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FEB40D-41DA-4268-BC9C-3B0F50CB8639}" xr6:coauthVersionLast="47" xr6:coauthVersionMax="47" xr10:uidLastSave="{00000000-0000-0000-0000-000000000000}"/>
  <bookViews>
    <workbookView xWindow="-110" yWindow="-110" windowWidth="19420" windowHeight="10420" tabRatio="606" firstSheet="4" activeTab="4" xr2:uid="{00000000-000D-0000-FFFF-FFFF00000000}"/>
  </bookViews>
  <sheets>
    <sheet name="「上(交流道)北上」的副本" sheetId="1" r:id="rId1"/>
    <sheet name="上(交流道)北上" sheetId="5" r:id="rId2"/>
    <sheet name="「上(交流道)南下」925-1008" sheetId="2" r:id="rId3"/>
    <sheet name="「上(交流道)南下」1009-1022" sheetId="15" r:id="rId4"/>
    <sheet name="「下(交流道)南下」0925-1008" sheetId="12" r:id="rId5"/>
    <sheet name="下(交流道)南下1009-1022" sheetId="13" r:id="rId6"/>
    <sheet name="「下(交流道)北上」的0925-1008" sheetId="10" r:id="rId7"/>
    <sheet name="下(交流道)北上 1009-1022" sheetId="11" r:id="rId8"/>
    <sheet name="下(交流道)北上" sheetId="7" r:id="rId9"/>
    <sheet name="「下(交流道)北上」的副本" sheetId="3" r:id="rId10"/>
    <sheet name="「下(交流道)南下」的副本" sheetId="4" r:id="rId11"/>
    <sheet name="下(交流道)南下" sheetId="8" r:id="rId12"/>
    <sheet name="上(交流道)南下" sheetId="6" r:id="rId13"/>
    <sheet name="工作表1" sheetId="14" r:id="rId14"/>
  </sheets>
  <calcPr calcId="181029"/>
</workbook>
</file>

<file path=xl/calcChain.xml><?xml version="1.0" encoding="utf-8"?>
<calcChain xmlns="http://schemas.openxmlformats.org/spreadsheetml/2006/main">
  <c r="L396" i="15" l="1"/>
  <c r="K396" i="15"/>
  <c r="S383" i="15" s="1"/>
  <c r="J396" i="15"/>
  <c r="R373" i="15" s="1"/>
  <c r="I396" i="15"/>
  <c r="H396" i="15"/>
  <c r="O383" i="15"/>
  <c r="G383" i="15"/>
  <c r="T382" i="15"/>
  <c r="S382" i="15"/>
  <c r="P382" i="15"/>
  <c r="O382" i="15"/>
  <c r="G382" i="15"/>
  <c r="S381" i="15"/>
  <c r="O381" i="15"/>
  <c r="G381" i="15"/>
  <c r="T380" i="15"/>
  <c r="P380" i="15"/>
  <c r="O380" i="15"/>
  <c r="G380" i="15"/>
  <c r="O379" i="15"/>
  <c r="G379" i="15"/>
  <c r="T378" i="15"/>
  <c r="S378" i="15"/>
  <c r="P378" i="15"/>
  <c r="O378" i="15"/>
  <c r="G378" i="15"/>
  <c r="S377" i="15"/>
  <c r="O377" i="15"/>
  <c r="G377" i="15"/>
  <c r="T376" i="15"/>
  <c r="P376" i="15"/>
  <c r="O376" i="15"/>
  <c r="G376" i="15"/>
  <c r="O375" i="15"/>
  <c r="G375" i="15"/>
  <c r="T374" i="15"/>
  <c r="S374" i="15"/>
  <c r="P374" i="15"/>
  <c r="O374" i="15"/>
  <c r="G374" i="15"/>
  <c r="S373" i="15"/>
  <c r="O373" i="15"/>
  <c r="G373" i="15"/>
  <c r="T372" i="15"/>
  <c r="P372" i="15"/>
  <c r="O372" i="15"/>
  <c r="G372" i="15"/>
  <c r="O371" i="15"/>
  <c r="G371" i="15"/>
  <c r="T370" i="15"/>
  <c r="S370" i="15"/>
  <c r="P370" i="15"/>
  <c r="O370" i="15"/>
  <c r="G370" i="15"/>
  <c r="S369" i="15"/>
  <c r="O369" i="15"/>
  <c r="G369" i="15"/>
  <c r="T368" i="15"/>
  <c r="P368" i="15"/>
  <c r="O368" i="15"/>
  <c r="G368" i="15"/>
  <c r="O367" i="15"/>
  <c r="G367" i="15"/>
  <c r="T366" i="15"/>
  <c r="S366" i="15"/>
  <c r="P366" i="15"/>
  <c r="O366" i="15"/>
  <c r="G366" i="15"/>
  <c r="S365" i="15"/>
  <c r="R365" i="15"/>
  <c r="O365" i="15"/>
  <c r="G365" i="15"/>
  <c r="T364" i="15"/>
  <c r="R364" i="15"/>
  <c r="P364" i="15"/>
  <c r="O364" i="15"/>
  <c r="G364" i="15"/>
  <c r="O363" i="15"/>
  <c r="G363" i="15"/>
  <c r="T362" i="15"/>
  <c r="S362" i="15"/>
  <c r="R362" i="15"/>
  <c r="P362" i="15"/>
  <c r="O362" i="15"/>
  <c r="G362" i="15"/>
  <c r="S361" i="15"/>
  <c r="O361" i="15"/>
  <c r="G361" i="15"/>
  <c r="T360" i="15"/>
  <c r="S360" i="15"/>
  <c r="P360" i="15"/>
  <c r="O360" i="15"/>
  <c r="G360" i="15"/>
  <c r="AG368" i="15"/>
  <c r="AF368" i="15"/>
  <c r="AE368" i="15"/>
  <c r="AD368" i="15"/>
  <c r="AC368" i="15"/>
  <c r="Y368" i="15"/>
  <c r="X368" i="15"/>
  <c r="W368" i="15"/>
  <c r="V368" i="15"/>
  <c r="U368" i="15"/>
  <c r="Y367" i="15"/>
  <c r="T350" i="15" s="1"/>
  <c r="X367" i="15"/>
  <c r="S352" i="15" s="1"/>
  <c r="W367" i="15"/>
  <c r="R356" i="15" s="1"/>
  <c r="V367" i="15"/>
  <c r="Q346" i="15" s="1"/>
  <c r="U367" i="15"/>
  <c r="R359" i="15"/>
  <c r="O359" i="15"/>
  <c r="G359" i="15"/>
  <c r="Q358" i="15"/>
  <c r="O358" i="15"/>
  <c r="G358" i="15"/>
  <c r="O357" i="15"/>
  <c r="G357" i="15"/>
  <c r="Q356" i="15"/>
  <c r="O356" i="15"/>
  <c r="G356" i="15"/>
  <c r="T355" i="15"/>
  <c r="O355" i="15"/>
  <c r="G355" i="15"/>
  <c r="Q354" i="15"/>
  <c r="O354" i="15"/>
  <c r="G354" i="15"/>
  <c r="O353" i="15"/>
  <c r="G353" i="15"/>
  <c r="Q352" i="15"/>
  <c r="O352" i="15"/>
  <c r="G352" i="15"/>
  <c r="R351" i="15"/>
  <c r="O351" i="15"/>
  <c r="G351" i="15"/>
  <c r="S350" i="15"/>
  <c r="R350" i="15"/>
  <c r="Q350" i="15"/>
  <c r="O350" i="15"/>
  <c r="G350" i="15"/>
  <c r="R349" i="15"/>
  <c r="O349" i="15"/>
  <c r="G349" i="15"/>
  <c r="T348" i="15"/>
  <c r="Q348" i="15"/>
  <c r="O348" i="15"/>
  <c r="G348" i="15"/>
  <c r="O347" i="15"/>
  <c r="G347" i="15"/>
  <c r="O346" i="15"/>
  <c r="G346" i="15"/>
  <c r="P345" i="15"/>
  <c r="O345" i="15"/>
  <c r="G345" i="15"/>
  <c r="Q344" i="15"/>
  <c r="O344" i="15"/>
  <c r="G344" i="15"/>
  <c r="R343" i="15"/>
  <c r="O343" i="15"/>
  <c r="G343" i="15"/>
  <c r="Q342" i="15"/>
  <c r="O342" i="15"/>
  <c r="G342" i="15"/>
  <c r="O341" i="15"/>
  <c r="G341" i="15"/>
  <c r="R340" i="15"/>
  <c r="O340" i="15"/>
  <c r="G340" i="15"/>
  <c r="R339" i="15"/>
  <c r="O339" i="15"/>
  <c r="G339" i="15"/>
  <c r="R338" i="15"/>
  <c r="Q338" i="15"/>
  <c r="O338" i="15"/>
  <c r="G338" i="15"/>
  <c r="R337" i="15"/>
  <c r="O337" i="15"/>
  <c r="G337" i="15"/>
  <c r="R336" i="15"/>
  <c r="Q336" i="15"/>
  <c r="O336" i="15"/>
  <c r="G336" i="15"/>
  <c r="AG343" i="15"/>
  <c r="AF343" i="15"/>
  <c r="AE343" i="15"/>
  <c r="AD343" i="15"/>
  <c r="AC343" i="15"/>
  <c r="Y343" i="15"/>
  <c r="X343" i="15"/>
  <c r="W343" i="15"/>
  <c r="V343" i="15"/>
  <c r="U343" i="15"/>
  <c r="Y342" i="15"/>
  <c r="T332" i="15" s="1"/>
  <c r="X342" i="15"/>
  <c r="W342" i="15"/>
  <c r="R334" i="15" s="1"/>
  <c r="V342" i="15"/>
  <c r="U342" i="15"/>
  <c r="P314" i="15" s="1"/>
  <c r="S335" i="15"/>
  <c r="O335" i="15"/>
  <c r="G335" i="15"/>
  <c r="T334" i="15"/>
  <c r="O334" i="15"/>
  <c r="G334" i="15"/>
  <c r="O333" i="15"/>
  <c r="G333" i="15"/>
  <c r="O332" i="15"/>
  <c r="G332" i="15"/>
  <c r="S331" i="15"/>
  <c r="O331" i="15"/>
  <c r="G331" i="15"/>
  <c r="T330" i="15"/>
  <c r="O330" i="15"/>
  <c r="G330" i="15"/>
  <c r="Q329" i="15"/>
  <c r="O329" i="15"/>
  <c r="G329" i="15"/>
  <c r="T328" i="15"/>
  <c r="S328" i="15"/>
  <c r="O328" i="15"/>
  <c r="G328" i="15"/>
  <c r="O327" i="15"/>
  <c r="G327" i="15"/>
  <c r="T326" i="15"/>
  <c r="R326" i="15"/>
  <c r="P326" i="15"/>
  <c r="O326" i="15"/>
  <c r="G326" i="15"/>
  <c r="S325" i="15"/>
  <c r="O325" i="15"/>
  <c r="G325" i="15"/>
  <c r="P324" i="15"/>
  <c r="O324" i="15"/>
  <c r="G324" i="15"/>
  <c r="O323" i="15"/>
  <c r="G323" i="15"/>
  <c r="T322" i="15"/>
  <c r="O322" i="15"/>
  <c r="G322" i="15"/>
  <c r="O321" i="15"/>
  <c r="G321" i="15"/>
  <c r="T320" i="15"/>
  <c r="R320" i="15"/>
  <c r="O320" i="15"/>
  <c r="G320" i="15"/>
  <c r="O319" i="15"/>
  <c r="G319" i="15"/>
  <c r="T318" i="15"/>
  <c r="S318" i="15"/>
  <c r="Q318" i="15"/>
  <c r="P318" i="15"/>
  <c r="O318" i="15"/>
  <c r="G318" i="15"/>
  <c r="O317" i="15"/>
  <c r="G317" i="15"/>
  <c r="P316" i="15"/>
  <c r="O316" i="15"/>
  <c r="G316" i="15"/>
  <c r="O315" i="15"/>
  <c r="G315" i="15"/>
  <c r="R314" i="15"/>
  <c r="Q314" i="15"/>
  <c r="O314" i="15"/>
  <c r="G314" i="15"/>
  <c r="S313" i="15"/>
  <c r="O313" i="15"/>
  <c r="G313" i="15"/>
  <c r="P312" i="15"/>
  <c r="O312" i="15"/>
  <c r="G312" i="15"/>
  <c r="AG318" i="15"/>
  <c r="AF318" i="15"/>
  <c r="AE318" i="15"/>
  <c r="AD318" i="15"/>
  <c r="AC318" i="15"/>
  <c r="Y318" i="15"/>
  <c r="X318" i="15"/>
  <c r="W318" i="15"/>
  <c r="V318" i="15"/>
  <c r="U318" i="15"/>
  <c r="Y317" i="15"/>
  <c r="T308" i="15" s="1"/>
  <c r="X317" i="15"/>
  <c r="S300" i="15" s="1"/>
  <c r="W317" i="15"/>
  <c r="R297" i="15" s="1"/>
  <c r="V317" i="15"/>
  <c r="Q301" i="15" s="1"/>
  <c r="U317" i="15"/>
  <c r="P308" i="15" s="1"/>
  <c r="T311" i="15"/>
  <c r="R311" i="15"/>
  <c r="P311" i="15"/>
  <c r="O311" i="15"/>
  <c r="G311" i="15"/>
  <c r="T310" i="15"/>
  <c r="S310" i="15"/>
  <c r="O310" i="15"/>
  <c r="G310" i="15"/>
  <c r="T309" i="15"/>
  <c r="P309" i="15"/>
  <c r="O309" i="15"/>
  <c r="G309" i="15"/>
  <c r="O308" i="15"/>
  <c r="G308" i="15"/>
  <c r="T307" i="15"/>
  <c r="P307" i="15"/>
  <c r="O307" i="15"/>
  <c r="G307" i="15"/>
  <c r="T306" i="15"/>
  <c r="S306" i="15"/>
  <c r="R306" i="15"/>
  <c r="Q306" i="15"/>
  <c r="P306" i="15"/>
  <c r="O306" i="15"/>
  <c r="G306" i="15"/>
  <c r="T305" i="15"/>
  <c r="P305" i="15"/>
  <c r="O305" i="15"/>
  <c r="G305" i="15"/>
  <c r="T304" i="15"/>
  <c r="P304" i="15"/>
  <c r="O304" i="15"/>
  <c r="G304" i="15"/>
  <c r="T303" i="15"/>
  <c r="S303" i="15"/>
  <c r="P303" i="15"/>
  <c r="O303" i="15"/>
  <c r="G303" i="15"/>
  <c r="T302" i="15"/>
  <c r="S302" i="15"/>
  <c r="P302" i="15"/>
  <c r="O302" i="15"/>
  <c r="G302" i="15"/>
  <c r="T301" i="15"/>
  <c r="R301" i="15"/>
  <c r="P301" i="15"/>
  <c r="O301" i="15"/>
  <c r="G301" i="15"/>
  <c r="T300" i="15"/>
  <c r="P300" i="15"/>
  <c r="O300" i="15"/>
  <c r="G300" i="15"/>
  <c r="T299" i="15"/>
  <c r="S299" i="15"/>
  <c r="R299" i="15"/>
  <c r="P299" i="15"/>
  <c r="O299" i="15"/>
  <c r="G299" i="15"/>
  <c r="T298" i="15"/>
  <c r="S298" i="15"/>
  <c r="P298" i="15"/>
  <c r="O298" i="15"/>
  <c r="G298" i="15"/>
  <c r="T297" i="15"/>
  <c r="P297" i="15"/>
  <c r="O297" i="15"/>
  <c r="G297" i="15"/>
  <c r="T296" i="15"/>
  <c r="R296" i="15"/>
  <c r="P296" i="15"/>
  <c r="O296" i="15"/>
  <c r="G296" i="15"/>
  <c r="T295" i="15"/>
  <c r="S295" i="15"/>
  <c r="P295" i="15"/>
  <c r="O295" i="15"/>
  <c r="G295" i="15"/>
  <c r="T294" i="15"/>
  <c r="S294" i="15"/>
  <c r="P294" i="15"/>
  <c r="O294" i="15"/>
  <c r="G294" i="15"/>
  <c r="T293" i="15"/>
  <c r="P293" i="15"/>
  <c r="O293" i="15"/>
  <c r="G293" i="15"/>
  <c r="T292" i="15"/>
  <c r="R292" i="15"/>
  <c r="P292" i="15"/>
  <c r="O292" i="15"/>
  <c r="G292" i="15"/>
  <c r="T291" i="15"/>
  <c r="S291" i="15"/>
  <c r="P291" i="15"/>
  <c r="O291" i="15"/>
  <c r="G291" i="15"/>
  <c r="T290" i="15"/>
  <c r="S290" i="15"/>
  <c r="P290" i="15"/>
  <c r="O290" i="15"/>
  <c r="G290" i="15"/>
  <c r="T289" i="15"/>
  <c r="P289" i="15"/>
  <c r="O289" i="15"/>
  <c r="G289" i="15"/>
  <c r="T288" i="15"/>
  <c r="P288" i="15"/>
  <c r="O288" i="15"/>
  <c r="G288" i="15"/>
  <c r="AI293" i="15"/>
  <c r="AH293" i="15"/>
  <c r="AG293" i="15"/>
  <c r="AF293" i="15"/>
  <c r="AE293" i="15"/>
  <c r="AA293" i="15"/>
  <c r="Z293" i="15"/>
  <c r="Y293" i="15"/>
  <c r="X293" i="15"/>
  <c r="W293" i="15"/>
  <c r="AA292" i="15"/>
  <c r="Z292" i="15"/>
  <c r="S285" i="15" s="1"/>
  <c r="Y292" i="15"/>
  <c r="X292" i="15"/>
  <c r="Q270" i="15" s="1"/>
  <c r="W292" i="15"/>
  <c r="P266" i="15" s="1"/>
  <c r="R287" i="15"/>
  <c r="Q287" i="15"/>
  <c r="O287" i="15"/>
  <c r="G287" i="15"/>
  <c r="R286" i="15"/>
  <c r="O286" i="15"/>
  <c r="G286" i="15"/>
  <c r="O285" i="15"/>
  <c r="G285" i="15"/>
  <c r="O284" i="15"/>
  <c r="G284" i="15"/>
  <c r="R283" i="15"/>
  <c r="O283" i="15"/>
  <c r="G283" i="15"/>
  <c r="S282" i="15"/>
  <c r="R282" i="15"/>
  <c r="O282" i="15"/>
  <c r="G282" i="15"/>
  <c r="O281" i="15"/>
  <c r="G281" i="15"/>
  <c r="O280" i="15"/>
  <c r="G280" i="15"/>
  <c r="S279" i="15"/>
  <c r="R279" i="15"/>
  <c r="O279" i="15"/>
  <c r="G279" i="15"/>
  <c r="R278" i="15"/>
  <c r="O278" i="15"/>
  <c r="G278" i="15"/>
  <c r="O277" i="15"/>
  <c r="G277" i="15"/>
  <c r="O276" i="15"/>
  <c r="G276" i="15"/>
  <c r="R275" i="15"/>
  <c r="O275" i="15"/>
  <c r="G275" i="15"/>
  <c r="S274" i="15"/>
  <c r="R274" i="15"/>
  <c r="O274" i="15"/>
  <c r="G274" i="15"/>
  <c r="O273" i="15"/>
  <c r="G273" i="15"/>
  <c r="O272" i="15"/>
  <c r="G272" i="15"/>
  <c r="R271" i="15"/>
  <c r="O271" i="15"/>
  <c r="G271" i="15"/>
  <c r="R270" i="15"/>
  <c r="O270" i="15"/>
  <c r="G270" i="15"/>
  <c r="O269" i="15"/>
  <c r="G269" i="15"/>
  <c r="P268" i="15"/>
  <c r="O268" i="15"/>
  <c r="G268" i="15"/>
  <c r="R267" i="15"/>
  <c r="O267" i="15"/>
  <c r="G267" i="15"/>
  <c r="R266" i="15"/>
  <c r="O266" i="15"/>
  <c r="G266" i="15"/>
  <c r="O265" i="15"/>
  <c r="G265" i="15"/>
  <c r="O264" i="15"/>
  <c r="G264" i="15"/>
  <c r="AH267" i="15"/>
  <c r="AG267" i="15"/>
  <c r="AF267" i="15"/>
  <c r="AE267" i="15"/>
  <c r="AD267" i="15"/>
  <c r="Z267" i="15"/>
  <c r="Y267" i="15"/>
  <c r="X267" i="15"/>
  <c r="W267" i="15"/>
  <c r="V267" i="15"/>
  <c r="Z266" i="15"/>
  <c r="Y266" i="15"/>
  <c r="S253" i="15" s="1"/>
  <c r="X266" i="15"/>
  <c r="W266" i="15"/>
  <c r="V266" i="15"/>
  <c r="Q263" i="15"/>
  <c r="O263" i="15"/>
  <c r="G263" i="15"/>
  <c r="O262" i="15"/>
  <c r="G262" i="15"/>
  <c r="O261" i="15"/>
  <c r="G261" i="15"/>
  <c r="O260" i="15"/>
  <c r="G260" i="15"/>
  <c r="Q259" i="15"/>
  <c r="P259" i="15"/>
  <c r="O259" i="15"/>
  <c r="G259" i="15"/>
  <c r="O258" i="15"/>
  <c r="G258" i="15"/>
  <c r="P257" i="15"/>
  <c r="O257" i="15"/>
  <c r="G257" i="15"/>
  <c r="O256" i="15"/>
  <c r="G256" i="15"/>
  <c r="S255" i="15"/>
  <c r="Q255" i="15"/>
  <c r="O255" i="15"/>
  <c r="G255" i="15"/>
  <c r="T254" i="15"/>
  <c r="O254" i="15"/>
  <c r="G254" i="15"/>
  <c r="Q253" i="15"/>
  <c r="O253" i="15"/>
  <c r="G253" i="15"/>
  <c r="T252" i="15"/>
  <c r="O252" i="15"/>
  <c r="G252" i="15"/>
  <c r="Q251" i="15"/>
  <c r="O251" i="15"/>
  <c r="G251" i="15"/>
  <c r="T250" i="15"/>
  <c r="P250" i="15"/>
  <c r="O250" i="15"/>
  <c r="G250" i="15"/>
  <c r="Q249" i="15"/>
  <c r="O249" i="15"/>
  <c r="G249" i="15"/>
  <c r="T248" i="15"/>
  <c r="P248" i="15"/>
  <c r="O248" i="15"/>
  <c r="G248" i="15"/>
  <c r="Q247" i="15"/>
  <c r="O247" i="15"/>
  <c r="G247" i="15"/>
  <c r="T246" i="15"/>
  <c r="P246" i="15"/>
  <c r="O246" i="15"/>
  <c r="G246" i="15"/>
  <c r="Q245" i="15"/>
  <c r="O245" i="15"/>
  <c r="G245" i="15"/>
  <c r="T244" i="15"/>
  <c r="P244" i="15"/>
  <c r="O244" i="15"/>
  <c r="G244" i="15"/>
  <c r="Q243" i="15"/>
  <c r="O243" i="15"/>
  <c r="G243" i="15"/>
  <c r="T242" i="15"/>
  <c r="P242" i="15"/>
  <c r="O242" i="15"/>
  <c r="G242" i="15"/>
  <c r="Q241" i="15"/>
  <c r="O241" i="15"/>
  <c r="G241" i="15"/>
  <c r="T240" i="15"/>
  <c r="P240" i="15"/>
  <c r="O240" i="15"/>
  <c r="G240" i="15"/>
  <c r="AI240" i="15"/>
  <c r="AH240" i="15"/>
  <c r="AG240" i="15"/>
  <c r="AF240" i="15"/>
  <c r="AE240" i="15"/>
  <c r="AA240" i="15"/>
  <c r="Z240" i="15"/>
  <c r="Y240" i="15"/>
  <c r="X240" i="15"/>
  <c r="W240" i="15"/>
  <c r="AA239" i="15"/>
  <c r="T230" i="15" s="1"/>
  <c r="Z239" i="15"/>
  <c r="S238" i="15" s="1"/>
  <c r="Y239" i="15"/>
  <c r="R237" i="15" s="1"/>
  <c r="X239" i="15"/>
  <c r="W239" i="15"/>
  <c r="P238" i="15" s="1"/>
  <c r="R239" i="15"/>
  <c r="O239" i="15"/>
  <c r="G239" i="15"/>
  <c r="O238" i="15"/>
  <c r="G238" i="15"/>
  <c r="P237" i="15"/>
  <c r="O237" i="15"/>
  <c r="G237" i="15"/>
  <c r="S236" i="15"/>
  <c r="R236" i="15"/>
  <c r="O236" i="15"/>
  <c r="G236" i="15"/>
  <c r="R235" i="15"/>
  <c r="P235" i="15"/>
  <c r="O235" i="15"/>
  <c r="G235" i="15"/>
  <c r="P234" i="15"/>
  <c r="O234" i="15"/>
  <c r="G234" i="15"/>
  <c r="P233" i="15"/>
  <c r="O233" i="15"/>
  <c r="G233" i="15"/>
  <c r="S232" i="15"/>
  <c r="O232" i="15"/>
  <c r="G232" i="15"/>
  <c r="O231" i="15"/>
  <c r="G231" i="15"/>
  <c r="S230" i="15"/>
  <c r="R230" i="15"/>
  <c r="O230" i="15"/>
  <c r="G230" i="15"/>
  <c r="P229" i="15"/>
  <c r="O229" i="15"/>
  <c r="G229" i="15"/>
  <c r="R228" i="15"/>
  <c r="P228" i="15"/>
  <c r="O228" i="15"/>
  <c r="G228" i="15"/>
  <c r="R227" i="15"/>
  <c r="O227" i="15"/>
  <c r="G227" i="15"/>
  <c r="O226" i="15"/>
  <c r="G226" i="15"/>
  <c r="R225" i="15"/>
  <c r="O225" i="15"/>
  <c r="G225" i="15"/>
  <c r="S224" i="15"/>
  <c r="O224" i="15"/>
  <c r="G224" i="15"/>
  <c r="O223" i="15"/>
  <c r="G223" i="15"/>
  <c r="S222" i="15"/>
  <c r="R222" i="15"/>
  <c r="O222" i="15"/>
  <c r="G222" i="15"/>
  <c r="T221" i="15"/>
  <c r="O221" i="15"/>
  <c r="G221" i="15"/>
  <c r="T220" i="15"/>
  <c r="R220" i="15"/>
  <c r="O220" i="15"/>
  <c r="G220" i="15"/>
  <c r="R219" i="15"/>
  <c r="P219" i="15"/>
  <c r="O219" i="15"/>
  <c r="G219" i="15"/>
  <c r="P218" i="15"/>
  <c r="O218" i="15"/>
  <c r="G218" i="15"/>
  <c r="R217" i="15"/>
  <c r="P217" i="15"/>
  <c r="O217" i="15"/>
  <c r="G217" i="15"/>
  <c r="S216" i="15"/>
  <c r="O216" i="15"/>
  <c r="G216" i="15"/>
  <c r="T215" i="15"/>
  <c r="S215" i="15"/>
  <c r="R215" i="15"/>
  <c r="Q215" i="15"/>
  <c r="P215" i="15"/>
  <c r="L215" i="15"/>
  <c r="K215" i="15"/>
  <c r="J215" i="15"/>
  <c r="I215" i="15"/>
  <c r="H215" i="15"/>
  <c r="L214" i="15"/>
  <c r="T200" i="15" s="1"/>
  <c r="K214" i="15"/>
  <c r="J214" i="15"/>
  <c r="I214" i="15"/>
  <c r="Q196" i="15" s="1"/>
  <c r="H214" i="15"/>
  <c r="P200" i="15" s="1"/>
  <c r="S201" i="15"/>
  <c r="O201" i="15"/>
  <c r="G201" i="15"/>
  <c r="S200" i="15"/>
  <c r="O200" i="15"/>
  <c r="G200" i="15"/>
  <c r="S199" i="15"/>
  <c r="O199" i="15"/>
  <c r="G199" i="15"/>
  <c r="T198" i="15"/>
  <c r="O198" i="15"/>
  <c r="G198" i="15"/>
  <c r="O197" i="15"/>
  <c r="G197" i="15"/>
  <c r="O196" i="15"/>
  <c r="G196" i="15"/>
  <c r="O195" i="15"/>
  <c r="G195" i="15"/>
  <c r="O194" i="15"/>
  <c r="G194" i="15"/>
  <c r="O193" i="15"/>
  <c r="G193" i="15"/>
  <c r="T192" i="15"/>
  <c r="O192" i="15"/>
  <c r="G192" i="15"/>
  <c r="O191" i="15"/>
  <c r="G191" i="15"/>
  <c r="O190" i="15"/>
  <c r="G190" i="15"/>
  <c r="O189" i="15"/>
  <c r="G189" i="15"/>
  <c r="O188" i="15"/>
  <c r="G188" i="15"/>
  <c r="O187" i="15"/>
  <c r="G187" i="15"/>
  <c r="P186" i="15"/>
  <c r="O186" i="15"/>
  <c r="G186" i="15"/>
  <c r="S185" i="15"/>
  <c r="O185" i="15"/>
  <c r="G185" i="15"/>
  <c r="T184" i="15"/>
  <c r="S184" i="15"/>
  <c r="O184" i="15"/>
  <c r="G184" i="15"/>
  <c r="O183" i="15"/>
  <c r="G183" i="15"/>
  <c r="Q182" i="15"/>
  <c r="P182" i="15"/>
  <c r="O182" i="15"/>
  <c r="G182" i="15"/>
  <c r="S181" i="15"/>
  <c r="O181" i="15"/>
  <c r="G181" i="15"/>
  <c r="S180" i="15"/>
  <c r="O180" i="15"/>
  <c r="G180" i="15"/>
  <c r="S179" i="15"/>
  <c r="O179" i="15"/>
  <c r="G179" i="15"/>
  <c r="T178" i="15"/>
  <c r="S178" i="15"/>
  <c r="P178" i="15"/>
  <c r="O178" i="15"/>
  <c r="G178" i="15"/>
  <c r="AG189" i="15"/>
  <c r="AF189" i="15"/>
  <c r="AE189" i="15"/>
  <c r="AD189" i="15"/>
  <c r="AC189" i="15"/>
  <c r="Y189" i="15"/>
  <c r="X189" i="15"/>
  <c r="W189" i="15"/>
  <c r="V189" i="15"/>
  <c r="U189" i="15"/>
  <c r="Y188" i="15"/>
  <c r="T175" i="15" s="1"/>
  <c r="X188" i="15"/>
  <c r="W188" i="15"/>
  <c r="R177" i="15" s="1"/>
  <c r="V188" i="15"/>
  <c r="Q166" i="15" s="1"/>
  <c r="U188" i="15"/>
  <c r="O177" i="15"/>
  <c r="G177" i="15"/>
  <c r="R176" i="15"/>
  <c r="O176" i="15"/>
  <c r="G176" i="15"/>
  <c r="R175" i="15"/>
  <c r="O175" i="15"/>
  <c r="G175" i="15"/>
  <c r="O174" i="15"/>
  <c r="G174" i="15"/>
  <c r="O173" i="15"/>
  <c r="G173" i="15"/>
  <c r="P172" i="15"/>
  <c r="O172" i="15"/>
  <c r="G172" i="15"/>
  <c r="P171" i="15"/>
  <c r="O171" i="15"/>
  <c r="G171" i="15"/>
  <c r="O170" i="15"/>
  <c r="G170" i="15"/>
  <c r="R169" i="15"/>
  <c r="P169" i="15"/>
  <c r="O169" i="15"/>
  <c r="G169" i="15"/>
  <c r="R168" i="15"/>
  <c r="O168" i="15"/>
  <c r="G168" i="15"/>
  <c r="R167" i="15"/>
  <c r="O167" i="15"/>
  <c r="G167" i="15"/>
  <c r="R166" i="15"/>
  <c r="P166" i="15"/>
  <c r="O166" i="15"/>
  <c r="G166" i="15"/>
  <c r="R165" i="15"/>
  <c r="O165" i="15"/>
  <c r="G165" i="15"/>
  <c r="P164" i="15"/>
  <c r="O164" i="15"/>
  <c r="G164" i="15"/>
  <c r="P163" i="15"/>
  <c r="O163" i="15"/>
  <c r="G163" i="15"/>
  <c r="T162" i="15"/>
  <c r="R162" i="15"/>
  <c r="O162" i="15"/>
  <c r="G162" i="15"/>
  <c r="P161" i="15"/>
  <c r="O161" i="15"/>
  <c r="G161" i="15"/>
  <c r="O160" i="15"/>
  <c r="G160" i="15"/>
  <c r="T159" i="15"/>
  <c r="R159" i="15"/>
  <c r="O159" i="15"/>
  <c r="G159" i="15"/>
  <c r="O158" i="15"/>
  <c r="G158" i="15"/>
  <c r="T157" i="15"/>
  <c r="R157" i="15"/>
  <c r="O157" i="15"/>
  <c r="G157" i="15"/>
  <c r="P156" i="15"/>
  <c r="O156" i="15"/>
  <c r="G156" i="15"/>
  <c r="O155" i="15"/>
  <c r="G155" i="15"/>
  <c r="O154" i="15"/>
  <c r="G154" i="15"/>
  <c r="AG163" i="15"/>
  <c r="AF163" i="15"/>
  <c r="AE163" i="15"/>
  <c r="AD163" i="15"/>
  <c r="AC163" i="15"/>
  <c r="Y163" i="15"/>
  <c r="X163" i="15"/>
  <c r="W163" i="15"/>
  <c r="V163" i="15"/>
  <c r="U163" i="15"/>
  <c r="Y162" i="15"/>
  <c r="T141" i="15" s="1"/>
  <c r="X162" i="15"/>
  <c r="W162" i="15"/>
  <c r="R152" i="15" s="1"/>
  <c r="V162" i="15"/>
  <c r="U162" i="15"/>
  <c r="P141" i="15" s="1"/>
  <c r="T153" i="15"/>
  <c r="O153" i="15"/>
  <c r="G153" i="15"/>
  <c r="Q152" i="15"/>
  <c r="O152" i="15"/>
  <c r="G152" i="15"/>
  <c r="Q151" i="15"/>
  <c r="O151" i="15"/>
  <c r="G151" i="15"/>
  <c r="O150" i="15"/>
  <c r="G150" i="15"/>
  <c r="Q149" i="15"/>
  <c r="O149" i="15"/>
  <c r="G149" i="15"/>
  <c r="O148" i="15"/>
  <c r="G148" i="15"/>
  <c r="O147" i="15"/>
  <c r="G147" i="15"/>
  <c r="Q146" i="15"/>
  <c r="O146" i="15"/>
  <c r="G146" i="15"/>
  <c r="O145" i="15"/>
  <c r="G145" i="15"/>
  <c r="Q144" i="15"/>
  <c r="O144" i="15"/>
  <c r="G144" i="15"/>
  <c r="Q143" i="15"/>
  <c r="O143" i="15"/>
  <c r="G143" i="15"/>
  <c r="Q142" i="15"/>
  <c r="O142" i="15"/>
  <c r="G142" i="15"/>
  <c r="O141" i="15"/>
  <c r="G141" i="15"/>
  <c r="O140" i="15"/>
  <c r="G140" i="15"/>
  <c r="Q139" i="15"/>
  <c r="O139" i="15"/>
  <c r="G139" i="15"/>
  <c r="O138" i="15"/>
  <c r="G138" i="15"/>
  <c r="T137" i="15"/>
  <c r="O137" i="15"/>
  <c r="G137" i="15"/>
  <c r="Q136" i="15"/>
  <c r="O136" i="15"/>
  <c r="G136" i="15"/>
  <c r="O135" i="15"/>
  <c r="G135" i="15"/>
  <c r="O134" i="15"/>
  <c r="G134" i="15"/>
  <c r="T133" i="15"/>
  <c r="O133" i="15"/>
  <c r="G133" i="15"/>
  <c r="Q132" i="15"/>
  <c r="O132" i="15"/>
  <c r="G132" i="15"/>
  <c r="Q131" i="15"/>
  <c r="O131" i="15"/>
  <c r="G131" i="15"/>
  <c r="Q130" i="15"/>
  <c r="O130" i="15"/>
  <c r="G130" i="15"/>
  <c r="AG136" i="15"/>
  <c r="AF136" i="15"/>
  <c r="AE136" i="15"/>
  <c r="AD136" i="15"/>
  <c r="AC136" i="15"/>
  <c r="Y136" i="15"/>
  <c r="X136" i="15"/>
  <c r="W136" i="15"/>
  <c r="V136" i="15"/>
  <c r="U136" i="15"/>
  <c r="Y135" i="15"/>
  <c r="T129" i="15" s="1"/>
  <c r="X135" i="15"/>
  <c r="W135" i="15"/>
  <c r="R128" i="15" s="1"/>
  <c r="V135" i="15"/>
  <c r="Q122" i="15" s="1"/>
  <c r="U135" i="15"/>
  <c r="P126" i="15" s="1"/>
  <c r="S129" i="15"/>
  <c r="O129" i="15"/>
  <c r="G129" i="15"/>
  <c r="S128" i="15"/>
  <c r="O128" i="15"/>
  <c r="G128" i="15"/>
  <c r="S127" i="15"/>
  <c r="O127" i="15"/>
  <c r="G127" i="15"/>
  <c r="O126" i="15"/>
  <c r="G126" i="15"/>
  <c r="S125" i="15"/>
  <c r="O125" i="15"/>
  <c r="G125" i="15"/>
  <c r="S124" i="15"/>
  <c r="O124" i="15"/>
  <c r="G124" i="15"/>
  <c r="S123" i="15"/>
  <c r="O123" i="15"/>
  <c r="G123" i="15"/>
  <c r="O122" i="15"/>
  <c r="G122" i="15"/>
  <c r="S121" i="15"/>
  <c r="O121" i="15"/>
  <c r="G121" i="15"/>
  <c r="S120" i="15"/>
  <c r="O120" i="15"/>
  <c r="G120" i="15"/>
  <c r="S119" i="15"/>
  <c r="O119" i="15"/>
  <c r="G119" i="15"/>
  <c r="O118" i="15"/>
  <c r="G118" i="15"/>
  <c r="S117" i="15"/>
  <c r="O117" i="15"/>
  <c r="G117" i="15"/>
  <c r="S116" i="15"/>
  <c r="O116" i="15"/>
  <c r="G116" i="15"/>
  <c r="S115" i="15"/>
  <c r="O115" i="15"/>
  <c r="G115" i="15"/>
  <c r="O114" i="15"/>
  <c r="G114" i="15"/>
  <c r="S113" i="15"/>
  <c r="O113" i="15"/>
  <c r="G113" i="15"/>
  <c r="S112" i="15"/>
  <c r="O112" i="15"/>
  <c r="G112" i="15"/>
  <c r="S111" i="15"/>
  <c r="O111" i="15"/>
  <c r="G111" i="15"/>
  <c r="O110" i="15"/>
  <c r="G110" i="15"/>
  <c r="S109" i="15"/>
  <c r="O109" i="15"/>
  <c r="G109" i="15"/>
  <c r="S108" i="15"/>
  <c r="O108" i="15"/>
  <c r="G108" i="15"/>
  <c r="S107" i="15"/>
  <c r="O107" i="15"/>
  <c r="G107" i="15"/>
  <c r="Q106" i="15"/>
  <c r="O106" i="15"/>
  <c r="G106" i="15"/>
  <c r="AG111" i="15"/>
  <c r="AF111" i="15"/>
  <c r="AE111" i="15"/>
  <c r="AD111" i="15"/>
  <c r="AC111" i="15"/>
  <c r="Y111" i="15"/>
  <c r="X111" i="15"/>
  <c r="W111" i="15"/>
  <c r="V111" i="15"/>
  <c r="U111" i="15"/>
  <c r="Y110" i="15"/>
  <c r="T99" i="15" s="1"/>
  <c r="X110" i="15"/>
  <c r="S86" i="15" s="1"/>
  <c r="W110" i="15"/>
  <c r="V110" i="15"/>
  <c r="Q104" i="15" s="1"/>
  <c r="U110" i="15"/>
  <c r="P104" i="15" s="1"/>
  <c r="T105" i="15"/>
  <c r="R105" i="15"/>
  <c r="O105" i="15"/>
  <c r="G105" i="15"/>
  <c r="T104" i="15"/>
  <c r="O104" i="15"/>
  <c r="G104" i="15"/>
  <c r="P103" i="15"/>
  <c r="O103" i="15"/>
  <c r="G103" i="15"/>
  <c r="S102" i="15"/>
  <c r="P102" i="15"/>
  <c r="O102" i="15"/>
  <c r="G102" i="15"/>
  <c r="T101" i="15"/>
  <c r="S101" i="15"/>
  <c r="R101" i="15"/>
  <c r="O101" i="15"/>
  <c r="G101" i="15"/>
  <c r="T100" i="15"/>
  <c r="O100" i="15"/>
  <c r="G100" i="15"/>
  <c r="R99" i="15"/>
  <c r="P99" i="15"/>
  <c r="O99" i="15"/>
  <c r="G99" i="15"/>
  <c r="P98" i="15"/>
  <c r="O98" i="15"/>
  <c r="G98" i="15"/>
  <c r="P97" i="15"/>
  <c r="O97" i="15"/>
  <c r="G97" i="15"/>
  <c r="R96" i="15"/>
  <c r="O96" i="15"/>
  <c r="G96" i="15"/>
  <c r="P95" i="15"/>
  <c r="O95" i="15"/>
  <c r="G95" i="15"/>
  <c r="S94" i="15"/>
  <c r="P94" i="15"/>
  <c r="O94" i="15"/>
  <c r="G94" i="15"/>
  <c r="T93" i="15"/>
  <c r="S93" i="15"/>
  <c r="R93" i="15"/>
  <c r="O93" i="15"/>
  <c r="G93" i="15"/>
  <c r="P92" i="15"/>
  <c r="O92" i="15"/>
  <c r="G92" i="15"/>
  <c r="P91" i="15"/>
  <c r="O91" i="15"/>
  <c r="G91" i="15"/>
  <c r="T90" i="15"/>
  <c r="P90" i="15"/>
  <c r="O90" i="15"/>
  <c r="G90" i="15"/>
  <c r="T89" i="15"/>
  <c r="R89" i="15"/>
  <c r="O89" i="15"/>
  <c r="G89" i="15"/>
  <c r="T88" i="15"/>
  <c r="O88" i="15"/>
  <c r="G88" i="15"/>
  <c r="T87" i="15"/>
  <c r="O87" i="15"/>
  <c r="G87" i="15"/>
  <c r="T86" i="15"/>
  <c r="R86" i="15"/>
  <c r="P86" i="15"/>
  <c r="O86" i="15"/>
  <c r="G86" i="15"/>
  <c r="S85" i="15"/>
  <c r="R85" i="15"/>
  <c r="O85" i="15"/>
  <c r="G85" i="15"/>
  <c r="T84" i="15"/>
  <c r="O84" i="15"/>
  <c r="G84" i="15"/>
  <c r="O83" i="15"/>
  <c r="G83" i="15"/>
  <c r="R82" i="15"/>
  <c r="P82" i="15"/>
  <c r="O82" i="15"/>
  <c r="G82" i="15"/>
  <c r="AG84" i="15"/>
  <c r="AF84" i="15"/>
  <c r="AE84" i="15"/>
  <c r="AD84" i="15"/>
  <c r="AC84" i="15"/>
  <c r="Y84" i="15"/>
  <c r="X84" i="15"/>
  <c r="W84" i="15"/>
  <c r="V84" i="15"/>
  <c r="U84" i="15"/>
  <c r="Y83" i="15"/>
  <c r="T81" i="15" s="1"/>
  <c r="X83" i="15"/>
  <c r="S78" i="15" s="1"/>
  <c r="W83" i="15"/>
  <c r="R81" i="15" s="1"/>
  <c r="V83" i="15"/>
  <c r="Q81" i="15" s="1"/>
  <c r="U83" i="15"/>
  <c r="P81" i="15" s="1"/>
  <c r="O81" i="15"/>
  <c r="G81" i="15"/>
  <c r="T80" i="15"/>
  <c r="R80" i="15"/>
  <c r="Q80" i="15"/>
  <c r="P80" i="15"/>
  <c r="O80" i="15"/>
  <c r="G80" i="15"/>
  <c r="O79" i="15"/>
  <c r="G79" i="15"/>
  <c r="T78" i="15"/>
  <c r="O78" i="15"/>
  <c r="G78" i="15"/>
  <c r="O77" i="15"/>
  <c r="G77" i="15"/>
  <c r="T76" i="15"/>
  <c r="P76" i="15"/>
  <c r="O76" i="15"/>
  <c r="G76" i="15"/>
  <c r="T75" i="15"/>
  <c r="S75" i="15"/>
  <c r="O75" i="15"/>
  <c r="G75" i="15"/>
  <c r="P74" i="15"/>
  <c r="O74" i="15"/>
  <c r="G74" i="15"/>
  <c r="O73" i="15"/>
  <c r="G73" i="15"/>
  <c r="O72" i="15"/>
  <c r="G72" i="15"/>
  <c r="T71" i="15"/>
  <c r="P71" i="15"/>
  <c r="O71" i="15"/>
  <c r="G71" i="15"/>
  <c r="P70" i="15"/>
  <c r="O70" i="15"/>
  <c r="G70" i="15"/>
  <c r="O69" i="15"/>
  <c r="G69" i="15"/>
  <c r="Q68" i="15"/>
  <c r="O68" i="15"/>
  <c r="G68" i="15"/>
  <c r="P67" i="15"/>
  <c r="O67" i="15"/>
  <c r="G67" i="15"/>
  <c r="T66" i="15"/>
  <c r="O66" i="15"/>
  <c r="G66" i="15"/>
  <c r="S65" i="15"/>
  <c r="O65" i="15"/>
  <c r="G65" i="15"/>
  <c r="T64" i="15"/>
  <c r="S64" i="15"/>
  <c r="R64" i="15"/>
  <c r="Q64" i="15"/>
  <c r="P64" i="15"/>
  <c r="O64" i="15"/>
  <c r="G64" i="15"/>
  <c r="O63" i="15"/>
  <c r="G63" i="15"/>
  <c r="T62" i="15"/>
  <c r="O62" i="15"/>
  <c r="G62" i="15"/>
  <c r="O61" i="15"/>
  <c r="G61" i="15"/>
  <c r="T60" i="15"/>
  <c r="P60" i="15"/>
  <c r="O60" i="15"/>
  <c r="G60" i="15"/>
  <c r="T59" i="15"/>
  <c r="S59" i="15"/>
  <c r="O59" i="15"/>
  <c r="G59" i="15"/>
  <c r="P58" i="15"/>
  <c r="O58" i="15"/>
  <c r="G58" i="15"/>
  <c r="AG60" i="15"/>
  <c r="AF60" i="15"/>
  <c r="AE60" i="15"/>
  <c r="AD60" i="15"/>
  <c r="AC60" i="15"/>
  <c r="Y60" i="15"/>
  <c r="X60" i="15"/>
  <c r="W60" i="15"/>
  <c r="V60" i="15"/>
  <c r="U60" i="15"/>
  <c r="Y59" i="15"/>
  <c r="T57" i="15" s="1"/>
  <c r="X59" i="15"/>
  <c r="S57" i="15" s="1"/>
  <c r="W59" i="15"/>
  <c r="R53" i="15" s="1"/>
  <c r="V59" i="15"/>
  <c r="Q57" i="15" s="1"/>
  <c r="U59" i="15"/>
  <c r="P57" i="15" s="1"/>
  <c r="O57" i="15"/>
  <c r="G57" i="15"/>
  <c r="T56" i="15"/>
  <c r="S56" i="15"/>
  <c r="R56" i="15"/>
  <c r="Q56" i="15"/>
  <c r="P56" i="15"/>
  <c r="O56" i="15"/>
  <c r="G56" i="15"/>
  <c r="T55" i="15"/>
  <c r="S55" i="15"/>
  <c r="O55" i="15"/>
  <c r="G55" i="15"/>
  <c r="S54" i="15"/>
  <c r="O54" i="15"/>
  <c r="G54" i="15"/>
  <c r="O53" i="15"/>
  <c r="G53" i="15"/>
  <c r="T52" i="15"/>
  <c r="S52" i="15"/>
  <c r="Q52" i="15"/>
  <c r="P52" i="15"/>
  <c r="O52" i="15"/>
  <c r="G52" i="15"/>
  <c r="T51" i="15"/>
  <c r="S51" i="15"/>
  <c r="O51" i="15"/>
  <c r="G51" i="15"/>
  <c r="S50" i="15"/>
  <c r="O50" i="15"/>
  <c r="G50" i="15"/>
  <c r="R49" i="15"/>
  <c r="O49" i="15"/>
  <c r="G49" i="15"/>
  <c r="T48" i="15"/>
  <c r="S48" i="15"/>
  <c r="P48" i="15"/>
  <c r="O48" i="15"/>
  <c r="G48" i="15"/>
  <c r="T47" i="15"/>
  <c r="S47" i="15"/>
  <c r="R47" i="15"/>
  <c r="O47" i="15"/>
  <c r="G47" i="15"/>
  <c r="S46" i="15"/>
  <c r="R46" i="15"/>
  <c r="O46" i="15"/>
  <c r="G46" i="15"/>
  <c r="R45" i="15"/>
  <c r="O45" i="15"/>
  <c r="G45" i="15"/>
  <c r="T44" i="15"/>
  <c r="S44" i="15"/>
  <c r="R44" i="15"/>
  <c r="P44" i="15"/>
  <c r="O44" i="15"/>
  <c r="G44" i="15"/>
  <c r="T43" i="15"/>
  <c r="S43" i="15"/>
  <c r="R43" i="15"/>
  <c r="O43" i="15"/>
  <c r="G43" i="15"/>
  <c r="S42" i="15"/>
  <c r="R42" i="15"/>
  <c r="O42" i="15"/>
  <c r="G42" i="15"/>
  <c r="O41" i="15"/>
  <c r="G41" i="15"/>
  <c r="T40" i="15"/>
  <c r="S40" i="15"/>
  <c r="R40" i="15"/>
  <c r="Q40" i="15"/>
  <c r="P40" i="15"/>
  <c r="O40" i="15"/>
  <c r="G40" i="15"/>
  <c r="T39" i="15"/>
  <c r="S39" i="15"/>
  <c r="O39" i="15"/>
  <c r="G39" i="15"/>
  <c r="S38" i="15"/>
  <c r="O38" i="15"/>
  <c r="G38" i="15"/>
  <c r="R37" i="15"/>
  <c r="O37" i="15"/>
  <c r="G37" i="15"/>
  <c r="T36" i="15"/>
  <c r="S36" i="15"/>
  <c r="R36" i="15"/>
  <c r="Q36" i="15"/>
  <c r="P36" i="15"/>
  <c r="O36" i="15"/>
  <c r="G36" i="15"/>
  <c r="T35" i="15"/>
  <c r="S35" i="15"/>
  <c r="R35" i="15"/>
  <c r="O35" i="15"/>
  <c r="G35" i="15"/>
  <c r="S34" i="15"/>
  <c r="R34" i="15"/>
  <c r="O34" i="15"/>
  <c r="G34" i="15"/>
  <c r="T33" i="15"/>
  <c r="S33" i="15"/>
  <c r="R33" i="15"/>
  <c r="Q33" i="15"/>
  <c r="P33" i="15"/>
  <c r="L33" i="15"/>
  <c r="K33" i="15"/>
  <c r="J33" i="15"/>
  <c r="I33" i="15"/>
  <c r="H33" i="15"/>
  <c r="L32" i="15"/>
  <c r="T8" i="15" s="1"/>
  <c r="K32" i="15"/>
  <c r="J32" i="15"/>
  <c r="R10" i="15" s="1"/>
  <c r="I32" i="15"/>
  <c r="H32" i="15"/>
  <c r="T153" i="2"/>
  <c r="S153" i="2"/>
  <c r="R153" i="2"/>
  <c r="Q153" i="2"/>
  <c r="P153" i="2"/>
  <c r="L396" i="14"/>
  <c r="T395" i="14" s="1"/>
  <c r="K396" i="14"/>
  <c r="S395" i="14" s="1"/>
  <c r="J396" i="14"/>
  <c r="I396" i="14"/>
  <c r="H396" i="14"/>
  <c r="P395" i="14" s="1"/>
  <c r="R395" i="14"/>
  <c r="O395" i="14"/>
  <c r="G395" i="14"/>
  <c r="T394" i="14"/>
  <c r="S394" i="14"/>
  <c r="R394" i="14"/>
  <c r="Q394" i="14"/>
  <c r="P394" i="14"/>
  <c r="O394" i="14"/>
  <c r="G394" i="14"/>
  <c r="T393" i="14"/>
  <c r="S393" i="14"/>
  <c r="R393" i="14"/>
  <c r="P393" i="14"/>
  <c r="O393" i="14"/>
  <c r="G393" i="14"/>
  <c r="S392" i="14"/>
  <c r="R392" i="14"/>
  <c r="O392" i="14"/>
  <c r="G392" i="14"/>
  <c r="S391" i="14"/>
  <c r="R391" i="14"/>
  <c r="O391" i="14"/>
  <c r="G391" i="14"/>
  <c r="T390" i="14"/>
  <c r="S390" i="14"/>
  <c r="R390" i="14"/>
  <c r="P390" i="14"/>
  <c r="O390" i="14"/>
  <c r="G390" i="14"/>
  <c r="T389" i="14"/>
  <c r="S389" i="14"/>
  <c r="R389" i="14"/>
  <c r="P389" i="14"/>
  <c r="O389" i="14"/>
  <c r="G389" i="14"/>
  <c r="S388" i="14"/>
  <c r="R388" i="14"/>
  <c r="O388" i="14"/>
  <c r="G388" i="14"/>
  <c r="S387" i="14"/>
  <c r="R387" i="14"/>
  <c r="O387" i="14"/>
  <c r="G387" i="14"/>
  <c r="T386" i="14"/>
  <c r="S386" i="14"/>
  <c r="R386" i="14"/>
  <c r="P386" i="14"/>
  <c r="O386" i="14"/>
  <c r="G386" i="14"/>
  <c r="T385" i="14"/>
  <c r="S385" i="14"/>
  <c r="R385" i="14"/>
  <c r="P385" i="14"/>
  <c r="O385" i="14"/>
  <c r="G385" i="14"/>
  <c r="S384" i="14"/>
  <c r="R384" i="14"/>
  <c r="O384" i="14"/>
  <c r="G384" i="14"/>
  <c r="S383" i="14"/>
  <c r="R383" i="14"/>
  <c r="O383" i="14"/>
  <c r="G383" i="14"/>
  <c r="T382" i="14"/>
  <c r="S382" i="14"/>
  <c r="R382" i="14"/>
  <c r="P382" i="14"/>
  <c r="O382" i="14"/>
  <c r="G382" i="14"/>
  <c r="T381" i="14"/>
  <c r="S381" i="14"/>
  <c r="R381" i="14"/>
  <c r="P381" i="14"/>
  <c r="O381" i="14"/>
  <c r="G381" i="14"/>
  <c r="S380" i="14"/>
  <c r="R380" i="14"/>
  <c r="O380" i="14"/>
  <c r="G380" i="14"/>
  <c r="S379" i="14"/>
  <c r="R379" i="14"/>
  <c r="O379" i="14"/>
  <c r="G379" i="14"/>
  <c r="T378" i="14"/>
  <c r="S378" i="14"/>
  <c r="R378" i="14"/>
  <c r="P378" i="14"/>
  <c r="O378" i="14"/>
  <c r="G378" i="14"/>
  <c r="T377" i="14"/>
  <c r="S377" i="14"/>
  <c r="R377" i="14"/>
  <c r="P377" i="14"/>
  <c r="O377" i="14"/>
  <c r="G377" i="14"/>
  <c r="S376" i="14"/>
  <c r="R376" i="14"/>
  <c r="O376" i="14"/>
  <c r="G376" i="14"/>
  <c r="S375" i="14"/>
  <c r="R375" i="14"/>
  <c r="O375" i="14"/>
  <c r="G375" i="14"/>
  <c r="T374" i="14"/>
  <c r="S374" i="14"/>
  <c r="R374" i="14"/>
  <c r="P374" i="14"/>
  <c r="O374" i="14"/>
  <c r="G374" i="14"/>
  <c r="T373" i="14"/>
  <c r="S373" i="14"/>
  <c r="R373" i="14"/>
  <c r="P373" i="14"/>
  <c r="O373" i="14"/>
  <c r="G373" i="14"/>
  <c r="S372" i="14"/>
  <c r="R372" i="14"/>
  <c r="O372" i="14"/>
  <c r="G372" i="14"/>
  <c r="T371" i="14"/>
  <c r="S371" i="14"/>
  <c r="R371" i="14"/>
  <c r="Q371" i="14"/>
  <c r="P371" i="14"/>
  <c r="L371" i="14"/>
  <c r="K371" i="14"/>
  <c r="J371" i="14"/>
  <c r="I371" i="14"/>
  <c r="H371" i="14"/>
  <c r="L370" i="14"/>
  <c r="T368" i="14" s="1"/>
  <c r="K370" i="14"/>
  <c r="S369" i="14" s="1"/>
  <c r="J370" i="14"/>
  <c r="I370" i="14"/>
  <c r="H370" i="14"/>
  <c r="P368" i="14" s="1"/>
  <c r="R369" i="14"/>
  <c r="Q369" i="14"/>
  <c r="O369" i="14"/>
  <c r="G369" i="14"/>
  <c r="S368" i="14"/>
  <c r="R368" i="14"/>
  <c r="Q368" i="14"/>
  <c r="O368" i="14"/>
  <c r="G368" i="14"/>
  <c r="S367" i="14"/>
  <c r="R367" i="14"/>
  <c r="Q367" i="14"/>
  <c r="O367" i="14"/>
  <c r="G367" i="14"/>
  <c r="R366" i="14"/>
  <c r="Q366" i="14"/>
  <c r="O366" i="14"/>
  <c r="G366" i="14"/>
  <c r="R365" i="14"/>
  <c r="Q365" i="14"/>
  <c r="O365" i="14"/>
  <c r="G365" i="14"/>
  <c r="S364" i="14"/>
  <c r="R364" i="14"/>
  <c r="Q364" i="14"/>
  <c r="O364" i="14"/>
  <c r="G364" i="14"/>
  <c r="S363" i="14"/>
  <c r="R363" i="14"/>
  <c r="Q363" i="14"/>
  <c r="O363" i="14"/>
  <c r="G363" i="14"/>
  <c r="R362" i="14"/>
  <c r="Q362" i="14"/>
  <c r="O362" i="14"/>
  <c r="G362" i="14"/>
  <c r="R361" i="14"/>
  <c r="Q361" i="14"/>
  <c r="O361" i="14"/>
  <c r="G361" i="14"/>
  <c r="S360" i="14"/>
  <c r="R360" i="14"/>
  <c r="Q360" i="14"/>
  <c r="O360" i="14"/>
  <c r="G360" i="14"/>
  <c r="S359" i="14"/>
  <c r="R359" i="14"/>
  <c r="Q359" i="14"/>
  <c r="O359" i="14"/>
  <c r="G359" i="14"/>
  <c r="R358" i="14"/>
  <c r="Q358" i="14"/>
  <c r="O358" i="14"/>
  <c r="G358" i="14"/>
  <c r="R357" i="14"/>
  <c r="Q357" i="14"/>
  <c r="O357" i="14"/>
  <c r="G357" i="14"/>
  <c r="T356" i="14"/>
  <c r="S356" i="14"/>
  <c r="R356" i="14"/>
  <c r="Q356" i="14"/>
  <c r="P356" i="14"/>
  <c r="O356" i="14"/>
  <c r="G356" i="14"/>
  <c r="S355" i="14"/>
  <c r="R355" i="14"/>
  <c r="Q355" i="14"/>
  <c r="O355" i="14"/>
  <c r="G355" i="14"/>
  <c r="R354" i="14"/>
  <c r="Q354" i="14"/>
  <c r="O354" i="14"/>
  <c r="G354" i="14"/>
  <c r="R353" i="14"/>
  <c r="Q353" i="14"/>
  <c r="O353" i="14"/>
  <c r="G353" i="14"/>
  <c r="T352" i="14"/>
  <c r="S352" i="14"/>
  <c r="R352" i="14"/>
  <c r="Q352" i="14"/>
  <c r="P352" i="14"/>
  <c r="O352" i="14"/>
  <c r="G352" i="14"/>
  <c r="S351" i="14"/>
  <c r="R351" i="14"/>
  <c r="Q351" i="14"/>
  <c r="O351" i="14"/>
  <c r="G351" i="14"/>
  <c r="R350" i="14"/>
  <c r="Q350" i="14"/>
  <c r="O350" i="14"/>
  <c r="G350" i="14"/>
  <c r="R349" i="14"/>
  <c r="Q349" i="14"/>
  <c r="O349" i="14"/>
  <c r="G349" i="14"/>
  <c r="T348" i="14"/>
  <c r="S348" i="14"/>
  <c r="R348" i="14"/>
  <c r="Q348" i="14"/>
  <c r="P348" i="14"/>
  <c r="O348" i="14"/>
  <c r="G348" i="14"/>
  <c r="S347" i="14"/>
  <c r="R347" i="14"/>
  <c r="Q347" i="14"/>
  <c r="O347" i="14"/>
  <c r="G347" i="14"/>
  <c r="R346" i="14"/>
  <c r="Q346" i="14"/>
  <c r="O346" i="14"/>
  <c r="G346" i="14"/>
  <c r="T345" i="14"/>
  <c r="S345" i="14"/>
  <c r="R345" i="14"/>
  <c r="Q345" i="14"/>
  <c r="P345" i="14"/>
  <c r="L345" i="14"/>
  <c r="K345" i="14"/>
  <c r="J345" i="14"/>
  <c r="I345" i="14"/>
  <c r="H345" i="14"/>
  <c r="L344" i="14"/>
  <c r="K344" i="14"/>
  <c r="J344" i="14"/>
  <c r="R343" i="14" s="1"/>
  <c r="I344" i="14"/>
  <c r="H344" i="14"/>
  <c r="T343" i="14"/>
  <c r="Q343" i="14"/>
  <c r="P343" i="14"/>
  <c r="O343" i="14"/>
  <c r="G343" i="14"/>
  <c r="T342" i="14"/>
  <c r="S342" i="14"/>
  <c r="R342" i="14"/>
  <c r="Q342" i="14"/>
  <c r="P342" i="14"/>
  <c r="O342" i="14"/>
  <c r="G342" i="14"/>
  <c r="T341" i="14"/>
  <c r="R341" i="14"/>
  <c r="Q341" i="14"/>
  <c r="P341" i="14"/>
  <c r="O341" i="14"/>
  <c r="G341" i="14"/>
  <c r="T340" i="14"/>
  <c r="Q340" i="14"/>
  <c r="P340" i="14"/>
  <c r="O340" i="14"/>
  <c r="G340" i="14"/>
  <c r="T339" i="14"/>
  <c r="Q339" i="14"/>
  <c r="P339" i="14"/>
  <c r="O339" i="14"/>
  <c r="G339" i="14"/>
  <c r="T338" i="14"/>
  <c r="S338" i="14"/>
  <c r="R338" i="14"/>
  <c r="Q338" i="14"/>
  <c r="P338" i="14"/>
  <c r="O338" i="14"/>
  <c r="G338" i="14"/>
  <c r="T337" i="14"/>
  <c r="R337" i="14"/>
  <c r="Q337" i="14"/>
  <c r="P337" i="14"/>
  <c r="O337" i="14"/>
  <c r="G337" i="14"/>
  <c r="T336" i="14"/>
  <c r="Q336" i="14"/>
  <c r="P336" i="14"/>
  <c r="O336" i="14"/>
  <c r="G336" i="14"/>
  <c r="T335" i="14"/>
  <c r="Q335" i="14"/>
  <c r="P335" i="14"/>
  <c r="O335" i="14"/>
  <c r="G335" i="14"/>
  <c r="T334" i="14"/>
  <c r="S334" i="14"/>
  <c r="R334" i="14"/>
  <c r="Q334" i="14"/>
  <c r="P334" i="14"/>
  <c r="O334" i="14"/>
  <c r="G334" i="14"/>
  <c r="T333" i="14"/>
  <c r="R333" i="14"/>
  <c r="Q333" i="14"/>
  <c r="P333" i="14"/>
  <c r="O333" i="14"/>
  <c r="G333" i="14"/>
  <c r="T332" i="14"/>
  <c r="Q332" i="14"/>
  <c r="P332" i="14"/>
  <c r="O332" i="14"/>
  <c r="G332" i="14"/>
  <c r="T331" i="14"/>
  <c r="Q331" i="14"/>
  <c r="P331" i="14"/>
  <c r="O331" i="14"/>
  <c r="G331" i="14"/>
  <c r="T330" i="14"/>
  <c r="S330" i="14"/>
  <c r="R330" i="14"/>
  <c r="Q330" i="14"/>
  <c r="P330" i="14"/>
  <c r="O330" i="14"/>
  <c r="G330" i="14"/>
  <c r="T329" i="14"/>
  <c r="R329" i="14"/>
  <c r="Q329" i="14"/>
  <c r="P329" i="14"/>
  <c r="O329" i="14"/>
  <c r="G329" i="14"/>
  <c r="T328" i="14"/>
  <c r="Q328" i="14"/>
  <c r="P328" i="14"/>
  <c r="O328" i="14"/>
  <c r="G328" i="14"/>
  <c r="T327" i="14"/>
  <c r="Q327" i="14"/>
  <c r="P327" i="14"/>
  <c r="O327" i="14"/>
  <c r="G327" i="14"/>
  <c r="T326" i="14"/>
  <c r="S326" i="14"/>
  <c r="R326" i="14"/>
  <c r="Q326" i="14"/>
  <c r="P326" i="14"/>
  <c r="O326" i="14"/>
  <c r="G326" i="14"/>
  <c r="T325" i="14"/>
  <c r="R325" i="14"/>
  <c r="Q325" i="14"/>
  <c r="P325" i="14"/>
  <c r="O325" i="14"/>
  <c r="G325" i="14"/>
  <c r="T324" i="14"/>
  <c r="Q324" i="14"/>
  <c r="P324" i="14"/>
  <c r="O324" i="14"/>
  <c r="G324" i="14"/>
  <c r="T323" i="14"/>
  <c r="Q323" i="14"/>
  <c r="P323" i="14"/>
  <c r="O323" i="14"/>
  <c r="G323" i="14"/>
  <c r="T322" i="14"/>
  <c r="S322" i="14"/>
  <c r="R322" i="14"/>
  <c r="Q322" i="14"/>
  <c r="P322" i="14"/>
  <c r="O322" i="14"/>
  <c r="G322" i="14"/>
  <c r="T321" i="14"/>
  <c r="R321" i="14"/>
  <c r="Q321" i="14"/>
  <c r="P321" i="14"/>
  <c r="O321" i="14"/>
  <c r="G321" i="14"/>
  <c r="T320" i="14"/>
  <c r="Q320" i="14"/>
  <c r="P320" i="14"/>
  <c r="O320" i="14"/>
  <c r="G320" i="14"/>
  <c r="T319" i="14"/>
  <c r="S319" i="14"/>
  <c r="R319" i="14"/>
  <c r="Q319" i="14"/>
  <c r="P319" i="14"/>
  <c r="L319" i="14"/>
  <c r="K319" i="14"/>
  <c r="J319" i="14"/>
  <c r="I319" i="14"/>
  <c r="H319" i="14"/>
  <c r="L318" i="14"/>
  <c r="K318" i="14"/>
  <c r="J318" i="14"/>
  <c r="I318" i="14"/>
  <c r="Q317" i="14" s="1"/>
  <c r="H318" i="14"/>
  <c r="T317" i="14"/>
  <c r="S317" i="14"/>
  <c r="P317" i="14"/>
  <c r="O317" i="14"/>
  <c r="G317" i="14"/>
  <c r="T316" i="14"/>
  <c r="S316" i="14"/>
  <c r="Q316" i="14"/>
  <c r="P316" i="14"/>
  <c r="O316" i="14"/>
  <c r="G316" i="14"/>
  <c r="T315" i="14"/>
  <c r="S315" i="14"/>
  <c r="Q315" i="14"/>
  <c r="P315" i="14"/>
  <c r="O315" i="14"/>
  <c r="G315" i="14"/>
  <c r="T314" i="14"/>
  <c r="S314" i="14"/>
  <c r="P314" i="14"/>
  <c r="O314" i="14"/>
  <c r="G314" i="14"/>
  <c r="T313" i="14"/>
  <c r="S313" i="14"/>
  <c r="P313" i="14"/>
  <c r="O313" i="14"/>
  <c r="G313" i="14"/>
  <c r="T312" i="14"/>
  <c r="S312" i="14"/>
  <c r="R312" i="14"/>
  <c r="Q312" i="14"/>
  <c r="P312" i="14"/>
  <c r="O312" i="14"/>
  <c r="G312" i="14"/>
  <c r="T311" i="14"/>
  <c r="S311" i="14"/>
  <c r="Q311" i="14"/>
  <c r="P311" i="14"/>
  <c r="O311" i="14"/>
  <c r="G311" i="14"/>
  <c r="T310" i="14"/>
  <c r="S310" i="14"/>
  <c r="P310" i="14"/>
  <c r="O310" i="14"/>
  <c r="G310" i="14"/>
  <c r="T309" i="14"/>
  <c r="S309" i="14"/>
  <c r="P309" i="14"/>
  <c r="O309" i="14"/>
  <c r="G309" i="14"/>
  <c r="T308" i="14"/>
  <c r="S308" i="14"/>
  <c r="Q308" i="14"/>
  <c r="P308" i="14"/>
  <c r="O308" i="14"/>
  <c r="G308" i="14"/>
  <c r="T307" i="14"/>
  <c r="S307" i="14"/>
  <c r="Q307" i="14"/>
  <c r="P307" i="14"/>
  <c r="O307" i="14"/>
  <c r="G307" i="14"/>
  <c r="T306" i="14"/>
  <c r="S306" i="14"/>
  <c r="P306" i="14"/>
  <c r="O306" i="14"/>
  <c r="G306" i="14"/>
  <c r="T305" i="14"/>
  <c r="S305" i="14"/>
  <c r="P305" i="14"/>
  <c r="O305" i="14"/>
  <c r="G305" i="14"/>
  <c r="T304" i="14"/>
  <c r="S304" i="14"/>
  <c r="Q304" i="14"/>
  <c r="P304" i="14"/>
  <c r="O304" i="14"/>
  <c r="G304" i="14"/>
  <c r="T303" i="14"/>
  <c r="S303" i="14"/>
  <c r="Q303" i="14"/>
  <c r="P303" i="14"/>
  <c r="O303" i="14"/>
  <c r="G303" i="14"/>
  <c r="T302" i="14"/>
  <c r="S302" i="14"/>
  <c r="P302" i="14"/>
  <c r="O302" i="14"/>
  <c r="G302" i="14"/>
  <c r="T301" i="14"/>
  <c r="S301" i="14"/>
  <c r="P301" i="14"/>
  <c r="O301" i="14"/>
  <c r="G301" i="14"/>
  <c r="T300" i="14"/>
  <c r="S300" i="14"/>
  <c r="Q300" i="14"/>
  <c r="P300" i="14"/>
  <c r="O300" i="14"/>
  <c r="G300" i="14"/>
  <c r="T299" i="14"/>
  <c r="S299" i="14"/>
  <c r="Q299" i="14"/>
  <c r="P299" i="14"/>
  <c r="O299" i="14"/>
  <c r="G299" i="14"/>
  <c r="T298" i="14"/>
  <c r="S298" i="14"/>
  <c r="P298" i="14"/>
  <c r="O298" i="14"/>
  <c r="G298" i="14"/>
  <c r="T297" i="14"/>
  <c r="S297" i="14"/>
  <c r="R297" i="14"/>
  <c r="P297" i="14"/>
  <c r="O297" i="14"/>
  <c r="G297" i="14"/>
  <c r="T296" i="14"/>
  <c r="S296" i="14"/>
  <c r="Q296" i="14"/>
  <c r="P296" i="14"/>
  <c r="O296" i="14"/>
  <c r="G296" i="14"/>
  <c r="T295" i="14"/>
  <c r="S295" i="14"/>
  <c r="Q295" i="14"/>
  <c r="P295" i="14"/>
  <c r="O295" i="14"/>
  <c r="G295" i="14"/>
  <c r="T294" i="14"/>
  <c r="S294" i="14"/>
  <c r="P294" i="14"/>
  <c r="O294" i="14"/>
  <c r="G294" i="14"/>
  <c r="T293" i="14"/>
  <c r="S293" i="14"/>
  <c r="R293" i="14"/>
  <c r="Q293" i="14"/>
  <c r="P293" i="14"/>
  <c r="L293" i="14"/>
  <c r="K293" i="14"/>
  <c r="J293" i="14"/>
  <c r="I293" i="14"/>
  <c r="H293" i="14"/>
  <c r="L292" i="14"/>
  <c r="K292" i="14"/>
  <c r="J292" i="14"/>
  <c r="I292" i="14"/>
  <c r="H292" i="14"/>
  <c r="S291" i="14"/>
  <c r="R291" i="14"/>
  <c r="Q291" i="14"/>
  <c r="O291" i="14"/>
  <c r="G291" i="14"/>
  <c r="S290" i="14"/>
  <c r="R290" i="14"/>
  <c r="Q290" i="14"/>
  <c r="O290" i="14"/>
  <c r="G290" i="14"/>
  <c r="S289" i="14"/>
  <c r="R289" i="14"/>
  <c r="P289" i="14"/>
  <c r="O289" i="14"/>
  <c r="G289" i="14"/>
  <c r="S288" i="14"/>
  <c r="R288" i="14"/>
  <c r="O288" i="14"/>
  <c r="G288" i="14"/>
  <c r="S287" i="14"/>
  <c r="R287" i="14"/>
  <c r="Q287" i="14"/>
  <c r="O287" i="14"/>
  <c r="G287" i="14"/>
  <c r="T286" i="14"/>
  <c r="S286" i="14"/>
  <c r="R286" i="14"/>
  <c r="Q286" i="14"/>
  <c r="P286" i="14"/>
  <c r="O286" i="14"/>
  <c r="G286" i="14"/>
  <c r="S285" i="14"/>
  <c r="R285" i="14"/>
  <c r="O285" i="14"/>
  <c r="G285" i="14"/>
  <c r="S284" i="14"/>
  <c r="R284" i="14"/>
  <c r="O284" i="14"/>
  <c r="G284" i="14"/>
  <c r="S283" i="14"/>
  <c r="R283" i="14"/>
  <c r="Q283" i="14"/>
  <c r="O283" i="14"/>
  <c r="G283" i="14"/>
  <c r="S282" i="14"/>
  <c r="R282" i="14"/>
  <c r="Q282" i="14"/>
  <c r="O282" i="14"/>
  <c r="G282" i="14"/>
  <c r="S281" i="14"/>
  <c r="R281" i="14"/>
  <c r="P281" i="14"/>
  <c r="O281" i="14"/>
  <c r="G281" i="14"/>
  <c r="S280" i="14"/>
  <c r="R280" i="14"/>
  <c r="O280" i="14"/>
  <c r="G280" i="14"/>
  <c r="S279" i="14"/>
  <c r="R279" i="14"/>
  <c r="Q279" i="14"/>
  <c r="O279" i="14"/>
  <c r="G279" i="14"/>
  <c r="T278" i="14"/>
  <c r="S278" i="14"/>
  <c r="R278" i="14"/>
  <c r="Q278" i="14"/>
  <c r="P278" i="14"/>
  <c r="O278" i="14"/>
  <c r="G278" i="14"/>
  <c r="S277" i="14"/>
  <c r="R277" i="14"/>
  <c r="O277" i="14"/>
  <c r="G277" i="14"/>
  <c r="S276" i="14"/>
  <c r="R276" i="14"/>
  <c r="O276" i="14"/>
  <c r="G276" i="14"/>
  <c r="S275" i="14"/>
  <c r="R275" i="14"/>
  <c r="Q275" i="14"/>
  <c r="O275" i="14"/>
  <c r="G275" i="14"/>
  <c r="S274" i="14"/>
  <c r="R274" i="14"/>
  <c r="Q274" i="14"/>
  <c r="O274" i="14"/>
  <c r="G274" i="14"/>
  <c r="S273" i="14"/>
  <c r="R273" i="14"/>
  <c r="P273" i="14"/>
  <c r="O273" i="14"/>
  <c r="G273" i="14"/>
  <c r="S272" i="14"/>
  <c r="R272" i="14"/>
  <c r="O272" i="14"/>
  <c r="G272" i="14"/>
  <c r="S271" i="14"/>
  <c r="R271" i="14"/>
  <c r="Q271" i="14"/>
  <c r="O271" i="14"/>
  <c r="G271" i="14"/>
  <c r="T270" i="14"/>
  <c r="S270" i="14"/>
  <c r="R270" i="14"/>
  <c r="Q270" i="14"/>
  <c r="P270" i="14"/>
  <c r="O270" i="14"/>
  <c r="G270" i="14"/>
  <c r="S269" i="14"/>
  <c r="R269" i="14"/>
  <c r="O269" i="14"/>
  <c r="G269" i="14"/>
  <c r="S268" i="14"/>
  <c r="R268" i="14"/>
  <c r="O268" i="14"/>
  <c r="G268" i="14"/>
  <c r="T267" i="14"/>
  <c r="S267" i="14"/>
  <c r="R267" i="14"/>
  <c r="Q267" i="14"/>
  <c r="P267" i="14"/>
  <c r="L267" i="14"/>
  <c r="K267" i="14"/>
  <c r="J267" i="14"/>
  <c r="I267" i="14"/>
  <c r="H267" i="14"/>
  <c r="L266" i="14"/>
  <c r="K266" i="14"/>
  <c r="J266" i="14"/>
  <c r="I266" i="14"/>
  <c r="H266" i="14"/>
  <c r="T265" i="14"/>
  <c r="R265" i="14"/>
  <c r="Q265" i="14"/>
  <c r="P265" i="14"/>
  <c r="O265" i="14"/>
  <c r="G265" i="14"/>
  <c r="R264" i="14"/>
  <c r="Q264" i="14"/>
  <c r="O264" i="14"/>
  <c r="G264" i="14"/>
  <c r="S263" i="14"/>
  <c r="R263" i="14"/>
  <c r="Q263" i="14"/>
  <c r="O263" i="14"/>
  <c r="G263" i="14"/>
  <c r="R262" i="14"/>
  <c r="Q262" i="14"/>
  <c r="O262" i="14"/>
  <c r="G262" i="14"/>
  <c r="R261" i="14"/>
  <c r="Q261" i="14"/>
  <c r="P261" i="14"/>
  <c r="O261" i="14"/>
  <c r="G261" i="14"/>
  <c r="T260" i="14"/>
  <c r="S260" i="14"/>
  <c r="R260" i="14"/>
  <c r="Q260" i="14"/>
  <c r="P260" i="14"/>
  <c r="O260" i="14"/>
  <c r="G260" i="14"/>
  <c r="R259" i="14"/>
  <c r="Q259" i="14"/>
  <c r="O259" i="14"/>
  <c r="G259" i="14"/>
  <c r="R258" i="14"/>
  <c r="Q258" i="14"/>
  <c r="O258" i="14"/>
  <c r="G258" i="14"/>
  <c r="T257" i="14"/>
  <c r="S257" i="14"/>
  <c r="R257" i="14"/>
  <c r="Q257" i="14"/>
  <c r="P257" i="14"/>
  <c r="O257" i="14"/>
  <c r="G257" i="14"/>
  <c r="T256" i="14"/>
  <c r="R256" i="14"/>
  <c r="Q256" i="14"/>
  <c r="P256" i="14"/>
  <c r="O256" i="14"/>
  <c r="G256" i="14"/>
  <c r="R255" i="14"/>
  <c r="Q255" i="14"/>
  <c r="O255" i="14"/>
  <c r="G255" i="14"/>
  <c r="T254" i="14"/>
  <c r="R254" i="14"/>
  <c r="Q254" i="14"/>
  <c r="P254" i="14"/>
  <c r="O254" i="14"/>
  <c r="G254" i="14"/>
  <c r="T253" i="14"/>
  <c r="S253" i="14"/>
  <c r="R253" i="14"/>
  <c r="Q253" i="14"/>
  <c r="P253" i="14"/>
  <c r="O253" i="14"/>
  <c r="G253" i="14"/>
  <c r="T252" i="14"/>
  <c r="R252" i="14"/>
  <c r="Q252" i="14"/>
  <c r="P252" i="14"/>
  <c r="O252" i="14"/>
  <c r="G252" i="14"/>
  <c r="R251" i="14"/>
  <c r="Q251" i="14"/>
  <c r="O251" i="14"/>
  <c r="G251" i="14"/>
  <c r="T250" i="14"/>
  <c r="R250" i="14"/>
  <c r="Q250" i="14"/>
  <c r="P250" i="14"/>
  <c r="O250" i="14"/>
  <c r="G250" i="14"/>
  <c r="T249" i="14"/>
  <c r="S249" i="14"/>
  <c r="R249" i="14"/>
  <c r="Q249" i="14"/>
  <c r="P249" i="14"/>
  <c r="O249" i="14"/>
  <c r="G249" i="14"/>
  <c r="T248" i="14"/>
  <c r="R248" i="14"/>
  <c r="Q248" i="14"/>
  <c r="P248" i="14"/>
  <c r="O248" i="14"/>
  <c r="G248" i="14"/>
  <c r="R247" i="14"/>
  <c r="Q247" i="14"/>
  <c r="O247" i="14"/>
  <c r="G247" i="14"/>
  <c r="T246" i="14"/>
  <c r="R246" i="14"/>
  <c r="Q246" i="14"/>
  <c r="P246" i="14"/>
  <c r="O246" i="14"/>
  <c r="G246" i="14"/>
  <c r="T245" i="14"/>
  <c r="S245" i="14"/>
  <c r="R245" i="14"/>
  <c r="Q245" i="14"/>
  <c r="P245" i="14"/>
  <c r="O245" i="14"/>
  <c r="G245" i="14"/>
  <c r="T244" i="14"/>
  <c r="R244" i="14"/>
  <c r="Q244" i="14"/>
  <c r="P244" i="14"/>
  <c r="O244" i="14"/>
  <c r="G244" i="14"/>
  <c r="T243" i="14"/>
  <c r="R243" i="14"/>
  <c r="Q243" i="14"/>
  <c r="P243" i="14"/>
  <c r="O243" i="14"/>
  <c r="G243" i="14"/>
  <c r="T242" i="14"/>
  <c r="R242" i="14"/>
  <c r="Q242" i="14"/>
  <c r="P242" i="14"/>
  <c r="O242" i="14"/>
  <c r="G242" i="14"/>
  <c r="T241" i="14"/>
  <c r="S241" i="14"/>
  <c r="R241" i="14"/>
  <c r="Q241" i="14"/>
  <c r="P241" i="14"/>
  <c r="L241" i="14"/>
  <c r="K241" i="14"/>
  <c r="J241" i="14"/>
  <c r="I241" i="14"/>
  <c r="H241" i="14"/>
  <c r="L240" i="14"/>
  <c r="K240" i="14"/>
  <c r="S237" i="14" s="1"/>
  <c r="J240" i="14"/>
  <c r="I240" i="14"/>
  <c r="H240" i="14"/>
  <c r="T239" i="14"/>
  <c r="S239" i="14"/>
  <c r="R239" i="14"/>
  <c r="P239" i="14"/>
  <c r="O239" i="14"/>
  <c r="G239" i="14"/>
  <c r="T238" i="14"/>
  <c r="S238" i="14"/>
  <c r="Q238" i="14"/>
  <c r="P238" i="14"/>
  <c r="O238" i="14"/>
  <c r="G238" i="14"/>
  <c r="T237" i="14"/>
  <c r="Q237" i="14"/>
  <c r="P237" i="14"/>
  <c r="O237" i="14"/>
  <c r="G237" i="14"/>
  <c r="T236" i="14"/>
  <c r="S236" i="14"/>
  <c r="P236" i="14"/>
  <c r="O236" i="14"/>
  <c r="G236" i="14"/>
  <c r="T235" i="14"/>
  <c r="S235" i="14"/>
  <c r="R235" i="14"/>
  <c r="P235" i="14"/>
  <c r="O235" i="14"/>
  <c r="G235" i="14"/>
  <c r="T234" i="14"/>
  <c r="S234" i="14"/>
  <c r="P234" i="14"/>
  <c r="O234" i="14"/>
  <c r="G234" i="14"/>
  <c r="T233" i="14"/>
  <c r="S233" i="14"/>
  <c r="Q233" i="14"/>
  <c r="P233" i="14"/>
  <c r="O233" i="14"/>
  <c r="G233" i="14"/>
  <c r="T232" i="14"/>
  <c r="S232" i="14"/>
  <c r="P232" i="14"/>
  <c r="O232" i="14"/>
  <c r="G232" i="14"/>
  <c r="T231" i="14"/>
  <c r="S231" i="14"/>
  <c r="R231" i="14"/>
  <c r="P231" i="14"/>
  <c r="O231" i="14"/>
  <c r="G231" i="14"/>
  <c r="T230" i="14"/>
  <c r="S230" i="14"/>
  <c r="P230" i="14"/>
  <c r="O230" i="14"/>
  <c r="G230" i="14"/>
  <c r="T229" i="14"/>
  <c r="S229" i="14"/>
  <c r="Q229" i="14"/>
  <c r="P229" i="14"/>
  <c r="O229" i="14"/>
  <c r="G229" i="14"/>
  <c r="T228" i="14"/>
  <c r="S228" i="14"/>
  <c r="P228" i="14"/>
  <c r="O228" i="14"/>
  <c r="G228" i="14"/>
  <c r="T227" i="14"/>
  <c r="S227" i="14"/>
  <c r="R227" i="14"/>
  <c r="P227" i="14"/>
  <c r="O227" i="14"/>
  <c r="G227" i="14"/>
  <c r="T226" i="14"/>
  <c r="S226" i="14"/>
  <c r="P226" i="14"/>
  <c r="O226" i="14"/>
  <c r="G226" i="14"/>
  <c r="T225" i="14"/>
  <c r="S225" i="14"/>
  <c r="Q225" i="14"/>
  <c r="P225" i="14"/>
  <c r="O225" i="14"/>
  <c r="G225" i="14"/>
  <c r="T224" i="14"/>
  <c r="S224" i="14"/>
  <c r="P224" i="14"/>
  <c r="O224" i="14"/>
  <c r="G224" i="14"/>
  <c r="T223" i="14"/>
  <c r="S223" i="14"/>
  <c r="R223" i="14"/>
  <c r="P223" i="14"/>
  <c r="O223" i="14"/>
  <c r="G223" i="14"/>
  <c r="T222" i="14"/>
  <c r="S222" i="14"/>
  <c r="P222" i="14"/>
  <c r="O222" i="14"/>
  <c r="G222" i="14"/>
  <c r="T221" i="14"/>
  <c r="S221" i="14"/>
  <c r="Q221" i="14"/>
  <c r="P221" i="14"/>
  <c r="O221" i="14"/>
  <c r="G221" i="14"/>
  <c r="T220" i="14"/>
  <c r="S220" i="14"/>
  <c r="P220" i="14"/>
  <c r="O220" i="14"/>
  <c r="G220" i="14"/>
  <c r="T219" i="14"/>
  <c r="S219" i="14"/>
  <c r="R219" i="14"/>
  <c r="P219" i="14"/>
  <c r="O219" i="14"/>
  <c r="G219" i="14"/>
  <c r="T218" i="14"/>
  <c r="S218" i="14"/>
  <c r="P218" i="14"/>
  <c r="O218" i="14"/>
  <c r="G218" i="14"/>
  <c r="T217" i="14"/>
  <c r="S217" i="14"/>
  <c r="Q217" i="14"/>
  <c r="P217" i="14"/>
  <c r="O217" i="14"/>
  <c r="G217" i="14"/>
  <c r="T216" i="14"/>
  <c r="S216" i="14"/>
  <c r="P216" i="14"/>
  <c r="O216" i="14"/>
  <c r="G216" i="14"/>
  <c r="T215" i="14"/>
  <c r="S215" i="14"/>
  <c r="R215" i="14"/>
  <c r="Q215" i="14"/>
  <c r="P215" i="14"/>
  <c r="L215" i="14"/>
  <c r="K215" i="14"/>
  <c r="J215" i="14"/>
  <c r="I215" i="14"/>
  <c r="H215" i="14"/>
  <c r="L214" i="14"/>
  <c r="K214" i="14"/>
  <c r="J214" i="14"/>
  <c r="I214" i="14"/>
  <c r="H214" i="14"/>
  <c r="S213" i="14"/>
  <c r="R213" i="14"/>
  <c r="Q213" i="14"/>
  <c r="O213" i="14"/>
  <c r="G213" i="14"/>
  <c r="S212" i="14"/>
  <c r="R212" i="14"/>
  <c r="Q212" i="14"/>
  <c r="O212" i="14"/>
  <c r="G212" i="14"/>
  <c r="S211" i="14"/>
  <c r="R211" i="14"/>
  <c r="P211" i="14"/>
  <c r="O211" i="14"/>
  <c r="G211" i="14"/>
  <c r="S210" i="14"/>
  <c r="R210" i="14"/>
  <c r="O210" i="14"/>
  <c r="G210" i="14"/>
  <c r="S209" i="14"/>
  <c r="R209" i="14"/>
  <c r="Q209" i="14"/>
  <c r="O209" i="14"/>
  <c r="G209" i="14"/>
  <c r="T208" i="14"/>
  <c r="S208" i="14"/>
  <c r="R208" i="14"/>
  <c r="Q208" i="14"/>
  <c r="P208" i="14"/>
  <c r="O208" i="14"/>
  <c r="G208" i="14"/>
  <c r="S207" i="14"/>
  <c r="R207" i="14"/>
  <c r="O207" i="14"/>
  <c r="G207" i="14"/>
  <c r="S206" i="14"/>
  <c r="R206" i="14"/>
  <c r="O206" i="14"/>
  <c r="G206" i="14"/>
  <c r="S205" i="14"/>
  <c r="R205" i="14"/>
  <c r="Q205" i="14"/>
  <c r="O205" i="14"/>
  <c r="G205" i="14"/>
  <c r="S204" i="14"/>
  <c r="R204" i="14"/>
  <c r="Q204" i="14"/>
  <c r="O204" i="14"/>
  <c r="G204" i="14"/>
  <c r="T203" i="14"/>
  <c r="S203" i="14"/>
  <c r="R203" i="14"/>
  <c r="P203" i="14"/>
  <c r="O203" i="14"/>
  <c r="G203" i="14"/>
  <c r="S202" i="14"/>
  <c r="R202" i="14"/>
  <c r="O202" i="14"/>
  <c r="G202" i="14"/>
  <c r="S201" i="14"/>
  <c r="R201" i="14"/>
  <c r="Q201" i="14"/>
  <c r="O201" i="14"/>
  <c r="G201" i="14"/>
  <c r="T200" i="14"/>
  <c r="S200" i="14"/>
  <c r="R200" i="14"/>
  <c r="Q200" i="14"/>
  <c r="P200" i="14"/>
  <c r="O200" i="14"/>
  <c r="G200" i="14"/>
  <c r="S199" i="14"/>
  <c r="R199" i="14"/>
  <c r="O199" i="14"/>
  <c r="G199" i="14"/>
  <c r="S198" i="14"/>
  <c r="R198" i="14"/>
  <c r="O198" i="14"/>
  <c r="G198" i="14"/>
  <c r="S197" i="14"/>
  <c r="R197" i="14"/>
  <c r="Q197" i="14"/>
  <c r="O197" i="14"/>
  <c r="G197" i="14"/>
  <c r="S196" i="14"/>
  <c r="R196" i="14"/>
  <c r="Q196" i="14"/>
  <c r="O196" i="14"/>
  <c r="G196" i="14"/>
  <c r="T195" i="14"/>
  <c r="S195" i="14"/>
  <c r="R195" i="14"/>
  <c r="P195" i="14"/>
  <c r="O195" i="14"/>
  <c r="G195" i="14"/>
  <c r="S194" i="14"/>
  <c r="R194" i="14"/>
  <c r="O194" i="14"/>
  <c r="G194" i="14"/>
  <c r="S193" i="14"/>
  <c r="R193" i="14"/>
  <c r="Q193" i="14"/>
  <c r="O193" i="14"/>
  <c r="G193" i="14"/>
  <c r="T192" i="14"/>
  <c r="S192" i="14"/>
  <c r="R192" i="14"/>
  <c r="Q192" i="14"/>
  <c r="P192" i="14"/>
  <c r="O192" i="14"/>
  <c r="G192" i="14"/>
  <c r="S191" i="14"/>
  <c r="R191" i="14"/>
  <c r="O191" i="14"/>
  <c r="G191" i="14"/>
  <c r="S190" i="14"/>
  <c r="R190" i="14"/>
  <c r="O190" i="14"/>
  <c r="G190" i="14"/>
  <c r="T189" i="14"/>
  <c r="S189" i="14"/>
  <c r="R189" i="14"/>
  <c r="Q189" i="14"/>
  <c r="P189" i="14"/>
  <c r="L189" i="14"/>
  <c r="K189" i="14"/>
  <c r="J189" i="14"/>
  <c r="I189" i="14"/>
  <c r="H189" i="14"/>
  <c r="L188" i="14"/>
  <c r="K188" i="14"/>
  <c r="J188" i="14"/>
  <c r="I188" i="14"/>
  <c r="H188" i="14"/>
  <c r="T187" i="14"/>
  <c r="R187" i="14"/>
  <c r="Q187" i="14"/>
  <c r="P187" i="14"/>
  <c r="O187" i="14"/>
  <c r="G187" i="14"/>
  <c r="R186" i="14"/>
  <c r="Q186" i="14"/>
  <c r="O186" i="14"/>
  <c r="G186" i="14"/>
  <c r="S185" i="14"/>
  <c r="R185" i="14"/>
  <c r="Q185" i="14"/>
  <c r="O185" i="14"/>
  <c r="G185" i="14"/>
  <c r="R184" i="14"/>
  <c r="Q184" i="14"/>
  <c r="O184" i="14"/>
  <c r="G184" i="14"/>
  <c r="R183" i="14"/>
  <c r="Q183" i="14"/>
  <c r="P183" i="14"/>
  <c r="O183" i="14"/>
  <c r="G183" i="14"/>
  <c r="T182" i="14"/>
  <c r="S182" i="14"/>
  <c r="R182" i="14"/>
  <c r="Q182" i="14"/>
  <c r="P182" i="14"/>
  <c r="O182" i="14"/>
  <c r="G182" i="14"/>
  <c r="R181" i="14"/>
  <c r="Q181" i="14"/>
  <c r="O181" i="14"/>
  <c r="G181" i="14"/>
  <c r="R180" i="14"/>
  <c r="Q180" i="14"/>
  <c r="O180" i="14"/>
  <c r="G180" i="14"/>
  <c r="T179" i="14"/>
  <c r="R179" i="14"/>
  <c r="Q179" i="14"/>
  <c r="P179" i="14"/>
  <c r="O179" i="14"/>
  <c r="G179" i="14"/>
  <c r="R178" i="14"/>
  <c r="Q178" i="14"/>
  <c r="O178" i="14"/>
  <c r="G178" i="14"/>
  <c r="S177" i="14"/>
  <c r="R177" i="14"/>
  <c r="Q177" i="14"/>
  <c r="O177" i="14"/>
  <c r="G177" i="14"/>
  <c r="R176" i="14"/>
  <c r="Q176" i="14"/>
  <c r="O176" i="14"/>
  <c r="G176" i="14"/>
  <c r="R175" i="14"/>
  <c r="Q175" i="14"/>
  <c r="P175" i="14"/>
  <c r="O175" i="14"/>
  <c r="G175" i="14"/>
  <c r="T174" i="14"/>
  <c r="S174" i="14"/>
  <c r="R174" i="14"/>
  <c r="Q174" i="14"/>
  <c r="P174" i="14"/>
  <c r="O174" i="14"/>
  <c r="G174" i="14"/>
  <c r="R173" i="14"/>
  <c r="Q173" i="14"/>
  <c r="O173" i="14"/>
  <c r="G173" i="14"/>
  <c r="R172" i="14"/>
  <c r="Q172" i="14"/>
  <c r="O172" i="14"/>
  <c r="G172" i="14"/>
  <c r="T171" i="14"/>
  <c r="R171" i="14"/>
  <c r="Q171" i="14"/>
  <c r="P171" i="14"/>
  <c r="O171" i="14"/>
  <c r="G171" i="14"/>
  <c r="R170" i="14"/>
  <c r="Q170" i="14"/>
  <c r="O170" i="14"/>
  <c r="G170" i="14"/>
  <c r="S169" i="14"/>
  <c r="R169" i="14"/>
  <c r="Q169" i="14"/>
  <c r="O169" i="14"/>
  <c r="G169" i="14"/>
  <c r="R168" i="14"/>
  <c r="Q168" i="14"/>
  <c r="O168" i="14"/>
  <c r="G168" i="14"/>
  <c r="R167" i="14"/>
  <c r="Q167" i="14"/>
  <c r="P167" i="14"/>
  <c r="O167" i="14"/>
  <c r="G167" i="14"/>
  <c r="T166" i="14"/>
  <c r="S166" i="14"/>
  <c r="R166" i="14"/>
  <c r="Q166" i="14"/>
  <c r="P166" i="14"/>
  <c r="O166" i="14"/>
  <c r="G166" i="14"/>
  <c r="R165" i="14"/>
  <c r="Q165" i="14"/>
  <c r="O165" i="14"/>
  <c r="G165" i="14"/>
  <c r="R164" i="14"/>
  <c r="Q164" i="14"/>
  <c r="O164" i="14"/>
  <c r="G164" i="14"/>
  <c r="T163" i="14"/>
  <c r="S163" i="14"/>
  <c r="R163" i="14"/>
  <c r="Q163" i="14"/>
  <c r="P163" i="14"/>
  <c r="L163" i="14"/>
  <c r="K163" i="14"/>
  <c r="J163" i="14"/>
  <c r="I163" i="14"/>
  <c r="H163" i="14"/>
  <c r="L162" i="14"/>
  <c r="K162" i="14"/>
  <c r="J162" i="14"/>
  <c r="I162" i="14"/>
  <c r="H162" i="14"/>
  <c r="T161" i="14"/>
  <c r="S161" i="14"/>
  <c r="Q161" i="14"/>
  <c r="P161" i="14"/>
  <c r="O161" i="14"/>
  <c r="G161" i="14"/>
  <c r="T160" i="14"/>
  <c r="Q160" i="14"/>
  <c r="P160" i="14"/>
  <c r="O160" i="14"/>
  <c r="G160" i="14"/>
  <c r="T159" i="14"/>
  <c r="Q159" i="14"/>
  <c r="P159" i="14"/>
  <c r="O159" i="14"/>
  <c r="G159" i="14"/>
  <c r="T158" i="14"/>
  <c r="Q158" i="14"/>
  <c r="P158" i="14"/>
  <c r="O158" i="14"/>
  <c r="G158" i="14"/>
  <c r="T157" i="14"/>
  <c r="S157" i="14"/>
  <c r="Q157" i="14"/>
  <c r="P157" i="14"/>
  <c r="O157" i="14"/>
  <c r="G157" i="14"/>
  <c r="T156" i="14"/>
  <c r="Q156" i="14"/>
  <c r="P156" i="14"/>
  <c r="O156" i="14"/>
  <c r="G156" i="14"/>
  <c r="T155" i="14"/>
  <c r="R155" i="14"/>
  <c r="Q155" i="14"/>
  <c r="P155" i="14"/>
  <c r="O155" i="14"/>
  <c r="G155" i="14"/>
  <c r="T154" i="14"/>
  <c r="Q154" i="14"/>
  <c r="P154" i="14"/>
  <c r="O154" i="14"/>
  <c r="G154" i="14"/>
  <c r="T153" i="14"/>
  <c r="S153" i="14"/>
  <c r="Q153" i="14"/>
  <c r="P153" i="14"/>
  <c r="O153" i="14"/>
  <c r="G153" i="14"/>
  <c r="T152" i="14"/>
  <c r="Q152" i="14"/>
  <c r="P152" i="14"/>
  <c r="O152" i="14"/>
  <c r="G152" i="14"/>
  <c r="T151" i="14"/>
  <c r="Q151" i="14"/>
  <c r="P151" i="14"/>
  <c r="O151" i="14"/>
  <c r="G151" i="14"/>
  <c r="T150" i="14"/>
  <c r="Q150" i="14"/>
  <c r="P150" i="14"/>
  <c r="O150" i="14"/>
  <c r="G150" i="14"/>
  <c r="T149" i="14"/>
  <c r="S149" i="14"/>
  <c r="Q149" i="14"/>
  <c r="P149" i="14"/>
  <c r="O149" i="14"/>
  <c r="G149" i="14"/>
  <c r="T148" i="14"/>
  <c r="Q148" i="14"/>
  <c r="P148" i="14"/>
  <c r="O148" i="14"/>
  <c r="G148" i="14"/>
  <c r="T147" i="14"/>
  <c r="R147" i="14"/>
  <c r="Q147" i="14"/>
  <c r="P147" i="14"/>
  <c r="O147" i="14"/>
  <c r="G147" i="14"/>
  <c r="T146" i="14"/>
  <c r="Q146" i="14"/>
  <c r="P146" i="14"/>
  <c r="O146" i="14"/>
  <c r="G146" i="14"/>
  <c r="T145" i="14"/>
  <c r="S145" i="14"/>
  <c r="R145" i="14"/>
  <c r="Q145" i="14"/>
  <c r="P145" i="14"/>
  <c r="O145" i="14"/>
  <c r="G145" i="14"/>
  <c r="T144" i="14"/>
  <c r="S144" i="14"/>
  <c r="R144" i="14"/>
  <c r="Q144" i="14"/>
  <c r="P144" i="14"/>
  <c r="O144" i="14"/>
  <c r="G144" i="14"/>
  <c r="T143" i="14"/>
  <c r="Q143" i="14"/>
  <c r="P143" i="14"/>
  <c r="O143" i="14"/>
  <c r="G143" i="14"/>
  <c r="T142" i="14"/>
  <c r="S142" i="14"/>
  <c r="Q142" i="14"/>
  <c r="P142" i="14"/>
  <c r="O142" i="14"/>
  <c r="G142" i="14"/>
  <c r="T141" i="14"/>
  <c r="S141" i="14"/>
  <c r="Q141" i="14"/>
  <c r="P141" i="14"/>
  <c r="O141" i="14"/>
  <c r="G141" i="14"/>
  <c r="T140" i="14"/>
  <c r="S140" i="14"/>
  <c r="R140" i="14"/>
  <c r="Q140" i="14"/>
  <c r="P140" i="14"/>
  <c r="O140" i="14"/>
  <c r="G140" i="14"/>
  <c r="T139" i="14"/>
  <c r="Q139" i="14"/>
  <c r="P139" i="14"/>
  <c r="O139" i="14"/>
  <c r="G139" i="14"/>
  <c r="T138" i="14"/>
  <c r="S138" i="14"/>
  <c r="Q138" i="14"/>
  <c r="P138" i="14"/>
  <c r="O138" i="14"/>
  <c r="G138" i="14"/>
  <c r="T137" i="14"/>
  <c r="S137" i="14"/>
  <c r="R137" i="14"/>
  <c r="Q137" i="14"/>
  <c r="P137" i="14"/>
  <c r="L137" i="14"/>
  <c r="K137" i="14"/>
  <c r="J137" i="14"/>
  <c r="I137" i="14"/>
  <c r="H137" i="14"/>
  <c r="H136" i="14"/>
  <c r="P129" i="14" s="1"/>
  <c r="O135" i="14"/>
  <c r="G135" i="14"/>
  <c r="O134" i="14"/>
  <c r="G134" i="14"/>
  <c r="O133" i="14"/>
  <c r="G133" i="14"/>
  <c r="O132" i="14"/>
  <c r="G132" i="14"/>
  <c r="O131" i="14"/>
  <c r="G131" i="14"/>
  <c r="O130" i="14"/>
  <c r="G130" i="14"/>
  <c r="O129" i="14"/>
  <c r="G129" i="14"/>
  <c r="O128" i="14"/>
  <c r="G128" i="14"/>
  <c r="O127" i="14"/>
  <c r="G127" i="14"/>
  <c r="O126" i="14"/>
  <c r="G126" i="14"/>
  <c r="P125" i="14"/>
  <c r="O125" i="14"/>
  <c r="G125" i="14"/>
  <c r="O124" i="14"/>
  <c r="G124" i="14"/>
  <c r="O123" i="14"/>
  <c r="G123" i="14"/>
  <c r="O122" i="14"/>
  <c r="G122" i="14"/>
  <c r="O121" i="14"/>
  <c r="G121" i="14"/>
  <c r="O120" i="14"/>
  <c r="G120" i="14"/>
  <c r="O119" i="14"/>
  <c r="G119" i="14"/>
  <c r="O118" i="14"/>
  <c r="G118" i="14"/>
  <c r="P117" i="14"/>
  <c r="O117" i="14"/>
  <c r="G117" i="14"/>
  <c r="O116" i="14"/>
  <c r="G116" i="14"/>
  <c r="O115" i="14"/>
  <c r="G115" i="14"/>
  <c r="O114" i="14"/>
  <c r="G114" i="14"/>
  <c r="O113" i="14"/>
  <c r="G113" i="14"/>
  <c r="O112" i="14"/>
  <c r="G112" i="14"/>
  <c r="T111" i="14"/>
  <c r="S111" i="14"/>
  <c r="R111" i="14"/>
  <c r="Q111" i="14"/>
  <c r="P111" i="14"/>
  <c r="L111" i="14"/>
  <c r="K111" i="14"/>
  <c r="J111" i="14"/>
  <c r="I111" i="14"/>
  <c r="H111" i="14"/>
  <c r="L110" i="14"/>
  <c r="L136" i="14" s="1"/>
  <c r="K110" i="14"/>
  <c r="J110" i="14"/>
  <c r="I110" i="14"/>
  <c r="Q107" i="14" s="1"/>
  <c r="H110" i="14"/>
  <c r="T109" i="14"/>
  <c r="R109" i="14"/>
  <c r="Q109" i="14"/>
  <c r="P109" i="14"/>
  <c r="O109" i="14"/>
  <c r="G109" i="14"/>
  <c r="R108" i="14"/>
  <c r="Q108" i="14"/>
  <c r="O108" i="14"/>
  <c r="G108" i="14"/>
  <c r="R107" i="14"/>
  <c r="O107" i="14"/>
  <c r="G107" i="14"/>
  <c r="R106" i="14"/>
  <c r="Q106" i="14"/>
  <c r="O106" i="14"/>
  <c r="G106" i="14"/>
  <c r="R105" i="14"/>
  <c r="Q105" i="14"/>
  <c r="P105" i="14"/>
  <c r="O105" i="14"/>
  <c r="G105" i="14"/>
  <c r="T104" i="14"/>
  <c r="S104" i="14"/>
  <c r="R104" i="14"/>
  <c r="Q104" i="14"/>
  <c r="P104" i="14"/>
  <c r="O104" i="14"/>
  <c r="G104" i="14"/>
  <c r="R103" i="14"/>
  <c r="O103" i="14"/>
  <c r="G103" i="14"/>
  <c r="R102" i="14"/>
  <c r="Q102" i="14"/>
  <c r="O102" i="14"/>
  <c r="G102" i="14"/>
  <c r="R101" i="14"/>
  <c r="Q101" i="14"/>
  <c r="O101" i="14"/>
  <c r="G101" i="14"/>
  <c r="T100" i="14"/>
  <c r="R100" i="14"/>
  <c r="Q100" i="14"/>
  <c r="P100" i="14"/>
  <c r="O100" i="14"/>
  <c r="G100" i="14"/>
  <c r="R99" i="14"/>
  <c r="O99" i="14"/>
  <c r="G99" i="14"/>
  <c r="R98" i="14"/>
  <c r="Q98" i="14"/>
  <c r="O98" i="14"/>
  <c r="G98" i="14"/>
  <c r="T97" i="14"/>
  <c r="R97" i="14"/>
  <c r="Q97" i="14"/>
  <c r="O97" i="14"/>
  <c r="G97" i="14"/>
  <c r="R96" i="14"/>
  <c r="Q96" i="14"/>
  <c r="O96" i="14"/>
  <c r="G96" i="14"/>
  <c r="S95" i="14"/>
  <c r="R95" i="14"/>
  <c r="O95" i="14"/>
  <c r="G95" i="14"/>
  <c r="R94" i="14"/>
  <c r="Q94" i="14"/>
  <c r="O94" i="14"/>
  <c r="G94" i="14"/>
  <c r="T93" i="14"/>
  <c r="R93" i="14"/>
  <c r="Q93" i="14"/>
  <c r="P93" i="14"/>
  <c r="O93" i="14"/>
  <c r="G93" i="14"/>
  <c r="R92" i="14"/>
  <c r="Q92" i="14"/>
  <c r="O92" i="14"/>
  <c r="G92" i="14"/>
  <c r="R91" i="14"/>
  <c r="Q91" i="14"/>
  <c r="O91" i="14"/>
  <c r="G91" i="14"/>
  <c r="R90" i="14"/>
  <c r="Q90" i="14"/>
  <c r="O90" i="14"/>
  <c r="G90" i="14"/>
  <c r="R89" i="14"/>
  <c r="Q89" i="14"/>
  <c r="O89" i="14"/>
  <c r="G89" i="14"/>
  <c r="T88" i="14"/>
  <c r="R88" i="14"/>
  <c r="Q88" i="14"/>
  <c r="P88" i="14"/>
  <c r="O88" i="14"/>
  <c r="G88" i="14"/>
  <c r="R87" i="14"/>
  <c r="Q87" i="14"/>
  <c r="O87" i="14"/>
  <c r="G87" i="14"/>
  <c r="R86" i="14"/>
  <c r="Q86" i="14"/>
  <c r="O86" i="14"/>
  <c r="G86" i="14"/>
  <c r="T85" i="14"/>
  <c r="S85" i="14"/>
  <c r="R85" i="14"/>
  <c r="Q85" i="14"/>
  <c r="P85" i="14"/>
  <c r="L85" i="14"/>
  <c r="K85" i="14"/>
  <c r="J85" i="14"/>
  <c r="I85" i="14"/>
  <c r="I136" i="14" s="1"/>
  <c r="H85" i="14"/>
  <c r="L84" i="14"/>
  <c r="T81" i="14" s="1"/>
  <c r="K84" i="14"/>
  <c r="S82" i="14" s="1"/>
  <c r="J84" i="14"/>
  <c r="R77" i="14" s="1"/>
  <c r="I84" i="14"/>
  <c r="H84" i="14"/>
  <c r="P81" i="14" s="1"/>
  <c r="T83" i="14"/>
  <c r="S83" i="14"/>
  <c r="Q83" i="14"/>
  <c r="P83" i="14"/>
  <c r="O83" i="14"/>
  <c r="G83" i="14"/>
  <c r="T82" i="14"/>
  <c r="Q82" i="14"/>
  <c r="P82" i="14"/>
  <c r="O82" i="14"/>
  <c r="G82" i="14"/>
  <c r="Q81" i="14"/>
  <c r="O81" i="14"/>
  <c r="G81" i="14"/>
  <c r="T80" i="14"/>
  <c r="Q80" i="14"/>
  <c r="P80" i="14"/>
  <c r="O80" i="14"/>
  <c r="G80" i="14"/>
  <c r="T79" i="14"/>
  <c r="Q79" i="14"/>
  <c r="P79" i="14"/>
  <c r="O79" i="14"/>
  <c r="G79" i="14"/>
  <c r="T78" i="14"/>
  <c r="S78" i="14"/>
  <c r="Q78" i="14"/>
  <c r="P78" i="14"/>
  <c r="O78" i="14"/>
  <c r="G78" i="14"/>
  <c r="Q77" i="14"/>
  <c r="O77" i="14"/>
  <c r="G77" i="14"/>
  <c r="T76" i="14"/>
  <c r="Q76" i="14"/>
  <c r="P76" i="14"/>
  <c r="O76" i="14"/>
  <c r="G76" i="14"/>
  <c r="T75" i="14"/>
  <c r="S75" i="14"/>
  <c r="Q75" i="14"/>
  <c r="P75" i="14"/>
  <c r="O75" i="14"/>
  <c r="G75" i="14"/>
  <c r="T74" i="14"/>
  <c r="Q74" i="14"/>
  <c r="P74" i="14"/>
  <c r="O74" i="14"/>
  <c r="G74" i="14"/>
  <c r="R73" i="14"/>
  <c r="Q73" i="14"/>
  <c r="O73" i="14"/>
  <c r="G73" i="14"/>
  <c r="T72" i="14"/>
  <c r="Q72" i="14"/>
  <c r="P72" i="14"/>
  <c r="O72" i="14"/>
  <c r="G72" i="14"/>
  <c r="T71" i="14"/>
  <c r="Q71" i="14"/>
  <c r="P71" i="14"/>
  <c r="O71" i="14"/>
  <c r="G71" i="14"/>
  <c r="T70" i="14"/>
  <c r="S70" i="14"/>
  <c r="Q70" i="14"/>
  <c r="P70" i="14"/>
  <c r="O70" i="14"/>
  <c r="G70" i="14"/>
  <c r="Q69" i="14"/>
  <c r="O69" i="14"/>
  <c r="G69" i="14"/>
  <c r="T68" i="14"/>
  <c r="Q68" i="14"/>
  <c r="P68" i="14"/>
  <c r="O68" i="14"/>
  <c r="G68" i="14"/>
  <c r="T67" i="14"/>
  <c r="S67" i="14"/>
  <c r="Q67" i="14"/>
  <c r="P67" i="14"/>
  <c r="O67" i="14"/>
  <c r="G67" i="14"/>
  <c r="T66" i="14"/>
  <c r="Q66" i="14"/>
  <c r="P66" i="14"/>
  <c r="O66" i="14"/>
  <c r="G66" i="14"/>
  <c r="T65" i="14"/>
  <c r="Q65" i="14"/>
  <c r="P65" i="14"/>
  <c r="O65" i="14"/>
  <c r="G65" i="14"/>
  <c r="T64" i="14"/>
  <c r="Q64" i="14"/>
  <c r="P64" i="14"/>
  <c r="O64" i="14"/>
  <c r="G64" i="14"/>
  <c r="T63" i="14"/>
  <c r="S63" i="14"/>
  <c r="Q63" i="14"/>
  <c r="P63" i="14"/>
  <c r="O63" i="14"/>
  <c r="G63" i="14"/>
  <c r="T62" i="14"/>
  <c r="Q62" i="14"/>
  <c r="P62" i="14"/>
  <c r="O62" i="14"/>
  <c r="G62" i="14"/>
  <c r="T61" i="14"/>
  <c r="Q61" i="14"/>
  <c r="P61" i="14"/>
  <c r="O61" i="14"/>
  <c r="G61" i="14"/>
  <c r="T60" i="14"/>
  <c r="Q60" i="14"/>
  <c r="P60" i="14"/>
  <c r="O60" i="14"/>
  <c r="G60" i="14"/>
  <c r="T59" i="14"/>
  <c r="S59" i="14"/>
  <c r="R59" i="14"/>
  <c r="Q59" i="14"/>
  <c r="P59" i="14"/>
  <c r="L59" i="14"/>
  <c r="K59" i="14"/>
  <c r="J59" i="14"/>
  <c r="I59" i="14"/>
  <c r="H59" i="14"/>
  <c r="L58" i="14"/>
  <c r="K58" i="14"/>
  <c r="S56" i="14" s="1"/>
  <c r="J58" i="14"/>
  <c r="I58" i="14"/>
  <c r="Q55" i="14" s="1"/>
  <c r="H58" i="14"/>
  <c r="T57" i="14"/>
  <c r="S57" i="14"/>
  <c r="P57" i="14"/>
  <c r="O57" i="14"/>
  <c r="G57" i="14"/>
  <c r="T56" i="14"/>
  <c r="Q56" i="14"/>
  <c r="P56" i="14"/>
  <c r="O56" i="14"/>
  <c r="G56" i="14"/>
  <c r="T55" i="14"/>
  <c r="P55" i="14"/>
  <c r="O55" i="14"/>
  <c r="G55" i="14"/>
  <c r="T54" i="14"/>
  <c r="S54" i="14"/>
  <c r="Q54" i="14"/>
  <c r="P54" i="14"/>
  <c r="O54" i="14"/>
  <c r="G54" i="14"/>
  <c r="T53" i="14"/>
  <c r="P53" i="14"/>
  <c r="O53" i="14"/>
  <c r="G53" i="14"/>
  <c r="T52" i="14"/>
  <c r="S52" i="14"/>
  <c r="R52" i="14"/>
  <c r="Q52" i="14"/>
  <c r="P52" i="14"/>
  <c r="O52" i="14"/>
  <c r="G52" i="14"/>
  <c r="T51" i="14"/>
  <c r="Q51" i="14"/>
  <c r="P51" i="14"/>
  <c r="O51" i="14"/>
  <c r="G51" i="14"/>
  <c r="T50" i="14"/>
  <c r="S50" i="14"/>
  <c r="Q50" i="14"/>
  <c r="P50" i="14"/>
  <c r="O50" i="14"/>
  <c r="G50" i="14"/>
  <c r="T49" i="14"/>
  <c r="P49" i="14"/>
  <c r="O49" i="14"/>
  <c r="G49" i="14"/>
  <c r="T48" i="14"/>
  <c r="S48" i="14"/>
  <c r="P48" i="14"/>
  <c r="O48" i="14"/>
  <c r="G48" i="14"/>
  <c r="T47" i="14"/>
  <c r="S47" i="14"/>
  <c r="R47" i="14"/>
  <c r="Q47" i="14"/>
  <c r="P47" i="14"/>
  <c r="O47" i="14"/>
  <c r="G47" i="14"/>
  <c r="T46" i="14"/>
  <c r="Q46" i="14"/>
  <c r="P46" i="14"/>
  <c r="O46" i="14"/>
  <c r="G46" i="14"/>
  <c r="T45" i="14"/>
  <c r="Q45" i="14"/>
  <c r="P45" i="14"/>
  <c r="O45" i="14"/>
  <c r="G45" i="14"/>
  <c r="T44" i="14"/>
  <c r="S44" i="14"/>
  <c r="P44" i="14"/>
  <c r="O44" i="14"/>
  <c r="G44" i="14"/>
  <c r="T43" i="14"/>
  <c r="S43" i="14"/>
  <c r="R43" i="14"/>
  <c r="Q43" i="14"/>
  <c r="P43" i="14"/>
  <c r="O43" i="14"/>
  <c r="G43" i="14"/>
  <c r="T42" i="14"/>
  <c r="Q42" i="14"/>
  <c r="P42" i="14"/>
  <c r="O42" i="14"/>
  <c r="G42" i="14"/>
  <c r="T41" i="14"/>
  <c r="Q41" i="14"/>
  <c r="P41" i="14"/>
  <c r="O41" i="14"/>
  <c r="G41" i="14"/>
  <c r="T40" i="14"/>
  <c r="S40" i="14"/>
  <c r="P40" i="14"/>
  <c r="O40" i="14"/>
  <c r="G40" i="14"/>
  <c r="T39" i="14"/>
  <c r="S39" i="14"/>
  <c r="R39" i="14"/>
  <c r="Q39" i="14"/>
  <c r="P39" i="14"/>
  <c r="O39" i="14"/>
  <c r="G39" i="14"/>
  <c r="T38" i="14"/>
  <c r="Q38" i="14"/>
  <c r="P38" i="14"/>
  <c r="O38" i="14"/>
  <c r="G38" i="14"/>
  <c r="T37" i="14"/>
  <c r="Q37" i="14"/>
  <c r="P37" i="14"/>
  <c r="O37" i="14"/>
  <c r="G37" i="14"/>
  <c r="T36" i="14"/>
  <c r="S36" i="14"/>
  <c r="P36" i="14"/>
  <c r="O36" i="14"/>
  <c r="G36" i="14"/>
  <c r="T35" i="14"/>
  <c r="S35" i="14"/>
  <c r="R35" i="14"/>
  <c r="Q35" i="14"/>
  <c r="P35" i="14"/>
  <c r="O35" i="14"/>
  <c r="G35" i="14"/>
  <c r="T34" i="14"/>
  <c r="Q34" i="14"/>
  <c r="P34" i="14"/>
  <c r="O34" i="14"/>
  <c r="G34" i="14"/>
  <c r="T33" i="14"/>
  <c r="S33" i="14"/>
  <c r="R33" i="14"/>
  <c r="Q33" i="14"/>
  <c r="P33" i="14"/>
  <c r="L33" i="14"/>
  <c r="K33" i="14"/>
  <c r="J33" i="14"/>
  <c r="I33" i="14"/>
  <c r="H33" i="14"/>
  <c r="L32" i="14"/>
  <c r="K32" i="14"/>
  <c r="J32" i="14"/>
  <c r="I32" i="14"/>
  <c r="H32" i="14"/>
  <c r="U31" i="14"/>
  <c r="T31" i="14"/>
  <c r="R31" i="14"/>
  <c r="Q31" i="14"/>
  <c r="U30" i="14"/>
  <c r="T30" i="14"/>
  <c r="R30" i="14"/>
  <c r="Q30" i="14"/>
  <c r="U29" i="14"/>
  <c r="T29" i="14"/>
  <c r="R29" i="14"/>
  <c r="Q29" i="14"/>
  <c r="U28" i="14"/>
  <c r="T28" i="14"/>
  <c r="R28" i="14"/>
  <c r="Q28" i="14"/>
  <c r="U27" i="14"/>
  <c r="T27" i="14"/>
  <c r="R27" i="14"/>
  <c r="Q27" i="14"/>
  <c r="U26" i="14"/>
  <c r="T26" i="14"/>
  <c r="R26" i="14"/>
  <c r="Q26" i="14"/>
  <c r="U25" i="14"/>
  <c r="T25" i="14"/>
  <c r="R25" i="14"/>
  <c r="Q25" i="14"/>
  <c r="U24" i="14"/>
  <c r="T24" i="14"/>
  <c r="R24" i="14"/>
  <c r="Q24" i="14"/>
  <c r="U23" i="14"/>
  <c r="T23" i="14"/>
  <c r="R23" i="14"/>
  <c r="Q23" i="14"/>
  <c r="U22" i="14"/>
  <c r="T22" i="14"/>
  <c r="R22" i="14"/>
  <c r="Q22" i="14"/>
  <c r="U21" i="14"/>
  <c r="T21" i="14"/>
  <c r="R21" i="14"/>
  <c r="Q21" i="14"/>
  <c r="U20" i="14"/>
  <c r="T20" i="14"/>
  <c r="R20" i="14"/>
  <c r="Q20" i="14"/>
  <c r="U19" i="14"/>
  <c r="T19" i="14"/>
  <c r="R19" i="14"/>
  <c r="Q19" i="14"/>
  <c r="U18" i="14"/>
  <c r="T18" i="14"/>
  <c r="R18" i="14"/>
  <c r="Q18" i="14"/>
  <c r="U17" i="14"/>
  <c r="T17" i="14"/>
  <c r="R17" i="14"/>
  <c r="Q17" i="14"/>
  <c r="U16" i="14"/>
  <c r="T16" i="14"/>
  <c r="R16" i="14"/>
  <c r="Q16" i="14"/>
  <c r="U15" i="14"/>
  <c r="T15" i="14"/>
  <c r="R15" i="14"/>
  <c r="Q15" i="14"/>
  <c r="U14" i="14"/>
  <c r="T14" i="14"/>
  <c r="R14" i="14"/>
  <c r="Q14" i="14"/>
  <c r="U13" i="14"/>
  <c r="T13" i="14"/>
  <c r="R13" i="14"/>
  <c r="Q13" i="14"/>
  <c r="U12" i="14"/>
  <c r="T12" i="14"/>
  <c r="R12" i="14"/>
  <c r="Q12" i="14"/>
  <c r="U11" i="14"/>
  <c r="T11" i="14"/>
  <c r="R11" i="14"/>
  <c r="Q11" i="14"/>
  <c r="U10" i="14"/>
  <c r="T10" i="14"/>
  <c r="R10" i="14"/>
  <c r="Q10" i="14"/>
  <c r="U9" i="14"/>
  <c r="T9" i="14"/>
  <c r="R9" i="14"/>
  <c r="Q9" i="14"/>
  <c r="U8" i="14"/>
  <c r="T8" i="14"/>
  <c r="R8" i="14"/>
  <c r="Q8" i="14"/>
  <c r="Q130" i="5"/>
  <c r="R130" i="5"/>
  <c r="S130" i="5"/>
  <c r="T130" i="5"/>
  <c r="Q131" i="5"/>
  <c r="R131" i="5"/>
  <c r="S131" i="5"/>
  <c r="T131" i="5"/>
  <c r="Q132" i="5"/>
  <c r="R132" i="5"/>
  <c r="S132" i="5"/>
  <c r="T132" i="5"/>
  <c r="Q133" i="5"/>
  <c r="R133" i="5"/>
  <c r="S133" i="5"/>
  <c r="T133" i="5"/>
  <c r="Q134" i="5"/>
  <c r="R134" i="5"/>
  <c r="S134" i="5"/>
  <c r="T134" i="5"/>
  <c r="Q135" i="5"/>
  <c r="R135" i="5"/>
  <c r="S135" i="5"/>
  <c r="T135" i="5"/>
  <c r="Q136" i="5"/>
  <c r="R136" i="5"/>
  <c r="S136" i="5"/>
  <c r="T136" i="5"/>
  <c r="Q137" i="5"/>
  <c r="R137" i="5"/>
  <c r="S137" i="5"/>
  <c r="T137" i="5"/>
  <c r="Q138" i="5"/>
  <c r="R138" i="5"/>
  <c r="S138" i="5"/>
  <c r="T138" i="5"/>
  <c r="Q139" i="5"/>
  <c r="R139" i="5"/>
  <c r="S139" i="5"/>
  <c r="T139" i="5"/>
  <c r="Q140" i="5"/>
  <c r="R140" i="5"/>
  <c r="S140" i="5"/>
  <c r="T140" i="5"/>
  <c r="Q141" i="5"/>
  <c r="R141" i="5"/>
  <c r="S141" i="5"/>
  <c r="T141" i="5"/>
  <c r="Q142" i="5"/>
  <c r="R142" i="5"/>
  <c r="S142" i="5"/>
  <c r="T142" i="5"/>
  <c r="Q143" i="5"/>
  <c r="R143" i="5"/>
  <c r="S143" i="5"/>
  <c r="T143" i="5"/>
  <c r="Q144" i="5"/>
  <c r="R144" i="5"/>
  <c r="S144" i="5"/>
  <c r="T144" i="5"/>
  <c r="Q145" i="5"/>
  <c r="R145" i="5"/>
  <c r="S145" i="5"/>
  <c r="T145" i="5"/>
  <c r="Q146" i="5"/>
  <c r="R146" i="5"/>
  <c r="S146" i="5"/>
  <c r="T146" i="5"/>
  <c r="Q147" i="5"/>
  <c r="R147" i="5"/>
  <c r="S147" i="5"/>
  <c r="T147" i="5"/>
  <c r="Q148" i="5"/>
  <c r="R148" i="5"/>
  <c r="S148" i="5"/>
  <c r="T148" i="5"/>
  <c r="Q149" i="5"/>
  <c r="R149" i="5"/>
  <c r="S149" i="5"/>
  <c r="T149" i="5"/>
  <c r="Q150" i="5"/>
  <c r="R150" i="5"/>
  <c r="S150" i="5"/>
  <c r="T150" i="5"/>
  <c r="Q151" i="5"/>
  <c r="R151" i="5"/>
  <c r="S151" i="5"/>
  <c r="T151" i="5"/>
  <c r="Q152" i="5"/>
  <c r="R152" i="5"/>
  <c r="S152" i="5"/>
  <c r="T152" i="5"/>
  <c r="Q153" i="5"/>
  <c r="R153" i="5"/>
  <c r="S153" i="5"/>
  <c r="T153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30" i="5"/>
  <c r="T202" i="5"/>
  <c r="T200" i="5"/>
  <c r="T201" i="5"/>
  <c r="H364" i="1"/>
  <c r="A161" i="1"/>
  <c r="P140" i="1" s="1"/>
  <c r="B161" i="1"/>
  <c r="Q131" i="1" s="1"/>
  <c r="C161" i="1"/>
  <c r="R128" i="1" s="1"/>
  <c r="D161" i="1"/>
  <c r="S128" i="1" s="1"/>
  <c r="E161" i="1"/>
  <c r="T131" i="1" s="1"/>
  <c r="R24" i="5"/>
  <c r="P26" i="5"/>
  <c r="R28" i="5"/>
  <c r="P30" i="5"/>
  <c r="A31" i="5"/>
  <c r="O7" i="5" s="1"/>
  <c r="B31" i="5"/>
  <c r="P10" i="5" s="1"/>
  <c r="C31" i="5"/>
  <c r="Q9" i="5" s="1"/>
  <c r="D31" i="5"/>
  <c r="R8" i="5" s="1"/>
  <c r="E31" i="5"/>
  <c r="S7" i="5" s="1"/>
  <c r="R286" i="3"/>
  <c r="B133" i="2"/>
  <c r="C133" i="2"/>
  <c r="R112" i="2" s="1"/>
  <c r="D133" i="2"/>
  <c r="S124" i="2" s="1"/>
  <c r="E133" i="2"/>
  <c r="T121" i="2" s="1"/>
  <c r="A133" i="2"/>
  <c r="E161" i="2"/>
  <c r="T128" i="2" s="1"/>
  <c r="B161" i="2"/>
  <c r="C161" i="2"/>
  <c r="D161" i="2"/>
  <c r="S148" i="2" s="1"/>
  <c r="A161" i="2"/>
  <c r="P128" i="2" s="1"/>
  <c r="H188" i="2"/>
  <c r="Q128" i="1"/>
  <c r="T128" i="1"/>
  <c r="Q129" i="1"/>
  <c r="T129" i="1"/>
  <c r="Q130" i="1"/>
  <c r="T130" i="1"/>
  <c r="Q132" i="1"/>
  <c r="T132" i="1"/>
  <c r="Q133" i="1"/>
  <c r="T133" i="1"/>
  <c r="Q134" i="1"/>
  <c r="T134" i="1"/>
  <c r="Q136" i="1"/>
  <c r="T136" i="1"/>
  <c r="Q137" i="1"/>
  <c r="T137" i="1"/>
  <c r="Q138" i="1"/>
  <c r="T138" i="1"/>
  <c r="Q140" i="1"/>
  <c r="T140" i="1"/>
  <c r="Q141" i="1"/>
  <c r="T141" i="1"/>
  <c r="Q142" i="1"/>
  <c r="T142" i="1"/>
  <c r="Q144" i="1"/>
  <c r="T144" i="1"/>
  <c r="Q145" i="1"/>
  <c r="T145" i="1"/>
  <c r="Q146" i="1"/>
  <c r="T146" i="1"/>
  <c r="Q148" i="1"/>
  <c r="T148" i="1"/>
  <c r="Q149" i="1"/>
  <c r="T149" i="1"/>
  <c r="Q150" i="1"/>
  <c r="T150" i="1"/>
  <c r="P137" i="1"/>
  <c r="P138" i="1"/>
  <c r="P139" i="1"/>
  <c r="P141" i="1"/>
  <c r="P142" i="1"/>
  <c r="P143" i="1"/>
  <c r="P145" i="1"/>
  <c r="P146" i="1"/>
  <c r="P147" i="1"/>
  <c r="P149" i="1"/>
  <c r="P150" i="1"/>
  <c r="P151" i="1"/>
  <c r="P130" i="1"/>
  <c r="P131" i="1"/>
  <c r="P132" i="1"/>
  <c r="P134" i="1"/>
  <c r="P135" i="1"/>
  <c r="P136" i="1"/>
  <c r="L396" i="8"/>
  <c r="K396" i="8"/>
  <c r="S395" i="8" s="1"/>
  <c r="J396" i="8"/>
  <c r="R395" i="8" s="1"/>
  <c r="I396" i="8"/>
  <c r="H396" i="8"/>
  <c r="T395" i="8"/>
  <c r="Q395" i="8"/>
  <c r="P395" i="8"/>
  <c r="O395" i="8"/>
  <c r="G395" i="8"/>
  <c r="T394" i="8"/>
  <c r="S394" i="8"/>
  <c r="R394" i="8"/>
  <c r="Q394" i="8"/>
  <c r="P394" i="8"/>
  <c r="O394" i="8"/>
  <c r="G394" i="8"/>
  <c r="T393" i="8"/>
  <c r="S393" i="8"/>
  <c r="R393" i="8"/>
  <c r="Q393" i="8"/>
  <c r="P393" i="8"/>
  <c r="O393" i="8"/>
  <c r="G393" i="8"/>
  <c r="T392" i="8"/>
  <c r="S392" i="8"/>
  <c r="R392" i="8"/>
  <c r="Q392" i="8"/>
  <c r="P392" i="8"/>
  <c r="O392" i="8"/>
  <c r="G392" i="8"/>
  <c r="T391" i="8"/>
  <c r="S391" i="8"/>
  <c r="R391" i="8"/>
  <c r="Q391" i="8"/>
  <c r="P391" i="8"/>
  <c r="O391" i="8"/>
  <c r="G391" i="8"/>
  <c r="T390" i="8"/>
  <c r="S390" i="8"/>
  <c r="R390" i="8"/>
  <c r="Q390" i="8"/>
  <c r="P390" i="8"/>
  <c r="O390" i="8"/>
  <c r="G390" i="8"/>
  <c r="T389" i="8"/>
  <c r="S389" i="8"/>
  <c r="R389" i="8"/>
  <c r="Q389" i="8"/>
  <c r="P389" i="8"/>
  <c r="O389" i="8"/>
  <c r="G389" i="8"/>
  <c r="T388" i="8"/>
  <c r="S388" i="8"/>
  <c r="R388" i="8"/>
  <c r="Q388" i="8"/>
  <c r="P388" i="8"/>
  <c r="O388" i="8"/>
  <c r="G388" i="8"/>
  <c r="T387" i="8"/>
  <c r="S387" i="8"/>
  <c r="R387" i="8"/>
  <c r="Q387" i="8"/>
  <c r="P387" i="8"/>
  <c r="O387" i="8"/>
  <c r="G387" i="8"/>
  <c r="T386" i="8"/>
  <c r="S386" i="8"/>
  <c r="R386" i="8"/>
  <c r="Q386" i="8"/>
  <c r="P386" i="8"/>
  <c r="O386" i="8"/>
  <c r="G386" i="8"/>
  <c r="T385" i="8"/>
  <c r="S385" i="8"/>
  <c r="R385" i="8"/>
  <c r="Q385" i="8"/>
  <c r="P385" i="8"/>
  <c r="O385" i="8"/>
  <c r="G385" i="8"/>
  <c r="T384" i="8"/>
  <c r="S384" i="8"/>
  <c r="R384" i="8"/>
  <c r="Q384" i="8"/>
  <c r="P384" i="8"/>
  <c r="O384" i="8"/>
  <c r="G384" i="8"/>
  <c r="T383" i="8"/>
  <c r="S383" i="8"/>
  <c r="R383" i="8"/>
  <c r="Q383" i="8"/>
  <c r="P383" i="8"/>
  <c r="O383" i="8"/>
  <c r="G383" i="8"/>
  <c r="T382" i="8"/>
  <c r="S382" i="8"/>
  <c r="R382" i="8"/>
  <c r="Q382" i="8"/>
  <c r="P382" i="8"/>
  <c r="O382" i="8"/>
  <c r="G382" i="8"/>
  <c r="T381" i="8"/>
  <c r="S381" i="8"/>
  <c r="R381" i="8"/>
  <c r="Q381" i="8"/>
  <c r="P381" i="8"/>
  <c r="O381" i="8"/>
  <c r="G381" i="8"/>
  <c r="T380" i="8"/>
  <c r="S380" i="8"/>
  <c r="R380" i="8"/>
  <c r="Q380" i="8"/>
  <c r="P380" i="8"/>
  <c r="O380" i="8"/>
  <c r="G380" i="8"/>
  <c r="T379" i="8"/>
  <c r="S379" i="8"/>
  <c r="R379" i="8"/>
  <c r="Q379" i="8"/>
  <c r="P379" i="8"/>
  <c r="O379" i="8"/>
  <c r="G379" i="8"/>
  <c r="T378" i="8"/>
  <c r="S378" i="8"/>
  <c r="R378" i="8"/>
  <c r="Q378" i="8"/>
  <c r="P378" i="8"/>
  <c r="O378" i="8"/>
  <c r="G378" i="8"/>
  <c r="T377" i="8"/>
  <c r="S377" i="8"/>
  <c r="R377" i="8"/>
  <c r="Q377" i="8"/>
  <c r="P377" i="8"/>
  <c r="O377" i="8"/>
  <c r="G377" i="8"/>
  <c r="T376" i="8"/>
  <c r="S376" i="8"/>
  <c r="R376" i="8"/>
  <c r="Q376" i="8"/>
  <c r="P376" i="8"/>
  <c r="O376" i="8"/>
  <c r="G376" i="8"/>
  <c r="T375" i="8"/>
  <c r="S375" i="8"/>
  <c r="R375" i="8"/>
  <c r="Q375" i="8"/>
  <c r="P375" i="8"/>
  <c r="O375" i="8"/>
  <c r="G375" i="8"/>
  <c r="T374" i="8"/>
  <c r="S374" i="8"/>
  <c r="R374" i="8"/>
  <c r="Q374" i="8"/>
  <c r="P374" i="8"/>
  <c r="O374" i="8"/>
  <c r="G374" i="8"/>
  <c r="T373" i="8"/>
  <c r="S373" i="8"/>
  <c r="R373" i="8"/>
  <c r="Q373" i="8"/>
  <c r="P373" i="8"/>
  <c r="O373" i="8"/>
  <c r="G373" i="8"/>
  <c r="T372" i="8"/>
  <c r="S372" i="8"/>
  <c r="R372" i="8"/>
  <c r="Q372" i="8"/>
  <c r="P372" i="8"/>
  <c r="O372" i="8"/>
  <c r="G372" i="8"/>
  <c r="T371" i="8"/>
  <c r="S371" i="8"/>
  <c r="R371" i="8"/>
  <c r="Q371" i="8"/>
  <c r="P371" i="8"/>
  <c r="L371" i="8"/>
  <c r="K371" i="8"/>
  <c r="J371" i="8"/>
  <c r="I371" i="8"/>
  <c r="H371" i="8"/>
  <c r="L370" i="8"/>
  <c r="T366" i="8" s="1"/>
  <c r="K370" i="8"/>
  <c r="S369" i="8" s="1"/>
  <c r="J370" i="8"/>
  <c r="I370" i="8"/>
  <c r="Q348" i="8" s="1"/>
  <c r="H370" i="8"/>
  <c r="P366" i="8" s="1"/>
  <c r="T369" i="8"/>
  <c r="R369" i="8"/>
  <c r="P369" i="8"/>
  <c r="O369" i="8"/>
  <c r="G369" i="8"/>
  <c r="T368" i="8"/>
  <c r="S368" i="8"/>
  <c r="R368" i="8"/>
  <c r="P368" i="8"/>
  <c r="O368" i="8"/>
  <c r="G368" i="8"/>
  <c r="T367" i="8"/>
  <c r="R367" i="8"/>
  <c r="P367" i="8"/>
  <c r="O367" i="8"/>
  <c r="G367" i="8"/>
  <c r="S366" i="8"/>
  <c r="R366" i="8"/>
  <c r="O366" i="8"/>
  <c r="G366" i="8"/>
  <c r="T365" i="8"/>
  <c r="R365" i="8"/>
  <c r="P365" i="8"/>
  <c r="O365" i="8"/>
  <c r="G365" i="8"/>
  <c r="T364" i="8"/>
  <c r="S364" i="8"/>
  <c r="R364" i="8"/>
  <c r="Q364" i="8"/>
  <c r="P364" i="8"/>
  <c r="O364" i="8"/>
  <c r="G364" i="8"/>
  <c r="T363" i="8"/>
  <c r="R363" i="8"/>
  <c r="P363" i="8"/>
  <c r="O363" i="8"/>
  <c r="G363" i="8"/>
  <c r="S362" i="8"/>
  <c r="R362" i="8"/>
  <c r="O362" i="8"/>
  <c r="G362" i="8"/>
  <c r="T361" i="8"/>
  <c r="R361" i="8"/>
  <c r="P361" i="8"/>
  <c r="O361" i="8"/>
  <c r="G361" i="8"/>
  <c r="T360" i="8"/>
  <c r="S360" i="8"/>
  <c r="R360" i="8"/>
  <c r="Q360" i="8"/>
  <c r="P360" i="8"/>
  <c r="O360" i="8"/>
  <c r="G360" i="8"/>
  <c r="T359" i="8"/>
  <c r="R359" i="8"/>
  <c r="P359" i="8"/>
  <c r="O359" i="8"/>
  <c r="G359" i="8"/>
  <c r="T358" i="8"/>
  <c r="S358" i="8"/>
  <c r="R358" i="8"/>
  <c r="P358" i="8"/>
  <c r="O358" i="8"/>
  <c r="G358" i="8"/>
  <c r="T357" i="8"/>
  <c r="R357" i="8"/>
  <c r="P357" i="8"/>
  <c r="O357" i="8"/>
  <c r="G357" i="8"/>
  <c r="T356" i="8"/>
  <c r="S356" i="8"/>
  <c r="R356" i="8"/>
  <c r="Q356" i="8"/>
  <c r="P356" i="8"/>
  <c r="O356" i="8"/>
  <c r="G356" i="8"/>
  <c r="T355" i="8"/>
  <c r="R355" i="8"/>
  <c r="P355" i="8"/>
  <c r="O355" i="8"/>
  <c r="G355" i="8"/>
  <c r="T354" i="8"/>
  <c r="S354" i="8"/>
  <c r="R354" i="8"/>
  <c r="P354" i="8"/>
  <c r="O354" i="8"/>
  <c r="G354" i="8"/>
  <c r="T353" i="8"/>
  <c r="R353" i="8"/>
  <c r="P353" i="8"/>
  <c r="O353" i="8"/>
  <c r="G353" i="8"/>
  <c r="T352" i="8"/>
  <c r="S352" i="8"/>
  <c r="R352" i="8"/>
  <c r="P352" i="8"/>
  <c r="O352" i="8"/>
  <c r="G352" i="8"/>
  <c r="T351" i="8"/>
  <c r="R351" i="8"/>
  <c r="P351" i="8"/>
  <c r="O351" i="8"/>
  <c r="G351" i="8"/>
  <c r="T350" i="8"/>
  <c r="S350" i="8"/>
  <c r="R350" i="8"/>
  <c r="P350" i="8"/>
  <c r="O350" i="8"/>
  <c r="G350" i="8"/>
  <c r="T349" i="8"/>
  <c r="R349" i="8"/>
  <c r="P349" i="8"/>
  <c r="O349" i="8"/>
  <c r="G349" i="8"/>
  <c r="T348" i="8"/>
  <c r="S348" i="8"/>
  <c r="R348" i="8"/>
  <c r="P348" i="8"/>
  <c r="O348" i="8"/>
  <c r="G348" i="8"/>
  <c r="T347" i="8"/>
  <c r="R347" i="8"/>
  <c r="P347" i="8"/>
  <c r="O347" i="8"/>
  <c r="G347" i="8"/>
  <c r="T346" i="8"/>
  <c r="S346" i="8"/>
  <c r="R346" i="8"/>
  <c r="P346" i="8"/>
  <c r="O346" i="8"/>
  <c r="G346" i="8"/>
  <c r="T345" i="8"/>
  <c r="S345" i="8"/>
  <c r="R345" i="8"/>
  <c r="Q345" i="8"/>
  <c r="P345" i="8"/>
  <c r="L345" i="8"/>
  <c r="K345" i="8"/>
  <c r="J345" i="8"/>
  <c r="I345" i="8"/>
  <c r="H345" i="8"/>
  <c r="L344" i="8"/>
  <c r="K344" i="8"/>
  <c r="S340" i="8" s="1"/>
  <c r="J344" i="8"/>
  <c r="R343" i="8" s="1"/>
  <c r="I344" i="8"/>
  <c r="H344" i="8"/>
  <c r="S343" i="8"/>
  <c r="Q343" i="8"/>
  <c r="O343" i="8"/>
  <c r="G343" i="8"/>
  <c r="T342" i="8"/>
  <c r="S342" i="8"/>
  <c r="R342" i="8"/>
  <c r="Q342" i="8"/>
  <c r="P342" i="8"/>
  <c r="O342" i="8"/>
  <c r="G342" i="8"/>
  <c r="S341" i="8"/>
  <c r="Q341" i="8"/>
  <c r="O341" i="8"/>
  <c r="G341" i="8"/>
  <c r="R340" i="8"/>
  <c r="Q340" i="8"/>
  <c r="O340" i="8"/>
  <c r="G340" i="8"/>
  <c r="S339" i="8"/>
  <c r="Q339" i="8"/>
  <c r="O339" i="8"/>
  <c r="G339" i="8"/>
  <c r="T338" i="8"/>
  <c r="S338" i="8"/>
  <c r="R338" i="8"/>
  <c r="Q338" i="8"/>
  <c r="P338" i="8"/>
  <c r="O338" i="8"/>
  <c r="G338" i="8"/>
  <c r="S337" i="8"/>
  <c r="Q337" i="8"/>
  <c r="O337" i="8"/>
  <c r="G337" i="8"/>
  <c r="S336" i="8"/>
  <c r="R336" i="8"/>
  <c r="Q336" i="8"/>
  <c r="O336" i="8"/>
  <c r="G336" i="8"/>
  <c r="S335" i="8"/>
  <c r="Q335" i="8"/>
  <c r="O335" i="8"/>
  <c r="G335" i="8"/>
  <c r="T334" i="8"/>
  <c r="S334" i="8"/>
  <c r="R334" i="8"/>
  <c r="Q334" i="8"/>
  <c r="P334" i="8"/>
  <c r="O334" i="8"/>
  <c r="G334" i="8"/>
  <c r="S333" i="8"/>
  <c r="Q333" i="8"/>
  <c r="O333" i="8"/>
  <c r="G333" i="8"/>
  <c r="S332" i="8"/>
  <c r="R332" i="8"/>
  <c r="Q332" i="8"/>
  <c r="O332" i="8"/>
  <c r="G332" i="8"/>
  <c r="S331" i="8"/>
  <c r="Q331" i="8"/>
  <c r="O331" i="8"/>
  <c r="G331" i="8"/>
  <c r="T330" i="8"/>
  <c r="S330" i="8"/>
  <c r="R330" i="8"/>
  <c r="Q330" i="8"/>
  <c r="P330" i="8"/>
  <c r="O330" i="8"/>
  <c r="G330" i="8"/>
  <c r="S329" i="8"/>
  <c r="Q329" i="8"/>
  <c r="O329" i="8"/>
  <c r="G329" i="8"/>
  <c r="S328" i="8"/>
  <c r="R328" i="8"/>
  <c r="Q328" i="8"/>
  <c r="O328" i="8"/>
  <c r="G328" i="8"/>
  <c r="S327" i="8"/>
  <c r="Q327" i="8"/>
  <c r="O327" i="8"/>
  <c r="G327" i="8"/>
  <c r="T326" i="8"/>
  <c r="S326" i="8"/>
  <c r="R326" i="8"/>
  <c r="Q326" i="8"/>
  <c r="P326" i="8"/>
  <c r="O326" i="8"/>
  <c r="G326" i="8"/>
  <c r="S325" i="8"/>
  <c r="Q325" i="8"/>
  <c r="O325" i="8"/>
  <c r="G325" i="8"/>
  <c r="S324" i="8"/>
  <c r="R324" i="8"/>
  <c r="Q324" i="8"/>
  <c r="O324" i="8"/>
  <c r="G324" i="8"/>
  <c r="S323" i="8"/>
  <c r="Q323" i="8"/>
  <c r="O323" i="8"/>
  <c r="G323" i="8"/>
  <c r="T322" i="8"/>
  <c r="S322" i="8"/>
  <c r="R322" i="8"/>
  <c r="Q322" i="8"/>
  <c r="P322" i="8"/>
  <c r="O322" i="8"/>
  <c r="G322" i="8"/>
  <c r="S321" i="8"/>
  <c r="Q321" i="8"/>
  <c r="O321" i="8"/>
  <c r="G321" i="8"/>
  <c r="S320" i="8"/>
  <c r="R320" i="8"/>
  <c r="Q320" i="8"/>
  <c r="O320" i="8"/>
  <c r="G320" i="8"/>
  <c r="T319" i="8"/>
  <c r="S319" i="8"/>
  <c r="R319" i="8"/>
  <c r="Q319" i="8"/>
  <c r="P319" i="8"/>
  <c r="L319" i="8"/>
  <c r="K319" i="8"/>
  <c r="J319" i="8"/>
  <c r="I319" i="8"/>
  <c r="H319" i="8"/>
  <c r="L318" i="8"/>
  <c r="K318" i="8"/>
  <c r="J318" i="8"/>
  <c r="I318" i="8"/>
  <c r="Q317" i="8" s="1"/>
  <c r="H318" i="8"/>
  <c r="T317" i="8"/>
  <c r="R317" i="8"/>
  <c r="P317" i="8"/>
  <c r="O317" i="8"/>
  <c r="G317" i="8"/>
  <c r="T316" i="8"/>
  <c r="S316" i="8"/>
  <c r="R316" i="8"/>
  <c r="Q316" i="8"/>
  <c r="P316" i="8"/>
  <c r="O316" i="8"/>
  <c r="G316" i="8"/>
  <c r="T315" i="8"/>
  <c r="R315" i="8"/>
  <c r="P315" i="8"/>
  <c r="O315" i="8"/>
  <c r="G315" i="8"/>
  <c r="T314" i="8"/>
  <c r="R314" i="8"/>
  <c r="Q314" i="8"/>
  <c r="P314" i="8"/>
  <c r="O314" i="8"/>
  <c r="G314" i="8"/>
  <c r="T313" i="8"/>
  <c r="R313" i="8"/>
  <c r="P313" i="8"/>
  <c r="O313" i="8"/>
  <c r="G313" i="8"/>
  <c r="T312" i="8"/>
  <c r="S312" i="8"/>
  <c r="R312" i="8"/>
  <c r="Q312" i="8"/>
  <c r="P312" i="8"/>
  <c r="O312" i="8"/>
  <c r="G312" i="8"/>
  <c r="T311" i="8"/>
  <c r="R311" i="8"/>
  <c r="P311" i="8"/>
  <c r="O311" i="8"/>
  <c r="G311" i="8"/>
  <c r="T310" i="8"/>
  <c r="R310" i="8"/>
  <c r="Q310" i="8"/>
  <c r="P310" i="8"/>
  <c r="O310" i="8"/>
  <c r="G310" i="8"/>
  <c r="T309" i="8"/>
  <c r="R309" i="8"/>
  <c r="P309" i="8"/>
  <c r="O309" i="8"/>
  <c r="G309" i="8"/>
  <c r="T308" i="8"/>
  <c r="S308" i="8"/>
  <c r="R308" i="8"/>
  <c r="Q308" i="8"/>
  <c r="P308" i="8"/>
  <c r="O308" i="8"/>
  <c r="G308" i="8"/>
  <c r="T307" i="8"/>
  <c r="R307" i="8"/>
  <c r="P307" i="8"/>
  <c r="O307" i="8"/>
  <c r="G307" i="8"/>
  <c r="T306" i="8"/>
  <c r="R306" i="8"/>
  <c r="Q306" i="8"/>
  <c r="P306" i="8"/>
  <c r="O306" i="8"/>
  <c r="G306" i="8"/>
  <c r="T305" i="8"/>
  <c r="R305" i="8"/>
  <c r="P305" i="8"/>
  <c r="O305" i="8"/>
  <c r="G305" i="8"/>
  <c r="T304" i="8"/>
  <c r="S304" i="8"/>
  <c r="R304" i="8"/>
  <c r="Q304" i="8"/>
  <c r="P304" i="8"/>
  <c r="O304" i="8"/>
  <c r="G304" i="8"/>
  <c r="T303" i="8"/>
  <c r="R303" i="8"/>
  <c r="P303" i="8"/>
  <c r="O303" i="8"/>
  <c r="G303" i="8"/>
  <c r="T302" i="8"/>
  <c r="R302" i="8"/>
  <c r="Q302" i="8"/>
  <c r="P302" i="8"/>
  <c r="O302" i="8"/>
  <c r="G302" i="8"/>
  <c r="T301" i="8"/>
  <c r="R301" i="8"/>
  <c r="P301" i="8"/>
  <c r="O301" i="8"/>
  <c r="G301" i="8"/>
  <c r="T300" i="8"/>
  <c r="S300" i="8"/>
  <c r="R300" i="8"/>
  <c r="Q300" i="8"/>
  <c r="P300" i="8"/>
  <c r="O300" i="8"/>
  <c r="G300" i="8"/>
  <c r="T299" i="8"/>
  <c r="R299" i="8"/>
  <c r="P299" i="8"/>
  <c r="O299" i="8"/>
  <c r="G299" i="8"/>
  <c r="T298" i="8"/>
  <c r="R298" i="8"/>
  <c r="Q298" i="8"/>
  <c r="P298" i="8"/>
  <c r="O298" i="8"/>
  <c r="G298" i="8"/>
  <c r="T297" i="8"/>
  <c r="R297" i="8"/>
  <c r="P297" i="8"/>
  <c r="O297" i="8"/>
  <c r="G297" i="8"/>
  <c r="T296" i="8"/>
  <c r="S296" i="8"/>
  <c r="R296" i="8"/>
  <c r="Q296" i="8"/>
  <c r="P296" i="8"/>
  <c r="O296" i="8"/>
  <c r="G296" i="8"/>
  <c r="T295" i="8"/>
  <c r="R295" i="8"/>
  <c r="P295" i="8"/>
  <c r="O295" i="8"/>
  <c r="G295" i="8"/>
  <c r="T294" i="8"/>
  <c r="R294" i="8"/>
  <c r="Q294" i="8"/>
  <c r="P294" i="8"/>
  <c r="O294" i="8"/>
  <c r="G294" i="8"/>
  <c r="T293" i="8"/>
  <c r="S293" i="8"/>
  <c r="R293" i="8"/>
  <c r="Q293" i="8"/>
  <c r="P293" i="8"/>
  <c r="L293" i="8"/>
  <c r="K293" i="8"/>
  <c r="J293" i="8"/>
  <c r="I293" i="8"/>
  <c r="H293" i="8"/>
  <c r="L292" i="8"/>
  <c r="K292" i="8"/>
  <c r="J292" i="8"/>
  <c r="I292" i="8"/>
  <c r="H292" i="8"/>
  <c r="P290" i="8" s="1"/>
  <c r="S291" i="8"/>
  <c r="Q291" i="8"/>
  <c r="O291" i="8"/>
  <c r="G291" i="8"/>
  <c r="T290" i="8"/>
  <c r="S290" i="8"/>
  <c r="Q290" i="8"/>
  <c r="O290" i="8"/>
  <c r="G290" i="8"/>
  <c r="S289" i="8"/>
  <c r="Q289" i="8"/>
  <c r="O289" i="8"/>
  <c r="G289" i="8"/>
  <c r="T288" i="8"/>
  <c r="S288" i="8"/>
  <c r="R288" i="8"/>
  <c r="Q288" i="8"/>
  <c r="P288" i="8"/>
  <c r="O288" i="8"/>
  <c r="G288" i="8"/>
  <c r="S287" i="8"/>
  <c r="Q287" i="8"/>
  <c r="O287" i="8"/>
  <c r="G287" i="8"/>
  <c r="T286" i="8"/>
  <c r="S286" i="8"/>
  <c r="Q286" i="8"/>
  <c r="P286" i="8"/>
  <c r="O286" i="8"/>
  <c r="G286" i="8"/>
  <c r="S285" i="8"/>
  <c r="Q285" i="8"/>
  <c r="O285" i="8"/>
  <c r="G285" i="8"/>
  <c r="T284" i="8"/>
  <c r="S284" i="8"/>
  <c r="Q284" i="8"/>
  <c r="P284" i="8"/>
  <c r="O284" i="8"/>
  <c r="G284" i="8"/>
  <c r="S283" i="8"/>
  <c r="Q283" i="8"/>
  <c r="O283" i="8"/>
  <c r="G283" i="8"/>
  <c r="T282" i="8"/>
  <c r="S282" i="8"/>
  <c r="Q282" i="8"/>
  <c r="P282" i="8"/>
  <c r="O282" i="8"/>
  <c r="G282" i="8"/>
  <c r="S281" i="8"/>
  <c r="Q281" i="8"/>
  <c r="O281" i="8"/>
  <c r="G281" i="8"/>
  <c r="T280" i="8"/>
  <c r="S280" i="8"/>
  <c r="R280" i="8"/>
  <c r="Q280" i="8"/>
  <c r="P280" i="8"/>
  <c r="O280" i="8"/>
  <c r="G280" i="8"/>
  <c r="S279" i="8"/>
  <c r="Q279" i="8"/>
  <c r="O279" i="8"/>
  <c r="G279" i="8"/>
  <c r="T278" i="8"/>
  <c r="S278" i="8"/>
  <c r="Q278" i="8"/>
  <c r="P278" i="8"/>
  <c r="O278" i="8"/>
  <c r="G278" i="8"/>
  <c r="S277" i="8"/>
  <c r="Q277" i="8"/>
  <c r="O277" i="8"/>
  <c r="G277" i="8"/>
  <c r="T276" i="8"/>
  <c r="S276" i="8"/>
  <c r="Q276" i="8"/>
  <c r="P276" i="8"/>
  <c r="O276" i="8"/>
  <c r="G276" i="8"/>
  <c r="S275" i="8"/>
  <c r="Q275" i="8"/>
  <c r="O275" i="8"/>
  <c r="G275" i="8"/>
  <c r="T274" i="8"/>
  <c r="S274" i="8"/>
  <c r="Q274" i="8"/>
  <c r="P274" i="8"/>
  <c r="O274" i="8"/>
  <c r="G274" i="8"/>
  <c r="S273" i="8"/>
  <c r="Q273" i="8"/>
  <c r="O273" i="8"/>
  <c r="G273" i="8"/>
  <c r="T272" i="8"/>
  <c r="S272" i="8"/>
  <c r="R272" i="8"/>
  <c r="Q272" i="8"/>
  <c r="P272" i="8"/>
  <c r="O272" i="8"/>
  <c r="G272" i="8"/>
  <c r="S271" i="8"/>
  <c r="Q271" i="8"/>
  <c r="O271" i="8"/>
  <c r="G271" i="8"/>
  <c r="T270" i="8"/>
  <c r="S270" i="8"/>
  <c r="Q270" i="8"/>
  <c r="P270" i="8"/>
  <c r="O270" i="8"/>
  <c r="G270" i="8"/>
  <c r="S269" i="8"/>
  <c r="Q269" i="8"/>
  <c r="O269" i="8"/>
  <c r="G269" i="8"/>
  <c r="T268" i="8"/>
  <c r="S268" i="8"/>
  <c r="Q268" i="8"/>
  <c r="P268" i="8"/>
  <c r="O268" i="8"/>
  <c r="G268" i="8"/>
  <c r="T267" i="8"/>
  <c r="S267" i="8"/>
  <c r="R267" i="8"/>
  <c r="Q267" i="8"/>
  <c r="P267" i="8"/>
  <c r="L267" i="8"/>
  <c r="K267" i="8"/>
  <c r="J267" i="8"/>
  <c r="I267" i="8"/>
  <c r="H267" i="8"/>
  <c r="L266" i="8"/>
  <c r="K266" i="8"/>
  <c r="J266" i="8"/>
  <c r="I266" i="8"/>
  <c r="H266" i="8"/>
  <c r="T265" i="8"/>
  <c r="R265" i="8"/>
  <c r="P265" i="8"/>
  <c r="O265" i="8"/>
  <c r="G265" i="8"/>
  <c r="T264" i="8"/>
  <c r="S264" i="8"/>
  <c r="R264" i="8"/>
  <c r="P264" i="8"/>
  <c r="O264" i="8"/>
  <c r="G264" i="8"/>
  <c r="T263" i="8"/>
  <c r="R263" i="8"/>
  <c r="P263" i="8"/>
  <c r="O263" i="8"/>
  <c r="G263" i="8"/>
  <c r="T262" i="8"/>
  <c r="S262" i="8"/>
  <c r="R262" i="8"/>
  <c r="P262" i="8"/>
  <c r="O262" i="8"/>
  <c r="G262" i="8"/>
  <c r="T261" i="8"/>
  <c r="R261" i="8"/>
  <c r="P261" i="8"/>
  <c r="O261" i="8"/>
  <c r="G261" i="8"/>
  <c r="T260" i="8"/>
  <c r="S260" i="8"/>
  <c r="R260" i="8"/>
  <c r="P260" i="8"/>
  <c r="O260" i="8"/>
  <c r="G260" i="8"/>
  <c r="T259" i="8"/>
  <c r="R259" i="8"/>
  <c r="P259" i="8"/>
  <c r="O259" i="8"/>
  <c r="G259" i="8"/>
  <c r="T258" i="8"/>
  <c r="S258" i="8"/>
  <c r="R258" i="8"/>
  <c r="P258" i="8"/>
  <c r="O258" i="8"/>
  <c r="G258" i="8"/>
  <c r="T257" i="8"/>
  <c r="R257" i="8"/>
  <c r="P257" i="8"/>
  <c r="O257" i="8"/>
  <c r="G257" i="8"/>
  <c r="T256" i="8"/>
  <c r="S256" i="8"/>
  <c r="R256" i="8"/>
  <c r="P256" i="8"/>
  <c r="O256" i="8"/>
  <c r="G256" i="8"/>
  <c r="T255" i="8"/>
  <c r="R255" i="8"/>
  <c r="P255" i="8"/>
  <c r="O255" i="8"/>
  <c r="G255" i="8"/>
  <c r="T254" i="8"/>
  <c r="S254" i="8"/>
  <c r="R254" i="8"/>
  <c r="P254" i="8"/>
  <c r="O254" i="8"/>
  <c r="G254" i="8"/>
  <c r="T253" i="8"/>
  <c r="R253" i="8"/>
  <c r="P253" i="8"/>
  <c r="O253" i="8"/>
  <c r="G253" i="8"/>
  <c r="T252" i="8"/>
  <c r="S252" i="8"/>
  <c r="R252" i="8"/>
  <c r="P252" i="8"/>
  <c r="O252" i="8"/>
  <c r="G252" i="8"/>
  <c r="T251" i="8"/>
  <c r="R251" i="8"/>
  <c r="P251" i="8"/>
  <c r="O251" i="8"/>
  <c r="G251" i="8"/>
  <c r="T250" i="8"/>
  <c r="S250" i="8"/>
  <c r="R250" i="8"/>
  <c r="P250" i="8"/>
  <c r="O250" i="8"/>
  <c r="G250" i="8"/>
  <c r="T249" i="8"/>
  <c r="R249" i="8"/>
  <c r="P249" i="8"/>
  <c r="O249" i="8"/>
  <c r="G249" i="8"/>
  <c r="T248" i="8"/>
  <c r="S248" i="8"/>
  <c r="R248" i="8"/>
  <c r="P248" i="8"/>
  <c r="O248" i="8"/>
  <c r="G248" i="8"/>
  <c r="T247" i="8"/>
  <c r="R247" i="8"/>
  <c r="P247" i="8"/>
  <c r="O247" i="8"/>
  <c r="G247" i="8"/>
  <c r="T246" i="8"/>
  <c r="S246" i="8"/>
  <c r="R246" i="8"/>
  <c r="P246" i="8"/>
  <c r="O246" i="8"/>
  <c r="G246" i="8"/>
  <c r="T245" i="8"/>
  <c r="R245" i="8"/>
  <c r="P245" i="8"/>
  <c r="O245" i="8"/>
  <c r="G245" i="8"/>
  <c r="T244" i="8"/>
  <c r="S244" i="8"/>
  <c r="R244" i="8"/>
  <c r="P244" i="8"/>
  <c r="O244" i="8"/>
  <c r="G244" i="8"/>
  <c r="T243" i="8"/>
  <c r="R243" i="8"/>
  <c r="P243" i="8"/>
  <c r="O243" i="8"/>
  <c r="G243" i="8"/>
  <c r="T242" i="8"/>
  <c r="S242" i="8"/>
  <c r="R242" i="8"/>
  <c r="P242" i="8"/>
  <c r="O242" i="8"/>
  <c r="G242" i="8"/>
  <c r="T241" i="8"/>
  <c r="S241" i="8"/>
  <c r="R241" i="8"/>
  <c r="Q241" i="8"/>
  <c r="P241" i="8"/>
  <c r="L241" i="8"/>
  <c r="K241" i="8"/>
  <c r="J241" i="8"/>
  <c r="I241" i="8"/>
  <c r="H241" i="8"/>
  <c r="L240" i="8"/>
  <c r="K240" i="8"/>
  <c r="J240" i="8"/>
  <c r="R238" i="8" s="1"/>
  <c r="I240" i="8"/>
  <c r="H240" i="8"/>
  <c r="S239" i="8"/>
  <c r="Q239" i="8"/>
  <c r="O239" i="8"/>
  <c r="G239" i="8"/>
  <c r="S238" i="8"/>
  <c r="Q238" i="8"/>
  <c r="O238" i="8"/>
  <c r="G238" i="8"/>
  <c r="S237" i="8"/>
  <c r="Q237" i="8"/>
  <c r="O237" i="8"/>
  <c r="G237" i="8"/>
  <c r="T236" i="8"/>
  <c r="S236" i="8"/>
  <c r="R236" i="8"/>
  <c r="Q236" i="8"/>
  <c r="P236" i="8"/>
  <c r="O236" i="8"/>
  <c r="G236" i="8"/>
  <c r="S235" i="8"/>
  <c r="Q235" i="8"/>
  <c r="O235" i="8"/>
  <c r="G235" i="8"/>
  <c r="S234" i="8"/>
  <c r="Q234" i="8"/>
  <c r="O234" i="8"/>
  <c r="G234" i="8"/>
  <c r="S233" i="8"/>
  <c r="Q233" i="8"/>
  <c r="O233" i="8"/>
  <c r="G233" i="8"/>
  <c r="S232" i="8"/>
  <c r="R232" i="8"/>
  <c r="Q232" i="8"/>
  <c r="O232" i="8"/>
  <c r="G232" i="8"/>
  <c r="S231" i="8"/>
  <c r="Q231" i="8"/>
  <c r="O231" i="8"/>
  <c r="G231" i="8"/>
  <c r="S230" i="8"/>
  <c r="Q230" i="8"/>
  <c r="O230" i="8"/>
  <c r="G230" i="8"/>
  <c r="S229" i="8"/>
  <c r="Q229" i="8"/>
  <c r="O229" i="8"/>
  <c r="G229" i="8"/>
  <c r="S228" i="8"/>
  <c r="Q228" i="8"/>
  <c r="O228" i="8"/>
  <c r="G228" i="8"/>
  <c r="S227" i="8"/>
  <c r="Q227" i="8"/>
  <c r="O227" i="8"/>
  <c r="G227" i="8"/>
  <c r="S226" i="8"/>
  <c r="Q226" i="8"/>
  <c r="O226" i="8"/>
  <c r="G226" i="8"/>
  <c r="T225" i="8"/>
  <c r="S225" i="8"/>
  <c r="R225" i="8"/>
  <c r="Q225" i="8"/>
  <c r="P225" i="8"/>
  <c r="O225" i="8"/>
  <c r="G225" i="8"/>
  <c r="S224" i="8"/>
  <c r="Q224" i="8"/>
  <c r="O224" i="8"/>
  <c r="G224" i="8"/>
  <c r="S223" i="8"/>
  <c r="R223" i="8"/>
  <c r="Q223" i="8"/>
  <c r="O223" i="8"/>
  <c r="G223" i="8"/>
  <c r="S222" i="8"/>
  <c r="Q222" i="8"/>
  <c r="O222" i="8"/>
  <c r="G222" i="8"/>
  <c r="T221" i="8"/>
  <c r="S221" i="8"/>
  <c r="R221" i="8"/>
  <c r="Q221" i="8"/>
  <c r="P221" i="8"/>
  <c r="O221" i="8"/>
  <c r="G221" i="8"/>
  <c r="S220" i="8"/>
  <c r="Q220" i="8"/>
  <c r="O220" i="8"/>
  <c r="G220" i="8"/>
  <c r="S219" i="8"/>
  <c r="R219" i="8"/>
  <c r="Q219" i="8"/>
  <c r="O219" i="8"/>
  <c r="G219" i="8"/>
  <c r="S218" i="8"/>
  <c r="Q218" i="8"/>
  <c r="O218" i="8"/>
  <c r="G218" i="8"/>
  <c r="T217" i="8"/>
  <c r="S217" i="8"/>
  <c r="R217" i="8"/>
  <c r="Q217" i="8"/>
  <c r="P217" i="8"/>
  <c r="O217" i="8"/>
  <c r="G217" i="8"/>
  <c r="S216" i="8"/>
  <c r="Q216" i="8"/>
  <c r="O216" i="8"/>
  <c r="G216" i="8"/>
  <c r="T215" i="8"/>
  <c r="S215" i="8"/>
  <c r="R215" i="8"/>
  <c r="Q215" i="8"/>
  <c r="P215" i="8"/>
  <c r="L215" i="8"/>
  <c r="K215" i="8"/>
  <c r="J215" i="8"/>
  <c r="I215" i="8"/>
  <c r="H215" i="8"/>
  <c r="L214" i="8"/>
  <c r="K214" i="8"/>
  <c r="J214" i="8"/>
  <c r="R211" i="8" s="1"/>
  <c r="I214" i="8"/>
  <c r="Q210" i="8" s="1"/>
  <c r="H214" i="8"/>
  <c r="S213" i="8"/>
  <c r="Q213" i="8"/>
  <c r="O213" i="8"/>
  <c r="G213" i="8"/>
  <c r="T212" i="8"/>
  <c r="S212" i="8"/>
  <c r="R212" i="8"/>
  <c r="Q212" i="8"/>
  <c r="P212" i="8"/>
  <c r="O212" i="8"/>
  <c r="G212" i="8"/>
  <c r="S211" i="8"/>
  <c r="Q211" i="8"/>
  <c r="O211" i="8"/>
  <c r="G211" i="8"/>
  <c r="S210" i="8"/>
  <c r="R210" i="8"/>
  <c r="O210" i="8"/>
  <c r="G210" i="8"/>
  <c r="S209" i="8"/>
  <c r="Q209" i="8"/>
  <c r="O209" i="8"/>
  <c r="G209" i="8"/>
  <c r="T208" i="8"/>
  <c r="S208" i="8"/>
  <c r="R208" i="8"/>
  <c r="Q208" i="8"/>
  <c r="P208" i="8"/>
  <c r="O208" i="8"/>
  <c r="G208" i="8"/>
  <c r="S207" i="8"/>
  <c r="Q207" i="8"/>
  <c r="O207" i="8"/>
  <c r="G207" i="8"/>
  <c r="S206" i="8"/>
  <c r="R206" i="8"/>
  <c r="Q206" i="8"/>
  <c r="O206" i="8"/>
  <c r="G206" i="8"/>
  <c r="S205" i="8"/>
  <c r="Q205" i="8"/>
  <c r="O205" i="8"/>
  <c r="G205" i="8"/>
  <c r="T204" i="8"/>
  <c r="S204" i="8"/>
  <c r="R204" i="8"/>
  <c r="Q204" i="8"/>
  <c r="P204" i="8"/>
  <c r="O204" i="8"/>
  <c r="G204" i="8"/>
  <c r="S203" i="8"/>
  <c r="Q203" i="8"/>
  <c r="O203" i="8"/>
  <c r="G203" i="8"/>
  <c r="S202" i="8"/>
  <c r="R202" i="8"/>
  <c r="Q202" i="8"/>
  <c r="O202" i="8"/>
  <c r="G202" i="8"/>
  <c r="S201" i="8"/>
  <c r="Q201" i="8"/>
  <c r="O201" i="8"/>
  <c r="G201" i="8"/>
  <c r="T200" i="8"/>
  <c r="S200" i="8"/>
  <c r="R200" i="8"/>
  <c r="Q200" i="8"/>
  <c r="P200" i="8"/>
  <c r="O200" i="8"/>
  <c r="G200" i="8"/>
  <c r="S199" i="8"/>
  <c r="Q199" i="8"/>
  <c r="O199" i="8"/>
  <c r="G199" i="8"/>
  <c r="S198" i="8"/>
  <c r="R198" i="8"/>
  <c r="Q198" i="8"/>
  <c r="O198" i="8"/>
  <c r="G198" i="8"/>
  <c r="S197" i="8"/>
  <c r="Q197" i="8"/>
  <c r="O197" i="8"/>
  <c r="G197" i="8"/>
  <c r="T196" i="8"/>
  <c r="S196" i="8"/>
  <c r="R196" i="8"/>
  <c r="Q196" i="8"/>
  <c r="P196" i="8"/>
  <c r="O196" i="8"/>
  <c r="G196" i="8"/>
  <c r="S195" i="8"/>
  <c r="Q195" i="8"/>
  <c r="O195" i="8"/>
  <c r="G195" i="8"/>
  <c r="S194" i="8"/>
  <c r="R194" i="8"/>
  <c r="Q194" i="8"/>
  <c r="O194" i="8"/>
  <c r="G194" i="8"/>
  <c r="S193" i="8"/>
  <c r="Q193" i="8"/>
  <c r="O193" i="8"/>
  <c r="G193" i="8"/>
  <c r="T192" i="8"/>
  <c r="S192" i="8"/>
  <c r="R192" i="8"/>
  <c r="Q192" i="8"/>
  <c r="P192" i="8"/>
  <c r="O192" i="8"/>
  <c r="G192" i="8"/>
  <c r="S191" i="8"/>
  <c r="Q191" i="8"/>
  <c r="O191" i="8"/>
  <c r="G191" i="8"/>
  <c r="S190" i="8"/>
  <c r="R190" i="8"/>
  <c r="Q190" i="8"/>
  <c r="O190" i="8"/>
  <c r="G190" i="8"/>
  <c r="T189" i="8"/>
  <c r="S189" i="8"/>
  <c r="R189" i="8"/>
  <c r="Q189" i="8"/>
  <c r="P189" i="8"/>
  <c r="L189" i="8"/>
  <c r="K189" i="8"/>
  <c r="J189" i="8"/>
  <c r="I189" i="8"/>
  <c r="H189" i="8"/>
  <c r="L188" i="8"/>
  <c r="K188" i="8"/>
  <c r="J188" i="8"/>
  <c r="I188" i="8"/>
  <c r="Q185" i="8" s="1"/>
  <c r="H188" i="8"/>
  <c r="T187" i="8"/>
  <c r="R187" i="8"/>
  <c r="P187" i="8"/>
  <c r="O187" i="8"/>
  <c r="G187" i="8"/>
  <c r="T186" i="8"/>
  <c r="R186" i="8"/>
  <c r="Q186" i="8"/>
  <c r="P186" i="8"/>
  <c r="O186" i="8"/>
  <c r="G186" i="8"/>
  <c r="T185" i="8"/>
  <c r="R185" i="8"/>
  <c r="P185" i="8"/>
  <c r="O185" i="8"/>
  <c r="G185" i="8"/>
  <c r="T184" i="8"/>
  <c r="R184" i="8"/>
  <c r="Q184" i="8"/>
  <c r="P184" i="8"/>
  <c r="O184" i="8"/>
  <c r="G184" i="8"/>
  <c r="T183" i="8"/>
  <c r="R183" i="8"/>
  <c r="P183" i="8"/>
  <c r="O183" i="8"/>
  <c r="G183" i="8"/>
  <c r="T182" i="8"/>
  <c r="R182" i="8"/>
  <c r="Q182" i="8"/>
  <c r="P182" i="8"/>
  <c r="O182" i="8"/>
  <c r="G182" i="8"/>
  <c r="T181" i="8"/>
  <c r="R181" i="8"/>
  <c r="P181" i="8"/>
  <c r="O181" i="8"/>
  <c r="G181" i="8"/>
  <c r="T180" i="8"/>
  <c r="R180" i="8"/>
  <c r="Q180" i="8"/>
  <c r="P180" i="8"/>
  <c r="O180" i="8"/>
  <c r="G180" i="8"/>
  <c r="T179" i="8"/>
  <c r="R179" i="8"/>
  <c r="P179" i="8"/>
  <c r="O179" i="8"/>
  <c r="G179" i="8"/>
  <c r="T178" i="8"/>
  <c r="R178" i="8"/>
  <c r="Q178" i="8"/>
  <c r="P178" i="8"/>
  <c r="O178" i="8"/>
  <c r="G178" i="8"/>
  <c r="T177" i="8"/>
  <c r="R177" i="8"/>
  <c r="P177" i="8"/>
  <c r="O177" i="8"/>
  <c r="G177" i="8"/>
  <c r="T176" i="8"/>
  <c r="R176" i="8"/>
  <c r="Q176" i="8"/>
  <c r="P176" i="8"/>
  <c r="O176" i="8"/>
  <c r="G176" i="8"/>
  <c r="T175" i="8"/>
  <c r="R175" i="8"/>
  <c r="P175" i="8"/>
  <c r="O175" i="8"/>
  <c r="G175" i="8"/>
  <c r="T174" i="8"/>
  <c r="R174" i="8"/>
  <c r="Q174" i="8"/>
  <c r="P174" i="8"/>
  <c r="O174" i="8"/>
  <c r="G174" i="8"/>
  <c r="T173" i="8"/>
  <c r="R173" i="8"/>
  <c r="P173" i="8"/>
  <c r="O173" i="8"/>
  <c r="G173" i="8"/>
  <c r="T172" i="8"/>
  <c r="R172" i="8"/>
  <c r="Q172" i="8"/>
  <c r="P172" i="8"/>
  <c r="O172" i="8"/>
  <c r="G172" i="8"/>
  <c r="T171" i="8"/>
  <c r="R171" i="8"/>
  <c r="P171" i="8"/>
  <c r="O171" i="8"/>
  <c r="G171" i="8"/>
  <c r="T170" i="8"/>
  <c r="R170" i="8"/>
  <c r="Q170" i="8"/>
  <c r="P170" i="8"/>
  <c r="O170" i="8"/>
  <c r="G170" i="8"/>
  <c r="T169" i="8"/>
  <c r="R169" i="8"/>
  <c r="P169" i="8"/>
  <c r="O169" i="8"/>
  <c r="G169" i="8"/>
  <c r="T168" i="8"/>
  <c r="R168" i="8"/>
  <c r="Q168" i="8"/>
  <c r="P168" i="8"/>
  <c r="O168" i="8"/>
  <c r="G168" i="8"/>
  <c r="T167" i="8"/>
  <c r="R167" i="8"/>
  <c r="P167" i="8"/>
  <c r="O167" i="8"/>
  <c r="G167" i="8"/>
  <c r="T166" i="8"/>
  <c r="R166" i="8"/>
  <c r="Q166" i="8"/>
  <c r="P166" i="8"/>
  <c r="O166" i="8"/>
  <c r="G166" i="8"/>
  <c r="T165" i="8"/>
  <c r="R165" i="8"/>
  <c r="P165" i="8"/>
  <c r="O165" i="8"/>
  <c r="G165" i="8"/>
  <c r="T164" i="8"/>
  <c r="R164" i="8"/>
  <c r="Q164" i="8"/>
  <c r="P164" i="8"/>
  <c r="O164" i="8"/>
  <c r="G164" i="8"/>
  <c r="T163" i="8"/>
  <c r="S163" i="8"/>
  <c r="R163" i="8"/>
  <c r="Q163" i="8"/>
  <c r="P163" i="8"/>
  <c r="L163" i="8"/>
  <c r="K163" i="8"/>
  <c r="J163" i="8"/>
  <c r="I163" i="8"/>
  <c r="H163" i="8"/>
  <c r="L162" i="8"/>
  <c r="T159" i="8" s="1"/>
  <c r="K162" i="8"/>
  <c r="J162" i="8"/>
  <c r="R160" i="8" s="1"/>
  <c r="I162" i="8"/>
  <c r="H162" i="8"/>
  <c r="P159" i="8" s="1"/>
  <c r="S161" i="8"/>
  <c r="Q161" i="8"/>
  <c r="O161" i="8"/>
  <c r="G161" i="8"/>
  <c r="T160" i="8"/>
  <c r="S160" i="8"/>
  <c r="Q160" i="8"/>
  <c r="P160" i="8"/>
  <c r="O160" i="8"/>
  <c r="G160" i="8"/>
  <c r="S159" i="8"/>
  <c r="Q159" i="8"/>
  <c r="O159" i="8"/>
  <c r="G159" i="8"/>
  <c r="T158" i="8"/>
  <c r="S158" i="8"/>
  <c r="Q158" i="8"/>
  <c r="P158" i="8"/>
  <c r="O158" i="8"/>
  <c r="G158" i="8"/>
  <c r="S157" i="8"/>
  <c r="Q157" i="8"/>
  <c r="O157" i="8"/>
  <c r="G157" i="8"/>
  <c r="T156" i="8"/>
  <c r="S156" i="8"/>
  <c r="R156" i="8"/>
  <c r="Q156" i="8"/>
  <c r="P156" i="8"/>
  <c r="O156" i="8"/>
  <c r="G156" i="8"/>
  <c r="S155" i="8"/>
  <c r="Q155" i="8"/>
  <c r="O155" i="8"/>
  <c r="G155" i="8"/>
  <c r="T154" i="8"/>
  <c r="S154" i="8"/>
  <c r="Q154" i="8"/>
  <c r="P154" i="8"/>
  <c r="O154" i="8"/>
  <c r="G154" i="8"/>
  <c r="S153" i="8"/>
  <c r="Q153" i="8"/>
  <c r="O153" i="8"/>
  <c r="G153" i="8"/>
  <c r="T152" i="8"/>
  <c r="S152" i="8"/>
  <c r="Q152" i="8"/>
  <c r="P152" i="8"/>
  <c r="O152" i="8"/>
  <c r="G152" i="8"/>
  <c r="S151" i="8"/>
  <c r="Q151" i="8"/>
  <c r="O151" i="8"/>
  <c r="G151" i="8"/>
  <c r="T150" i="8"/>
  <c r="S150" i="8"/>
  <c r="Q150" i="8"/>
  <c r="P150" i="8"/>
  <c r="O150" i="8"/>
  <c r="G150" i="8"/>
  <c r="S149" i="8"/>
  <c r="Q149" i="8"/>
  <c r="O149" i="8"/>
  <c r="G149" i="8"/>
  <c r="T148" i="8"/>
  <c r="S148" i="8"/>
  <c r="R148" i="8"/>
  <c r="Q148" i="8"/>
  <c r="P148" i="8"/>
  <c r="O148" i="8"/>
  <c r="G148" i="8"/>
  <c r="S147" i="8"/>
  <c r="Q147" i="8"/>
  <c r="O147" i="8"/>
  <c r="G147" i="8"/>
  <c r="T146" i="8"/>
  <c r="S146" i="8"/>
  <c r="Q146" i="8"/>
  <c r="P146" i="8"/>
  <c r="O146" i="8"/>
  <c r="G146" i="8"/>
  <c r="S145" i="8"/>
  <c r="Q145" i="8"/>
  <c r="O145" i="8"/>
  <c r="G145" i="8"/>
  <c r="T144" i="8"/>
  <c r="S144" i="8"/>
  <c r="Q144" i="8"/>
  <c r="P144" i="8"/>
  <c r="O144" i="8"/>
  <c r="G144" i="8"/>
  <c r="S143" i="8"/>
  <c r="Q143" i="8"/>
  <c r="O143" i="8"/>
  <c r="G143" i="8"/>
  <c r="T142" i="8"/>
  <c r="S142" i="8"/>
  <c r="Q142" i="8"/>
  <c r="P142" i="8"/>
  <c r="O142" i="8"/>
  <c r="G142" i="8"/>
  <c r="S141" i="8"/>
  <c r="Q141" i="8"/>
  <c r="O141" i="8"/>
  <c r="G141" i="8"/>
  <c r="T140" i="8"/>
  <c r="S140" i="8"/>
  <c r="R140" i="8"/>
  <c r="Q140" i="8"/>
  <c r="P140" i="8"/>
  <c r="O140" i="8"/>
  <c r="G140" i="8"/>
  <c r="S139" i="8"/>
  <c r="Q139" i="8"/>
  <c r="O139" i="8"/>
  <c r="G139" i="8"/>
  <c r="T138" i="8"/>
  <c r="S138" i="8"/>
  <c r="Q138" i="8"/>
  <c r="P138" i="8"/>
  <c r="O138" i="8"/>
  <c r="G138" i="8"/>
  <c r="T137" i="8"/>
  <c r="S137" i="8"/>
  <c r="R137" i="8"/>
  <c r="Q137" i="8"/>
  <c r="P137" i="8"/>
  <c r="L137" i="8"/>
  <c r="K137" i="8"/>
  <c r="J137" i="8"/>
  <c r="I137" i="8"/>
  <c r="H137" i="8"/>
  <c r="H136" i="8"/>
  <c r="P130" i="8" s="1"/>
  <c r="O135" i="8"/>
  <c r="G135" i="8"/>
  <c r="O134" i="8"/>
  <c r="G134" i="8"/>
  <c r="P133" i="8"/>
  <c r="O133" i="8"/>
  <c r="G133" i="8"/>
  <c r="O132" i="8"/>
  <c r="G132" i="8"/>
  <c r="O131" i="8"/>
  <c r="G131" i="8"/>
  <c r="O130" i="8"/>
  <c r="G130" i="8"/>
  <c r="P129" i="8"/>
  <c r="O129" i="8"/>
  <c r="G129" i="8"/>
  <c r="O128" i="8"/>
  <c r="G128" i="8"/>
  <c r="P127" i="8"/>
  <c r="O127" i="8"/>
  <c r="G127" i="8"/>
  <c r="P126" i="8"/>
  <c r="O126" i="8"/>
  <c r="G126" i="8"/>
  <c r="P125" i="8"/>
  <c r="O125" i="8"/>
  <c r="G125" i="8"/>
  <c r="O124" i="8"/>
  <c r="G124" i="8"/>
  <c r="P123" i="8"/>
  <c r="O123" i="8"/>
  <c r="G123" i="8"/>
  <c r="O122" i="8"/>
  <c r="G122" i="8"/>
  <c r="P121" i="8"/>
  <c r="O121" i="8"/>
  <c r="G121" i="8"/>
  <c r="O120" i="8"/>
  <c r="G120" i="8"/>
  <c r="P119" i="8"/>
  <c r="O119" i="8"/>
  <c r="G119" i="8"/>
  <c r="P118" i="8"/>
  <c r="O118" i="8"/>
  <c r="G118" i="8"/>
  <c r="P117" i="8"/>
  <c r="O117" i="8"/>
  <c r="G117" i="8"/>
  <c r="O116" i="8"/>
  <c r="G116" i="8"/>
  <c r="P115" i="8"/>
  <c r="O115" i="8"/>
  <c r="G115" i="8"/>
  <c r="P114" i="8"/>
  <c r="O114" i="8"/>
  <c r="G114" i="8"/>
  <c r="P113" i="8"/>
  <c r="O113" i="8"/>
  <c r="G113" i="8"/>
  <c r="O112" i="8"/>
  <c r="G112" i="8"/>
  <c r="T111" i="8"/>
  <c r="S111" i="8"/>
  <c r="R111" i="8"/>
  <c r="Q111" i="8"/>
  <c r="P111" i="8"/>
  <c r="L111" i="8"/>
  <c r="K111" i="8"/>
  <c r="J111" i="8"/>
  <c r="I111" i="8"/>
  <c r="H111" i="8"/>
  <c r="L110" i="8"/>
  <c r="K110" i="8"/>
  <c r="S106" i="8" s="1"/>
  <c r="J110" i="8"/>
  <c r="R107" i="8" s="1"/>
  <c r="I110" i="8"/>
  <c r="H110" i="8"/>
  <c r="S109" i="8"/>
  <c r="Q109" i="8"/>
  <c r="O109" i="8"/>
  <c r="G109" i="8"/>
  <c r="T108" i="8"/>
  <c r="S108" i="8"/>
  <c r="R108" i="8"/>
  <c r="Q108" i="8"/>
  <c r="P108" i="8"/>
  <c r="O108" i="8"/>
  <c r="G108" i="8"/>
  <c r="S107" i="8"/>
  <c r="Q107" i="8"/>
  <c r="O107" i="8"/>
  <c r="G107" i="8"/>
  <c r="R106" i="8"/>
  <c r="Q106" i="8"/>
  <c r="O106" i="8"/>
  <c r="G106" i="8"/>
  <c r="S105" i="8"/>
  <c r="Q105" i="8"/>
  <c r="O105" i="8"/>
  <c r="G105" i="8"/>
  <c r="T104" i="8"/>
  <c r="S104" i="8"/>
  <c r="R104" i="8"/>
  <c r="Q104" i="8"/>
  <c r="P104" i="8"/>
  <c r="O104" i="8"/>
  <c r="G104" i="8"/>
  <c r="S103" i="8"/>
  <c r="Q103" i="8"/>
  <c r="O103" i="8"/>
  <c r="G103" i="8"/>
  <c r="S102" i="8"/>
  <c r="R102" i="8"/>
  <c r="Q102" i="8"/>
  <c r="O102" i="8"/>
  <c r="G102" i="8"/>
  <c r="S101" i="8"/>
  <c r="Q101" i="8"/>
  <c r="O101" i="8"/>
  <c r="G101" i="8"/>
  <c r="T100" i="8"/>
  <c r="S100" i="8"/>
  <c r="R100" i="8"/>
  <c r="Q100" i="8"/>
  <c r="P100" i="8"/>
  <c r="O100" i="8"/>
  <c r="G100" i="8"/>
  <c r="S99" i="8"/>
  <c r="Q99" i="8"/>
  <c r="O99" i="8"/>
  <c r="G99" i="8"/>
  <c r="S98" i="8"/>
  <c r="R98" i="8"/>
  <c r="Q98" i="8"/>
  <c r="O98" i="8"/>
  <c r="G98" i="8"/>
  <c r="S97" i="8"/>
  <c r="Q97" i="8"/>
  <c r="O97" i="8"/>
  <c r="G97" i="8"/>
  <c r="T96" i="8"/>
  <c r="S96" i="8"/>
  <c r="R96" i="8"/>
  <c r="Q96" i="8"/>
  <c r="P96" i="8"/>
  <c r="O96" i="8"/>
  <c r="G96" i="8"/>
  <c r="S95" i="8"/>
  <c r="Q95" i="8"/>
  <c r="O95" i="8"/>
  <c r="G95" i="8"/>
  <c r="S94" i="8"/>
  <c r="R94" i="8"/>
  <c r="Q94" i="8"/>
  <c r="O94" i="8"/>
  <c r="G94" i="8"/>
  <c r="S93" i="8"/>
  <c r="Q93" i="8"/>
  <c r="O93" i="8"/>
  <c r="G93" i="8"/>
  <c r="T92" i="8"/>
  <c r="S92" i="8"/>
  <c r="R92" i="8"/>
  <c r="Q92" i="8"/>
  <c r="P92" i="8"/>
  <c r="O92" i="8"/>
  <c r="G92" i="8"/>
  <c r="S91" i="8"/>
  <c r="Q91" i="8"/>
  <c r="O91" i="8"/>
  <c r="G91" i="8"/>
  <c r="S90" i="8"/>
  <c r="R90" i="8"/>
  <c r="Q90" i="8"/>
  <c r="O90" i="8"/>
  <c r="G90" i="8"/>
  <c r="S89" i="8"/>
  <c r="Q89" i="8"/>
  <c r="O89" i="8"/>
  <c r="G89" i="8"/>
  <c r="T88" i="8"/>
  <c r="S88" i="8"/>
  <c r="R88" i="8"/>
  <c r="Q88" i="8"/>
  <c r="P88" i="8"/>
  <c r="O88" i="8"/>
  <c r="G88" i="8"/>
  <c r="S87" i="8"/>
  <c r="Q87" i="8"/>
  <c r="O87" i="8"/>
  <c r="G87" i="8"/>
  <c r="S86" i="8"/>
  <c r="R86" i="8"/>
  <c r="Q86" i="8"/>
  <c r="O86" i="8"/>
  <c r="G86" i="8"/>
  <c r="T85" i="8"/>
  <c r="S85" i="8"/>
  <c r="R85" i="8"/>
  <c r="Q85" i="8"/>
  <c r="P85" i="8"/>
  <c r="L85" i="8"/>
  <c r="K85" i="8"/>
  <c r="J85" i="8"/>
  <c r="I85" i="8"/>
  <c r="H85" i="8"/>
  <c r="L84" i="8"/>
  <c r="K84" i="8"/>
  <c r="J84" i="8"/>
  <c r="I84" i="8"/>
  <c r="I136" i="8" s="1"/>
  <c r="H84" i="8"/>
  <c r="T83" i="8"/>
  <c r="R83" i="8"/>
  <c r="P83" i="8"/>
  <c r="O83" i="8"/>
  <c r="G83" i="8"/>
  <c r="T82" i="8"/>
  <c r="S82" i="8"/>
  <c r="R82" i="8"/>
  <c r="Q82" i="8"/>
  <c r="P82" i="8"/>
  <c r="O82" i="8"/>
  <c r="G82" i="8"/>
  <c r="T81" i="8"/>
  <c r="R81" i="8"/>
  <c r="P81" i="8"/>
  <c r="O81" i="8"/>
  <c r="G81" i="8"/>
  <c r="T80" i="8"/>
  <c r="R80" i="8"/>
  <c r="Q80" i="8"/>
  <c r="P80" i="8"/>
  <c r="O80" i="8"/>
  <c r="G80" i="8"/>
  <c r="T79" i="8"/>
  <c r="R79" i="8"/>
  <c r="P79" i="8"/>
  <c r="O79" i="8"/>
  <c r="G79" i="8"/>
  <c r="T78" i="8"/>
  <c r="S78" i="8"/>
  <c r="R78" i="8"/>
  <c r="Q78" i="8"/>
  <c r="P78" i="8"/>
  <c r="O78" i="8"/>
  <c r="G78" i="8"/>
  <c r="T77" i="8"/>
  <c r="R77" i="8"/>
  <c r="P77" i="8"/>
  <c r="O77" i="8"/>
  <c r="G77" i="8"/>
  <c r="T76" i="8"/>
  <c r="R76" i="8"/>
  <c r="Q76" i="8"/>
  <c r="P76" i="8"/>
  <c r="O76" i="8"/>
  <c r="G76" i="8"/>
  <c r="T75" i="8"/>
  <c r="R75" i="8"/>
  <c r="P75" i="8"/>
  <c r="O75" i="8"/>
  <c r="G75" i="8"/>
  <c r="T74" i="8"/>
  <c r="S74" i="8"/>
  <c r="R74" i="8"/>
  <c r="Q74" i="8"/>
  <c r="P74" i="8"/>
  <c r="O74" i="8"/>
  <c r="G74" i="8"/>
  <c r="T73" i="8"/>
  <c r="R73" i="8"/>
  <c r="P73" i="8"/>
  <c r="O73" i="8"/>
  <c r="G73" i="8"/>
  <c r="T72" i="8"/>
  <c r="R72" i="8"/>
  <c r="Q72" i="8"/>
  <c r="P72" i="8"/>
  <c r="O72" i="8"/>
  <c r="G72" i="8"/>
  <c r="T71" i="8"/>
  <c r="R71" i="8"/>
  <c r="P71" i="8"/>
  <c r="O71" i="8"/>
  <c r="G71" i="8"/>
  <c r="T70" i="8"/>
  <c r="R70" i="8"/>
  <c r="Q70" i="8"/>
  <c r="P70" i="8"/>
  <c r="O70" i="8"/>
  <c r="G70" i="8"/>
  <c r="T69" i="8"/>
  <c r="R69" i="8"/>
  <c r="P69" i="8"/>
  <c r="O69" i="8"/>
  <c r="G69" i="8"/>
  <c r="T68" i="8"/>
  <c r="R68" i="8"/>
  <c r="Q68" i="8"/>
  <c r="P68" i="8"/>
  <c r="O68" i="8"/>
  <c r="G68" i="8"/>
  <c r="T67" i="8"/>
  <c r="R67" i="8"/>
  <c r="P67" i="8"/>
  <c r="O67" i="8"/>
  <c r="G67" i="8"/>
  <c r="T66" i="8"/>
  <c r="S66" i="8"/>
  <c r="R66" i="8"/>
  <c r="Q66" i="8"/>
  <c r="P66" i="8"/>
  <c r="O66" i="8"/>
  <c r="G66" i="8"/>
  <c r="T65" i="8"/>
  <c r="R65" i="8"/>
  <c r="P65" i="8"/>
  <c r="O65" i="8"/>
  <c r="G65" i="8"/>
  <c r="T64" i="8"/>
  <c r="R64" i="8"/>
  <c r="Q64" i="8"/>
  <c r="P64" i="8"/>
  <c r="O64" i="8"/>
  <c r="G64" i="8"/>
  <c r="T63" i="8"/>
  <c r="R63" i="8"/>
  <c r="P63" i="8"/>
  <c r="O63" i="8"/>
  <c r="G63" i="8"/>
  <c r="T62" i="8"/>
  <c r="S62" i="8"/>
  <c r="R62" i="8"/>
  <c r="Q62" i="8"/>
  <c r="P62" i="8"/>
  <c r="O62" i="8"/>
  <c r="G62" i="8"/>
  <c r="T61" i="8"/>
  <c r="R61" i="8"/>
  <c r="P61" i="8"/>
  <c r="O61" i="8"/>
  <c r="G61" i="8"/>
  <c r="T60" i="8"/>
  <c r="R60" i="8"/>
  <c r="Q60" i="8"/>
  <c r="P60" i="8"/>
  <c r="O60" i="8"/>
  <c r="G60" i="8"/>
  <c r="T59" i="8"/>
  <c r="S59" i="8"/>
  <c r="R59" i="8"/>
  <c r="Q59" i="8"/>
  <c r="P59" i="8"/>
  <c r="L59" i="8"/>
  <c r="K59" i="8"/>
  <c r="J59" i="8"/>
  <c r="I59" i="8"/>
  <c r="H59" i="8"/>
  <c r="L58" i="8"/>
  <c r="T55" i="8" s="1"/>
  <c r="K58" i="8"/>
  <c r="J58" i="8"/>
  <c r="I58" i="8"/>
  <c r="H58" i="8"/>
  <c r="P55" i="8" s="1"/>
  <c r="S57" i="8"/>
  <c r="Q57" i="8"/>
  <c r="O57" i="8"/>
  <c r="G57" i="8"/>
  <c r="T56" i="8"/>
  <c r="S56" i="8"/>
  <c r="Q56" i="8"/>
  <c r="P56" i="8"/>
  <c r="O56" i="8"/>
  <c r="G56" i="8"/>
  <c r="S55" i="8"/>
  <c r="Q55" i="8"/>
  <c r="O55" i="8"/>
  <c r="G55" i="8"/>
  <c r="T54" i="8"/>
  <c r="S54" i="8"/>
  <c r="Q54" i="8"/>
  <c r="P54" i="8"/>
  <c r="O54" i="8"/>
  <c r="G54" i="8"/>
  <c r="S53" i="8"/>
  <c r="Q53" i="8"/>
  <c r="O53" i="8"/>
  <c r="G53" i="8"/>
  <c r="T52" i="8"/>
  <c r="S52" i="8"/>
  <c r="Q52" i="8"/>
  <c r="P52" i="8"/>
  <c r="O52" i="8"/>
  <c r="G52" i="8"/>
  <c r="S51" i="8"/>
  <c r="Q51" i="8"/>
  <c r="O51" i="8"/>
  <c r="G51" i="8"/>
  <c r="T50" i="8"/>
  <c r="S50" i="8"/>
  <c r="Q50" i="8"/>
  <c r="P50" i="8"/>
  <c r="O50" i="8"/>
  <c r="G50" i="8"/>
  <c r="S49" i="8"/>
  <c r="Q49" i="8"/>
  <c r="O49" i="8"/>
  <c r="G49" i="8"/>
  <c r="T48" i="8"/>
  <c r="S48" i="8"/>
  <c r="Q48" i="8"/>
  <c r="P48" i="8"/>
  <c r="O48" i="8"/>
  <c r="G48" i="8"/>
  <c r="S47" i="8"/>
  <c r="Q47" i="8"/>
  <c r="O47" i="8"/>
  <c r="G47" i="8"/>
  <c r="T46" i="8"/>
  <c r="S46" i="8"/>
  <c r="Q46" i="8"/>
  <c r="P46" i="8"/>
  <c r="O46" i="8"/>
  <c r="G46" i="8"/>
  <c r="S45" i="8"/>
  <c r="Q45" i="8"/>
  <c r="O45" i="8"/>
  <c r="G45" i="8"/>
  <c r="T44" i="8"/>
  <c r="S44" i="8"/>
  <c r="Q44" i="8"/>
  <c r="P44" i="8"/>
  <c r="O44" i="8"/>
  <c r="G44" i="8"/>
  <c r="S43" i="8"/>
  <c r="Q43" i="8"/>
  <c r="O43" i="8"/>
  <c r="G43" i="8"/>
  <c r="T42" i="8"/>
  <c r="S42" i="8"/>
  <c r="Q42" i="8"/>
  <c r="P42" i="8"/>
  <c r="O42" i="8"/>
  <c r="G42" i="8"/>
  <c r="S41" i="8"/>
  <c r="Q41" i="8"/>
  <c r="O41" i="8"/>
  <c r="G41" i="8"/>
  <c r="T40" i="8"/>
  <c r="S40" i="8"/>
  <c r="Q40" i="8"/>
  <c r="P40" i="8"/>
  <c r="O40" i="8"/>
  <c r="G40" i="8"/>
  <c r="S39" i="8"/>
  <c r="Q39" i="8"/>
  <c r="O39" i="8"/>
  <c r="G39" i="8"/>
  <c r="T38" i="8"/>
  <c r="S38" i="8"/>
  <c r="Q38" i="8"/>
  <c r="P38" i="8"/>
  <c r="O38" i="8"/>
  <c r="G38" i="8"/>
  <c r="S37" i="8"/>
  <c r="Q37" i="8"/>
  <c r="O37" i="8"/>
  <c r="G37" i="8"/>
  <c r="T36" i="8"/>
  <c r="S36" i="8"/>
  <c r="Q36" i="8"/>
  <c r="P36" i="8"/>
  <c r="O36" i="8"/>
  <c r="G36" i="8"/>
  <c r="S35" i="8"/>
  <c r="Q35" i="8"/>
  <c r="O35" i="8"/>
  <c r="G35" i="8"/>
  <c r="T34" i="8"/>
  <c r="S34" i="8"/>
  <c r="R34" i="8"/>
  <c r="Q34" i="8"/>
  <c r="P34" i="8"/>
  <c r="O34" i="8"/>
  <c r="G34" i="8"/>
  <c r="T33" i="8"/>
  <c r="S33" i="8"/>
  <c r="R33" i="8"/>
  <c r="Q33" i="8"/>
  <c r="P33" i="8"/>
  <c r="L33" i="8"/>
  <c r="K33" i="8"/>
  <c r="J33" i="8"/>
  <c r="I33" i="8"/>
  <c r="H33" i="8"/>
  <c r="L32" i="8"/>
  <c r="K32" i="8"/>
  <c r="J32" i="8"/>
  <c r="I32" i="8"/>
  <c r="R31" i="8" s="1"/>
  <c r="H32" i="8"/>
  <c r="U31" i="8"/>
  <c r="Q31" i="8"/>
  <c r="U30" i="8"/>
  <c r="R30" i="8"/>
  <c r="Q30" i="8"/>
  <c r="U29" i="8"/>
  <c r="Q29" i="8"/>
  <c r="U28" i="8"/>
  <c r="R28" i="8"/>
  <c r="Q28" i="8"/>
  <c r="U27" i="8"/>
  <c r="Q27" i="8"/>
  <c r="U26" i="8"/>
  <c r="R26" i="8"/>
  <c r="Q26" i="8"/>
  <c r="U25" i="8"/>
  <c r="Q25" i="8"/>
  <c r="U24" i="8"/>
  <c r="R24" i="8"/>
  <c r="Q24" i="8"/>
  <c r="U23" i="8"/>
  <c r="Q23" i="8"/>
  <c r="U22" i="8"/>
  <c r="R22" i="8"/>
  <c r="Q22" i="8"/>
  <c r="U21" i="8"/>
  <c r="Q21" i="8"/>
  <c r="U20" i="8"/>
  <c r="R20" i="8"/>
  <c r="Q20" i="8"/>
  <c r="U19" i="8"/>
  <c r="Q19" i="8"/>
  <c r="U18" i="8"/>
  <c r="R18" i="8"/>
  <c r="Q18" i="8"/>
  <c r="U17" i="8"/>
  <c r="Q17" i="8"/>
  <c r="U16" i="8"/>
  <c r="R16" i="8"/>
  <c r="Q16" i="8"/>
  <c r="U15" i="8"/>
  <c r="Q15" i="8"/>
  <c r="U14" i="8"/>
  <c r="R14" i="8"/>
  <c r="Q14" i="8"/>
  <c r="U13" i="8"/>
  <c r="Q13" i="8"/>
  <c r="U12" i="8"/>
  <c r="R12" i="8"/>
  <c r="Q12" i="8"/>
  <c r="U11" i="8"/>
  <c r="Q11" i="8"/>
  <c r="U10" i="8"/>
  <c r="R10" i="8"/>
  <c r="Q10" i="8"/>
  <c r="U9" i="8"/>
  <c r="Q9" i="8"/>
  <c r="U8" i="8"/>
  <c r="R8" i="8"/>
  <c r="Q8" i="8"/>
  <c r="L396" i="7"/>
  <c r="K396" i="7"/>
  <c r="J396" i="7"/>
  <c r="R394" i="7" s="1"/>
  <c r="I396" i="7"/>
  <c r="H396" i="7"/>
  <c r="S395" i="7"/>
  <c r="Q395" i="7"/>
  <c r="O395" i="7"/>
  <c r="G395" i="7"/>
  <c r="S394" i="7"/>
  <c r="Q394" i="7"/>
  <c r="O394" i="7"/>
  <c r="G394" i="7"/>
  <c r="S393" i="7"/>
  <c r="Q393" i="7"/>
  <c r="O393" i="7"/>
  <c r="G393" i="7"/>
  <c r="S392" i="7"/>
  <c r="R392" i="7"/>
  <c r="Q392" i="7"/>
  <c r="O392" i="7"/>
  <c r="G392" i="7"/>
  <c r="S391" i="7"/>
  <c r="Q391" i="7"/>
  <c r="O391" i="7"/>
  <c r="G391" i="7"/>
  <c r="S390" i="7"/>
  <c r="Q390" i="7"/>
  <c r="O390" i="7"/>
  <c r="G390" i="7"/>
  <c r="S389" i="7"/>
  <c r="Q389" i="7"/>
  <c r="O389" i="7"/>
  <c r="G389" i="7"/>
  <c r="S388" i="7"/>
  <c r="R388" i="7"/>
  <c r="Q388" i="7"/>
  <c r="O388" i="7"/>
  <c r="G388" i="7"/>
  <c r="S387" i="7"/>
  <c r="Q387" i="7"/>
  <c r="O387" i="7"/>
  <c r="G387" i="7"/>
  <c r="S386" i="7"/>
  <c r="Q386" i="7"/>
  <c r="O386" i="7"/>
  <c r="G386" i="7"/>
  <c r="S385" i="7"/>
  <c r="Q385" i="7"/>
  <c r="O385" i="7"/>
  <c r="G385" i="7"/>
  <c r="S384" i="7"/>
  <c r="R384" i="7"/>
  <c r="Q384" i="7"/>
  <c r="O384" i="7"/>
  <c r="G384" i="7"/>
  <c r="S383" i="7"/>
  <c r="Q383" i="7"/>
  <c r="O383" i="7"/>
  <c r="G383" i="7"/>
  <c r="S382" i="7"/>
  <c r="R382" i="7"/>
  <c r="Q382" i="7"/>
  <c r="O382" i="7"/>
  <c r="G382" i="7"/>
  <c r="S381" i="7"/>
  <c r="Q381" i="7"/>
  <c r="O381" i="7"/>
  <c r="G381" i="7"/>
  <c r="S380" i="7"/>
  <c r="R380" i="7"/>
  <c r="Q380" i="7"/>
  <c r="O380" i="7"/>
  <c r="G380" i="7"/>
  <c r="S379" i="7"/>
  <c r="Q379" i="7"/>
  <c r="O379" i="7"/>
  <c r="G379" i="7"/>
  <c r="S378" i="7"/>
  <c r="R378" i="7"/>
  <c r="Q378" i="7"/>
  <c r="O378" i="7"/>
  <c r="G378" i="7"/>
  <c r="S377" i="7"/>
  <c r="Q377" i="7"/>
  <c r="O377" i="7"/>
  <c r="G377" i="7"/>
  <c r="S376" i="7"/>
  <c r="R376" i="7"/>
  <c r="Q376" i="7"/>
  <c r="O376" i="7"/>
  <c r="G376" i="7"/>
  <c r="S375" i="7"/>
  <c r="Q375" i="7"/>
  <c r="O375" i="7"/>
  <c r="G375" i="7"/>
  <c r="S374" i="7"/>
  <c r="R374" i="7"/>
  <c r="Q374" i="7"/>
  <c r="O374" i="7"/>
  <c r="G374" i="7"/>
  <c r="S373" i="7"/>
  <c r="Q373" i="7"/>
  <c r="O373" i="7"/>
  <c r="G373" i="7"/>
  <c r="S372" i="7"/>
  <c r="R372" i="7"/>
  <c r="Q372" i="7"/>
  <c r="O372" i="7"/>
  <c r="G372" i="7"/>
  <c r="T371" i="7"/>
  <c r="S371" i="7"/>
  <c r="R371" i="7"/>
  <c r="Q371" i="7"/>
  <c r="P371" i="7"/>
  <c r="L371" i="7"/>
  <c r="K371" i="7"/>
  <c r="J371" i="7"/>
  <c r="I371" i="7"/>
  <c r="H371" i="7"/>
  <c r="L370" i="7"/>
  <c r="K370" i="7"/>
  <c r="S367" i="7" s="1"/>
  <c r="J370" i="7"/>
  <c r="R366" i="7" s="1"/>
  <c r="I370" i="7"/>
  <c r="Q356" i="7" s="1"/>
  <c r="H370" i="7"/>
  <c r="T369" i="7"/>
  <c r="R369" i="7"/>
  <c r="P369" i="7"/>
  <c r="O369" i="7"/>
  <c r="G369" i="7"/>
  <c r="T368" i="7"/>
  <c r="S368" i="7"/>
  <c r="R368" i="7"/>
  <c r="P368" i="7"/>
  <c r="O368" i="7"/>
  <c r="G368" i="7"/>
  <c r="T367" i="7"/>
  <c r="R367" i="7"/>
  <c r="P367" i="7"/>
  <c r="O367" i="7"/>
  <c r="G367" i="7"/>
  <c r="T366" i="7"/>
  <c r="S366" i="7"/>
  <c r="P366" i="7"/>
  <c r="O366" i="7"/>
  <c r="G366" i="7"/>
  <c r="T365" i="7"/>
  <c r="R365" i="7"/>
  <c r="P365" i="7"/>
  <c r="O365" i="7"/>
  <c r="G365" i="7"/>
  <c r="T364" i="7"/>
  <c r="S364" i="7"/>
  <c r="R364" i="7"/>
  <c r="Q364" i="7"/>
  <c r="P364" i="7"/>
  <c r="O364" i="7"/>
  <c r="G364" i="7"/>
  <c r="T363" i="7"/>
  <c r="R363" i="7"/>
  <c r="P363" i="7"/>
  <c r="O363" i="7"/>
  <c r="G363" i="7"/>
  <c r="T362" i="7"/>
  <c r="S362" i="7"/>
  <c r="P362" i="7"/>
  <c r="O362" i="7"/>
  <c r="G362" i="7"/>
  <c r="T361" i="7"/>
  <c r="R361" i="7"/>
  <c r="P361" i="7"/>
  <c r="O361" i="7"/>
  <c r="G361" i="7"/>
  <c r="T360" i="7"/>
  <c r="S360" i="7"/>
  <c r="R360" i="7"/>
  <c r="P360" i="7"/>
  <c r="O360" i="7"/>
  <c r="G360" i="7"/>
  <c r="T359" i="7"/>
  <c r="R359" i="7"/>
  <c r="P359" i="7"/>
  <c r="O359" i="7"/>
  <c r="G359" i="7"/>
  <c r="T358" i="7"/>
  <c r="S358" i="7"/>
  <c r="R358" i="7"/>
  <c r="P358" i="7"/>
  <c r="O358" i="7"/>
  <c r="G358" i="7"/>
  <c r="T357" i="7"/>
  <c r="R357" i="7"/>
  <c r="P357" i="7"/>
  <c r="O357" i="7"/>
  <c r="G357" i="7"/>
  <c r="T356" i="7"/>
  <c r="S356" i="7"/>
  <c r="R356" i="7"/>
  <c r="P356" i="7"/>
  <c r="O356" i="7"/>
  <c r="G356" i="7"/>
  <c r="T355" i="7"/>
  <c r="R355" i="7"/>
  <c r="P355" i="7"/>
  <c r="O355" i="7"/>
  <c r="G355" i="7"/>
  <c r="T354" i="7"/>
  <c r="S354" i="7"/>
  <c r="R354" i="7"/>
  <c r="P354" i="7"/>
  <c r="O354" i="7"/>
  <c r="G354" i="7"/>
  <c r="T353" i="7"/>
  <c r="R353" i="7"/>
  <c r="P353" i="7"/>
  <c r="O353" i="7"/>
  <c r="G353" i="7"/>
  <c r="T352" i="7"/>
  <c r="S352" i="7"/>
  <c r="R352" i="7"/>
  <c r="Q352" i="7"/>
  <c r="P352" i="7"/>
  <c r="O352" i="7"/>
  <c r="G352" i="7"/>
  <c r="T351" i="7"/>
  <c r="R351" i="7"/>
  <c r="P351" i="7"/>
  <c r="O351" i="7"/>
  <c r="G351" i="7"/>
  <c r="T350" i="7"/>
  <c r="S350" i="7"/>
  <c r="R350" i="7"/>
  <c r="P350" i="7"/>
  <c r="O350" i="7"/>
  <c r="G350" i="7"/>
  <c r="T349" i="7"/>
  <c r="R349" i="7"/>
  <c r="P349" i="7"/>
  <c r="O349" i="7"/>
  <c r="G349" i="7"/>
  <c r="T348" i="7"/>
  <c r="S348" i="7"/>
  <c r="R348" i="7"/>
  <c r="Q348" i="7"/>
  <c r="P348" i="7"/>
  <c r="O348" i="7"/>
  <c r="G348" i="7"/>
  <c r="T347" i="7"/>
  <c r="R347" i="7"/>
  <c r="P347" i="7"/>
  <c r="O347" i="7"/>
  <c r="G347" i="7"/>
  <c r="T346" i="7"/>
  <c r="S346" i="7"/>
  <c r="R346" i="7"/>
  <c r="P346" i="7"/>
  <c r="O346" i="7"/>
  <c r="G346" i="7"/>
  <c r="T345" i="7"/>
  <c r="S345" i="7"/>
  <c r="R345" i="7"/>
  <c r="Q345" i="7"/>
  <c r="P345" i="7"/>
  <c r="L345" i="7"/>
  <c r="K345" i="7"/>
  <c r="J345" i="7"/>
  <c r="I345" i="7"/>
  <c r="H345" i="7"/>
  <c r="L344" i="7"/>
  <c r="T342" i="7" s="1"/>
  <c r="K344" i="7"/>
  <c r="J344" i="7"/>
  <c r="R341" i="7" s="1"/>
  <c r="I344" i="7"/>
  <c r="Q340" i="7" s="1"/>
  <c r="H344" i="7"/>
  <c r="P342" i="7" s="1"/>
  <c r="S343" i="7"/>
  <c r="Q343" i="7"/>
  <c r="O343" i="7"/>
  <c r="G343" i="7"/>
  <c r="S342" i="7"/>
  <c r="R342" i="7"/>
  <c r="Q342" i="7"/>
  <c r="O342" i="7"/>
  <c r="G342" i="7"/>
  <c r="S341" i="7"/>
  <c r="Q341" i="7"/>
  <c r="O341" i="7"/>
  <c r="G341" i="7"/>
  <c r="S340" i="7"/>
  <c r="R340" i="7"/>
  <c r="O340" i="7"/>
  <c r="G340" i="7"/>
  <c r="S339" i="7"/>
  <c r="Q339" i="7"/>
  <c r="O339" i="7"/>
  <c r="G339" i="7"/>
  <c r="T338" i="7"/>
  <c r="S338" i="7"/>
  <c r="R338" i="7"/>
  <c r="Q338" i="7"/>
  <c r="P338" i="7"/>
  <c r="O338" i="7"/>
  <c r="G338" i="7"/>
  <c r="S337" i="7"/>
  <c r="Q337" i="7"/>
  <c r="O337" i="7"/>
  <c r="G337" i="7"/>
  <c r="S336" i="7"/>
  <c r="R336" i="7"/>
  <c r="Q336" i="7"/>
  <c r="O336" i="7"/>
  <c r="G336" i="7"/>
  <c r="S335" i="7"/>
  <c r="Q335" i="7"/>
  <c r="O335" i="7"/>
  <c r="G335" i="7"/>
  <c r="T334" i="7"/>
  <c r="S334" i="7"/>
  <c r="R334" i="7"/>
  <c r="Q334" i="7"/>
  <c r="P334" i="7"/>
  <c r="O334" i="7"/>
  <c r="G334" i="7"/>
  <c r="S333" i="7"/>
  <c r="Q333" i="7"/>
  <c r="O333" i="7"/>
  <c r="G333" i="7"/>
  <c r="S332" i="7"/>
  <c r="R332" i="7"/>
  <c r="Q332" i="7"/>
  <c r="O332" i="7"/>
  <c r="G332" i="7"/>
  <c r="S331" i="7"/>
  <c r="Q331" i="7"/>
  <c r="O331" i="7"/>
  <c r="G331" i="7"/>
  <c r="T330" i="7"/>
  <c r="S330" i="7"/>
  <c r="R330" i="7"/>
  <c r="Q330" i="7"/>
  <c r="P330" i="7"/>
  <c r="O330" i="7"/>
  <c r="G330" i="7"/>
  <c r="S329" i="7"/>
  <c r="Q329" i="7"/>
  <c r="O329" i="7"/>
  <c r="G329" i="7"/>
  <c r="S328" i="7"/>
  <c r="R328" i="7"/>
  <c r="Q328" i="7"/>
  <c r="O328" i="7"/>
  <c r="G328" i="7"/>
  <c r="S327" i="7"/>
  <c r="Q327" i="7"/>
  <c r="O327" i="7"/>
  <c r="G327" i="7"/>
  <c r="T326" i="7"/>
  <c r="S326" i="7"/>
  <c r="R326" i="7"/>
  <c r="Q326" i="7"/>
  <c r="P326" i="7"/>
  <c r="O326" i="7"/>
  <c r="G326" i="7"/>
  <c r="S325" i="7"/>
  <c r="Q325" i="7"/>
  <c r="O325" i="7"/>
  <c r="G325" i="7"/>
  <c r="S324" i="7"/>
  <c r="R324" i="7"/>
  <c r="Q324" i="7"/>
  <c r="O324" i="7"/>
  <c r="G324" i="7"/>
  <c r="S323" i="7"/>
  <c r="Q323" i="7"/>
  <c r="O323" i="7"/>
  <c r="G323" i="7"/>
  <c r="T322" i="7"/>
  <c r="S322" i="7"/>
  <c r="R322" i="7"/>
  <c r="Q322" i="7"/>
  <c r="P322" i="7"/>
  <c r="O322" i="7"/>
  <c r="G322" i="7"/>
  <c r="S321" i="7"/>
  <c r="Q321" i="7"/>
  <c r="O321" i="7"/>
  <c r="G321" i="7"/>
  <c r="S320" i="7"/>
  <c r="R320" i="7"/>
  <c r="Q320" i="7"/>
  <c r="O320" i="7"/>
  <c r="G320" i="7"/>
  <c r="T319" i="7"/>
  <c r="S319" i="7"/>
  <c r="R319" i="7"/>
  <c r="Q319" i="7"/>
  <c r="P319" i="7"/>
  <c r="L319" i="7"/>
  <c r="K319" i="7"/>
  <c r="J319" i="7"/>
  <c r="I319" i="7"/>
  <c r="H319" i="7"/>
  <c r="L318" i="7"/>
  <c r="K318" i="7"/>
  <c r="J318" i="7"/>
  <c r="I318" i="7"/>
  <c r="Q315" i="7" s="1"/>
  <c r="H318" i="7"/>
  <c r="T317" i="7"/>
  <c r="R317" i="7"/>
  <c r="P317" i="7"/>
  <c r="O317" i="7"/>
  <c r="G317" i="7"/>
  <c r="T316" i="7"/>
  <c r="R316" i="7"/>
  <c r="Q316" i="7"/>
  <c r="P316" i="7"/>
  <c r="O316" i="7"/>
  <c r="G316" i="7"/>
  <c r="T315" i="7"/>
  <c r="R315" i="7"/>
  <c r="P315" i="7"/>
  <c r="O315" i="7"/>
  <c r="G315" i="7"/>
  <c r="T314" i="7"/>
  <c r="R314" i="7"/>
  <c r="Q314" i="7"/>
  <c r="P314" i="7"/>
  <c r="O314" i="7"/>
  <c r="G314" i="7"/>
  <c r="T313" i="7"/>
  <c r="R313" i="7"/>
  <c r="P313" i="7"/>
  <c r="O313" i="7"/>
  <c r="G313" i="7"/>
  <c r="T312" i="7"/>
  <c r="R312" i="7"/>
  <c r="Q312" i="7"/>
  <c r="P312" i="7"/>
  <c r="O312" i="7"/>
  <c r="G312" i="7"/>
  <c r="T311" i="7"/>
  <c r="R311" i="7"/>
  <c r="P311" i="7"/>
  <c r="O311" i="7"/>
  <c r="G311" i="7"/>
  <c r="T310" i="7"/>
  <c r="R310" i="7"/>
  <c r="Q310" i="7"/>
  <c r="P310" i="7"/>
  <c r="O310" i="7"/>
  <c r="G310" i="7"/>
  <c r="T309" i="7"/>
  <c r="R309" i="7"/>
  <c r="P309" i="7"/>
  <c r="O309" i="7"/>
  <c r="G309" i="7"/>
  <c r="T308" i="7"/>
  <c r="S308" i="7"/>
  <c r="R308" i="7"/>
  <c r="Q308" i="7"/>
  <c r="P308" i="7"/>
  <c r="O308" i="7"/>
  <c r="G308" i="7"/>
  <c r="T307" i="7"/>
  <c r="R307" i="7"/>
  <c r="P307" i="7"/>
  <c r="O307" i="7"/>
  <c r="G307" i="7"/>
  <c r="T306" i="7"/>
  <c r="R306" i="7"/>
  <c r="Q306" i="7"/>
  <c r="P306" i="7"/>
  <c r="O306" i="7"/>
  <c r="G306" i="7"/>
  <c r="T305" i="7"/>
  <c r="R305" i="7"/>
  <c r="P305" i="7"/>
  <c r="O305" i="7"/>
  <c r="G305" i="7"/>
  <c r="T304" i="7"/>
  <c r="R304" i="7"/>
  <c r="Q304" i="7"/>
  <c r="P304" i="7"/>
  <c r="O304" i="7"/>
  <c r="G304" i="7"/>
  <c r="T303" i="7"/>
  <c r="R303" i="7"/>
  <c r="P303" i="7"/>
  <c r="O303" i="7"/>
  <c r="G303" i="7"/>
  <c r="T302" i="7"/>
  <c r="R302" i="7"/>
  <c r="Q302" i="7"/>
  <c r="P302" i="7"/>
  <c r="O302" i="7"/>
  <c r="G302" i="7"/>
  <c r="T301" i="7"/>
  <c r="R301" i="7"/>
  <c r="P301" i="7"/>
  <c r="O301" i="7"/>
  <c r="G301" i="7"/>
  <c r="T300" i="7"/>
  <c r="R300" i="7"/>
  <c r="Q300" i="7"/>
  <c r="P300" i="7"/>
  <c r="O300" i="7"/>
  <c r="G300" i="7"/>
  <c r="T299" i="7"/>
  <c r="R299" i="7"/>
  <c r="P299" i="7"/>
  <c r="O299" i="7"/>
  <c r="G299" i="7"/>
  <c r="T298" i="7"/>
  <c r="R298" i="7"/>
  <c r="Q298" i="7"/>
  <c r="P298" i="7"/>
  <c r="O298" i="7"/>
  <c r="G298" i="7"/>
  <c r="T297" i="7"/>
  <c r="R297" i="7"/>
  <c r="P297" i="7"/>
  <c r="O297" i="7"/>
  <c r="G297" i="7"/>
  <c r="T296" i="7"/>
  <c r="R296" i="7"/>
  <c r="Q296" i="7"/>
  <c r="P296" i="7"/>
  <c r="O296" i="7"/>
  <c r="G296" i="7"/>
  <c r="T295" i="7"/>
  <c r="R295" i="7"/>
  <c r="P295" i="7"/>
  <c r="O295" i="7"/>
  <c r="G295" i="7"/>
  <c r="T294" i="7"/>
  <c r="R294" i="7"/>
  <c r="Q294" i="7"/>
  <c r="P294" i="7"/>
  <c r="O294" i="7"/>
  <c r="G294" i="7"/>
  <c r="T293" i="7"/>
  <c r="S293" i="7"/>
  <c r="R293" i="7"/>
  <c r="Q293" i="7"/>
  <c r="P293" i="7"/>
  <c r="L293" i="7"/>
  <c r="K293" i="7"/>
  <c r="J293" i="7"/>
  <c r="I293" i="7"/>
  <c r="H293" i="7"/>
  <c r="L292" i="7"/>
  <c r="T289" i="7" s="1"/>
  <c r="K292" i="7"/>
  <c r="J292" i="7"/>
  <c r="R290" i="7" s="1"/>
  <c r="I292" i="7"/>
  <c r="H292" i="7"/>
  <c r="P289" i="7" s="1"/>
  <c r="S291" i="7"/>
  <c r="Q291" i="7"/>
  <c r="O291" i="7"/>
  <c r="G291" i="7"/>
  <c r="T290" i="7"/>
  <c r="S290" i="7"/>
  <c r="Q290" i="7"/>
  <c r="P290" i="7"/>
  <c r="O290" i="7"/>
  <c r="G290" i="7"/>
  <c r="S289" i="7"/>
  <c r="Q289" i="7"/>
  <c r="O289" i="7"/>
  <c r="G289" i="7"/>
  <c r="T288" i="7"/>
  <c r="S288" i="7"/>
  <c r="Q288" i="7"/>
  <c r="P288" i="7"/>
  <c r="O288" i="7"/>
  <c r="G288" i="7"/>
  <c r="S287" i="7"/>
  <c r="Q287" i="7"/>
  <c r="O287" i="7"/>
  <c r="G287" i="7"/>
  <c r="T286" i="7"/>
  <c r="S286" i="7"/>
  <c r="R286" i="7"/>
  <c r="Q286" i="7"/>
  <c r="P286" i="7"/>
  <c r="O286" i="7"/>
  <c r="G286" i="7"/>
  <c r="S285" i="7"/>
  <c r="Q285" i="7"/>
  <c r="O285" i="7"/>
  <c r="G285" i="7"/>
  <c r="T284" i="7"/>
  <c r="S284" i="7"/>
  <c r="Q284" i="7"/>
  <c r="P284" i="7"/>
  <c r="O284" i="7"/>
  <c r="G284" i="7"/>
  <c r="S283" i="7"/>
  <c r="Q283" i="7"/>
  <c r="O283" i="7"/>
  <c r="G283" i="7"/>
  <c r="T282" i="7"/>
  <c r="S282" i="7"/>
  <c r="R282" i="7"/>
  <c r="Q282" i="7"/>
  <c r="P282" i="7"/>
  <c r="O282" i="7"/>
  <c r="G282" i="7"/>
  <c r="S281" i="7"/>
  <c r="Q281" i="7"/>
  <c r="O281" i="7"/>
  <c r="G281" i="7"/>
  <c r="T280" i="7"/>
  <c r="S280" i="7"/>
  <c r="Q280" i="7"/>
  <c r="P280" i="7"/>
  <c r="O280" i="7"/>
  <c r="G280" i="7"/>
  <c r="S279" i="7"/>
  <c r="Q279" i="7"/>
  <c r="O279" i="7"/>
  <c r="G279" i="7"/>
  <c r="T278" i="7"/>
  <c r="S278" i="7"/>
  <c r="R278" i="7"/>
  <c r="Q278" i="7"/>
  <c r="P278" i="7"/>
  <c r="O278" i="7"/>
  <c r="G278" i="7"/>
  <c r="S277" i="7"/>
  <c r="Q277" i="7"/>
  <c r="O277" i="7"/>
  <c r="G277" i="7"/>
  <c r="T276" i="7"/>
  <c r="S276" i="7"/>
  <c r="Q276" i="7"/>
  <c r="P276" i="7"/>
  <c r="O276" i="7"/>
  <c r="G276" i="7"/>
  <c r="S275" i="7"/>
  <c r="Q275" i="7"/>
  <c r="O275" i="7"/>
  <c r="G275" i="7"/>
  <c r="T274" i="7"/>
  <c r="S274" i="7"/>
  <c r="Q274" i="7"/>
  <c r="P274" i="7"/>
  <c r="O274" i="7"/>
  <c r="G274" i="7"/>
  <c r="S273" i="7"/>
  <c r="Q273" i="7"/>
  <c r="O273" i="7"/>
  <c r="G273" i="7"/>
  <c r="T272" i="7"/>
  <c r="S272" i="7"/>
  <c r="Q272" i="7"/>
  <c r="P272" i="7"/>
  <c r="O272" i="7"/>
  <c r="G272" i="7"/>
  <c r="S271" i="7"/>
  <c r="Q271" i="7"/>
  <c r="O271" i="7"/>
  <c r="G271" i="7"/>
  <c r="T270" i="7"/>
  <c r="S270" i="7"/>
  <c r="R270" i="7"/>
  <c r="Q270" i="7"/>
  <c r="P270" i="7"/>
  <c r="O270" i="7"/>
  <c r="G270" i="7"/>
  <c r="S269" i="7"/>
  <c r="Q269" i="7"/>
  <c r="O269" i="7"/>
  <c r="G269" i="7"/>
  <c r="T268" i="7"/>
  <c r="S268" i="7"/>
  <c r="Q268" i="7"/>
  <c r="P268" i="7"/>
  <c r="O268" i="7"/>
  <c r="G268" i="7"/>
  <c r="T267" i="7"/>
  <c r="S267" i="7"/>
  <c r="R267" i="7"/>
  <c r="Q267" i="7"/>
  <c r="P267" i="7"/>
  <c r="L267" i="7"/>
  <c r="K267" i="7"/>
  <c r="J267" i="7"/>
  <c r="I267" i="7"/>
  <c r="H267" i="7"/>
  <c r="L266" i="7"/>
  <c r="K266" i="7"/>
  <c r="S263" i="7" s="1"/>
  <c r="J266" i="7"/>
  <c r="I266" i="7"/>
  <c r="H266" i="7"/>
  <c r="T265" i="7"/>
  <c r="R265" i="7"/>
  <c r="P265" i="7"/>
  <c r="O265" i="7"/>
  <c r="G265" i="7"/>
  <c r="T264" i="7"/>
  <c r="S264" i="7"/>
  <c r="R264" i="7"/>
  <c r="P264" i="7"/>
  <c r="O264" i="7"/>
  <c r="G264" i="7"/>
  <c r="T263" i="7"/>
  <c r="R263" i="7"/>
  <c r="P263" i="7"/>
  <c r="O263" i="7"/>
  <c r="G263" i="7"/>
  <c r="T262" i="7"/>
  <c r="S262" i="7"/>
  <c r="R262" i="7"/>
  <c r="P262" i="7"/>
  <c r="O262" i="7"/>
  <c r="G262" i="7"/>
  <c r="T261" i="7"/>
  <c r="R261" i="7"/>
  <c r="P261" i="7"/>
  <c r="O261" i="7"/>
  <c r="G261" i="7"/>
  <c r="T260" i="7"/>
  <c r="S260" i="7"/>
  <c r="R260" i="7"/>
  <c r="P260" i="7"/>
  <c r="O260" i="7"/>
  <c r="G260" i="7"/>
  <c r="T259" i="7"/>
  <c r="R259" i="7"/>
  <c r="P259" i="7"/>
  <c r="O259" i="7"/>
  <c r="G259" i="7"/>
  <c r="T258" i="7"/>
  <c r="S258" i="7"/>
  <c r="R258" i="7"/>
  <c r="P258" i="7"/>
  <c r="O258" i="7"/>
  <c r="G258" i="7"/>
  <c r="T257" i="7"/>
  <c r="R257" i="7"/>
  <c r="P257" i="7"/>
  <c r="O257" i="7"/>
  <c r="G257" i="7"/>
  <c r="T256" i="7"/>
  <c r="S256" i="7"/>
  <c r="R256" i="7"/>
  <c r="P256" i="7"/>
  <c r="O256" i="7"/>
  <c r="G256" i="7"/>
  <c r="T255" i="7"/>
  <c r="R255" i="7"/>
  <c r="P255" i="7"/>
  <c r="O255" i="7"/>
  <c r="G255" i="7"/>
  <c r="T254" i="7"/>
  <c r="S254" i="7"/>
  <c r="R254" i="7"/>
  <c r="P254" i="7"/>
  <c r="O254" i="7"/>
  <c r="G254" i="7"/>
  <c r="T253" i="7"/>
  <c r="R253" i="7"/>
  <c r="P253" i="7"/>
  <c r="O253" i="7"/>
  <c r="G253" i="7"/>
  <c r="T252" i="7"/>
  <c r="S252" i="7"/>
  <c r="R252" i="7"/>
  <c r="P252" i="7"/>
  <c r="O252" i="7"/>
  <c r="G252" i="7"/>
  <c r="T251" i="7"/>
  <c r="R251" i="7"/>
  <c r="P251" i="7"/>
  <c r="O251" i="7"/>
  <c r="G251" i="7"/>
  <c r="T250" i="7"/>
  <c r="S250" i="7"/>
  <c r="R250" i="7"/>
  <c r="P250" i="7"/>
  <c r="O250" i="7"/>
  <c r="G250" i="7"/>
  <c r="T249" i="7"/>
  <c r="R249" i="7"/>
  <c r="P249" i="7"/>
  <c r="O249" i="7"/>
  <c r="G249" i="7"/>
  <c r="T248" i="7"/>
  <c r="S248" i="7"/>
  <c r="R248" i="7"/>
  <c r="P248" i="7"/>
  <c r="O248" i="7"/>
  <c r="G248" i="7"/>
  <c r="T247" i="7"/>
  <c r="R247" i="7"/>
  <c r="P247" i="7"/>
  <c r="O247" i="7"/>
  <c r="G247" i="7"/>
  <c r="T246" i="7"/>
  <c r="S246" i="7"/>
  <c r="R246" i="7"/>
  <c r="P246" i="7"/>
  <c r="O246" i="7"/>
  <c r="G246" i="7"/>
  <c r="T245" i="7"/>
  <c r="R245" i="7"/>
  <c r="P245" i="7"/>
  <c r="O245" i="7"/>
  <c r="G245" i="7"/>
  <c r="T244" i="7"/>
  <c r="S244" i="7"/>
  <c r="R244" i="7"/>
  <c r="P244" i="7"/>
  <c r="O244" i="7"/>
  <c r="G244" i="7"/>
  <c r="T243" i="7"/>
  <c r="R243" i="7"/>
  <c r="P243" i="7"/>
  <c r="O243" i="7"/>
  <c r="G243" i="7"/>
  <c r="T242" i="7"/>
  <c r="S242" i="7"/>
  <c r="R242" i="7"/>
  <c r="P242" i="7"/>
  <c r="O242" i="7"/>
  <c r="G242" i="7"/>
  <c r="T241" i="7"/>
  <c r="S241" i="7"/>
  <c r="R241" i="7"/>
  <c r="Q241" i="7"/>
  <c r="P241" i="7"/>
  <c r="L241" i="7"/>
  <c r="K241" i="7"/>
  <c r="J241" i="7"/>
  <c r="I241" i="7"/>
  <c r="H241" i="7"/>
  <c r="L240" i="7"/>
  <c r="T238" i="7" s="1"/>
  <c r="K240" i="7"/>
  <c r="J240" i="7"/>
  <c r="R237" i="7" s="1"/>
  <c r="I240" i="7"/>
  <c r="H240" i="7"/>
  <c r="P238" i="7" s="1"/>
  <c r="S239" i="7"/>
  <c r="Q239" i="7"/>
  <c r="O239" i="7"/>
  <c r="G239" i="7"/>
  <c r="S238" i="7"/>
  <c r="R238" i="7"/>
  <c r="Q238" i="7"/>
  <c r="O238" i="7"/>
  <c r="G238" i="7"/>
  <c r="S237" i="7"/>
  <c r="Q237" i="7"/>
  <c r="O237" i="7"/>
  <c r="G237" i="7"/>
  <c r="S236" i="7"/>
  <c r="R236" i="7"/>
  <c r="Q236" i="7"/>
  <c r="O236" i="7"/>
  <c r="G236" i="7"/>
  <c r="S235" i="7"/>
  <c r="Q235" i="7"/>
  <c r="O235" i="7"/>
  <c r="G235" i="7"/>
  <c r="S234" i="7"/>
  <c r="R234" i="7"/>
  <c r="Q234" i="7"/>
  <c r="O234" i="7"/>
  <c r="G234" i="7"/>
  <c r="S233" i="7"/>
  <c r="Q233" i="7"/>
  <c r="O233" i="7"/>
  <c r="G233" i="7"/>
  <c r="S232" i="7"/>
  <c r="R232" i="7"/>
  <c r="Q232" i="7"/>
  <c r="O232" i="7"/>
  <c r="G232" i="7"/>
  <c r="S231" i="7"/>
  <c r="Q231" i="7"/>
  <c r="O231" i="7"/>
  <c r="G231" i="7"/>
  <c r="S230" i="7"/>
  <c r="R230" i="7"/>
  <c r="Q230" i="7"/>
  <c r="O230" i="7"/>
  <c r="G230" i="7"/>
  <c r="S229" i="7"/>
  <c r="Q229" i="7"/>
  <c r="O229" i="7"/>
  <c r="G229" i="7"/>
  <c r="S228" i="7"/>
  <c r="R228" i="7"/>
  <c r="Q228" i="7"/>
  <c r="O228" i="7"/>
  <c r="G228" i="7"/>
  <c r="S227" i="7"/>
  <c r="Q227" i="7"/>
  <c r="O227" i="7"/>
  <c r="G227" i="7"/>
  <c r="S226" i="7"/>
  <c r="R226" i="7"/>
  <c r="Q226" i="7"/>
  <c r="O226" i="7"/>
  <c r="G226" i="7"/>
  <c r="S225" i="7"/>
  <c r="Q225" i="7"/>
  <c r="O225" i="7"/>
  <c r="G225" i="7"/>
  <c r="S224" i="7"/>
  <c r="R224" i="7"/>
  <c r="Q224" i="7"/>
  <c r="O224" i="7"/>
  <c r="G224" i="7"/>
  <c r="S223" i="7"/>
  <c r="Q223" i="7"/>
  <c r="O223" i="7"/>
  <c r="G223" i="7"/>
  <c r="S222" i="7"/>
  <c r="R222" i="7"/>
  <c r="Q222" i="7"/>
  <c r="O222" i="7"/>
  <c r="G222" i="7"/>
  <c r="S221" i="7"/>
  <c r="Q221" i="7"/>
  <c r="O221" i="7"/>
  <c r="G221" i="7"/>
  <c r="S220" i="7"/>
  <c r="R220" i="7"/>
  <c r="Q220" i="7"/>
  <c r="O220" i="7"/>
  <c r="G220" i="7"/>
  <c r="S219" i="7"/>
  <c r="Q219" i="7"/>
  <c r="O219" i="7"/>
  <c r="G219" i="7"/>
  <c r="S218" i="7"/>
  <c r="R218" i="7"/>
  <c r="Q218" i="7"/>
  <c r="O218" i="7"/>
  <c r="G218" i="7"/>
  <c r="S217" i="7"/>
  <c r="Q217" i="7"/>
  <c r="O217" i="7"/>
  <c r="G217" i="7"/>
  <c r="S216" i="7"/>
  <c r="R216" i="7"/>
  <c r="Q216" i="7"/>
  <c r="O216" i="7"/>
  <c r="G216" i="7"/>
  <c r="T215" i="7"/>
  <c r="S215" i="7"/>
  <c r="R215" i="7"/>
  <c r="Q215" i="7"/>
  <c r="P215" i="7"/>
  <c r="L215" i="7"/>
  <c r="K215" i="7"/>
  <c r="J215" i="7"/>
  <c r="I215" i="7"/>
  <c r="H215" i="7"/>
  <c r="L214" i="7"/>
  <c r="K214" i="7"/>
  <c r="S208" i="7" s="1"/>
  <c r="J214" i="7"/>
  <c r="I214" i="7"/>
  <c r="Q211" i="7" s="1"/>
  <c r="H214" i="7"/>
  <c r="T213" i="7"/>
  <c r="R213" i="7"/>
  <c r="P213" i="7"/>
  <c r="O213" i="7"/>
  <c r="G213" i="7"/>
  <c r="T212" i="7"/>
  <c r="S212" i="7"/>
  <c r="R212" i="7"/>
  <c r="Q212" i="7"/>
  <c r="P212" i="7"/>
  <c r="O212" i="7"/>
  <c r="G212" i="7"/>
  <c r="T211" i="7"/>
  <c r="R211" i="7"/>
  <c r="P211" i="7"/>
  <c r="O211" i="7"/>
  <c r="G211" i="7"/>
  <c r="T210" i="7"/>
  <c r="R210" i="7"/>
  <c r="Q210" i="7"/>
  <c r="P210" i="7"/>
  <c r="O210" i="7"/>
  <c r="G210" i="7"/>
  <c r="T209" i="7"/>
  <c r="R209" i="7"/>
  <c r="P209" i="7"/>
  <c r="O209" i="7"/>
  <c r="G209" i="7"/>
  <c r="T208" i="7"/>
  <c r="R208" i="7"/>
  <c r="Q208" i="7"/>
  <c r="P208" i="7"/>
  <c r="O208" i="7"/>
  <c r="G208" i="7"/>
  <c r="T207" i="7"/>
  <c r="R207" i="7"/>
  <c r="P207" i="7"/>
  <c r="O207" i="7"/>
  <c r="G207" i="7"/>
  <c r="T206" i="7"/>
  <c r="R206" i="7"/>
  <c r="Q206" i="7"/>
  <c r="P206" i="7"/>
  <c r="O206" i="7"/>
  <c r="G206" i="7"/>
  <c r="T205" i="7"/>
  <c r="R205" i="7"/>
  <c r="P205" i="7"/>
  <c r="O205" i="7"/>
  <c r="G205" i="7"/>
  <c r="T204" i="7"/>
  <c r="R204" i="7"/>
  <c r="Q204" i="7"/>
  <c r="P204" i="7"/>
  <c r="O204" i="7"/>
  <c r="G204" i="7"/>
  <c r="T203" i="7"/>
  <c r="R203" i="7"/>
  <c r="P203" i="7"/>
  <c r="O203" i="7"/>
  <c r="G203" i="7"/>
  <c r="T202" i="7"/>
  <c r="R202" i="7"/>
  <c r="Q202" i="7"/>
  <c r="P202" i="7"/>
  <c r="O202" i="7"/>
  <c r="G202" i="7"/>
  <c r="T201" i="7"/>
  <c r="R201" i="7"/>
  <c r="P201" i="7"/>
  <c r="O201" i="7"/>
  <c r="G201" i="7"/>
  <c r="T200" i="7"/>
  <c r="R200" i="7"/>
  <c r="Q200" i="7"/>
  <c r="P200" i="7"/>
  <c r="O200" i="7"/>
  <c r="G200" i="7"/>
  <c r="T199" i="7"/>
  <c r="R199" i="7"/>
  <c r="P199" i="7"/>
  <c r="O199" i="7"/>
  <c r="G199" i="7"/>
  <c r="T198" i="7"/>
  <c r="R198" i="7"/>
  <c r="Q198" i="7"/>
  <c r="P198" i="7"/>
  <c r="O198" i="7"/>
  <c r="G198" i="7"/>
  <c r="T197" i="7"/>
  <c r="R197" i="7"/>
  <c r="P197" i="7"/>
  <c r="O197" i="7"/>
  <c r="G197" i="7"/>
  <c r="T196" i="7"/>
  <c r="S196" i="7"/>
  <c r="R196" i="7"/>
  <c r="Q196" i="7"/>
  <c r="P196" i="7"/>
  <c r="O196" i="7"/>
  <c r="G196" i="7"/>
  <c r="T195" i="7"/>
  <c r="R195" i="7"/>
  <c r="P195" i="7"/>
  <c r="O195" i="7"/>
  <c r="G195" i="7"/>
  <c r="T194" i="7"/>
  <c r="S194" i="7"/>
  <c r="R194" i="7"/>
  <c r="Q194" i="7"/>
  <c r="P194" i="7"/>
  <c r="O194" i="7"/>
  <c r="G194" i="7"/>
  <c r="T193" i="7"/>
  <c r="R193" i="7"/>
  <c r="P193" i="7"/>
  <c r="O193" i="7"/>
  <c r="G193" i="7"/>
  <c r="T192" i="7"/>
  <c r="S192" i="7"/>
  <c r="R192" i="7"/>
  <c r="Q192" i="7"/>
  <c r="P192" i="7"/>
  <c r="O192" i="7"/>
  <c r="G192" i="7"/>
  <c r="T191" i="7"/>
  <c r="R191" i="7"/>
  <c r="P191" i="7"/>
  <c r="O191" i="7"/>
  <c r="G191" i="7"/>
  <c r="T190" i="7"/>
  <c r="S190" i="7"/>
  <c r="R190" i="7"/>
  <c r="Q190" i="7"/>
  <c r="P190" i="7"/>
  <c r="O190" i="7"/>
  <c r="G190" i="7"/>
  <c r="T189" i="7"/>
  <c r="S189" i="7"/>
  <c r="R189" i="7"/>
  <c r="Q189" i="7"/>
  <c r="P189" i="7"/>
  <c r="L189" i="7"/>
  <c r="K189" i="7"/>
  <c r="J189" i="7"/>
  <c r="I189" i="7"/>
  <c r="H189" i="7"/>
  <c r="L188" i="7"/>
  <c r="K188" i="7"/>
  <c r="J188" i="7"/>
  <c r="R186" i="7" s="1"/>
  <c r="I188" i="7"/>
  <c r="H188" i="7"/>
  <c r="S187" i="7"/>
  <c r="Q187" i="7"/>
  <c r="O187" i="7"/>
  <c r="G187" i="7"/>
  <c r="T186" i="7"/>
  <c r="S186" i="7"/>
  <c r="Q186" i="7"/>
  <c r="P186" i="7"/>
  <c r="O186" i="7"/>
  <c r="G186" i="7"/>
  <c r="S185" i="7"/>
  <c r="Q185" i="7"/>
  <c r="O185" i="7"/>
  <c r="G185" i="7"/>
  <c r="T184" i="7"/>
  <c r="S184" i="7"/>
  <c r="R184" i="7"/>
  <c r="Q184" i="7"/>
  <c r="P184" i="7"/>
  <c r="O184" i="7"/>
  <c r="G184" i="7"/>
  <c r="S183" i="7"/>
  <c r="Q183" i="7"/>
  <c r="O183" i="7"/>
  <c r="G183" i="7"/>
  <c r="T182" i="7"/>
  <c r="S182" i="7"/>
  <c r="R182" i="7"/>
  <c r="Q182" i="7"/>
  <c r="P182" i="7"/>
  <c r="O182" i="7"/>
  <c r="G182" i="7"/>
  <c r="S181" i="7"/>
  <c r="Q181" i="7"/>
  <c r="O181" i="7"/>
  <c r="G181" i="7"/>
  <c r="T180" i="7"/>
  <c r="S180" i="7"/>
  <c r="Q180" i="7"/>
  <c r="P180" i="7"/>
  <c r="O180" i="7"/>
  <c r="G180" i="7"/>
  <c r="S179" i="7"/>
  <c r="Q179" i="7"/>
  <c r="O179" i="7"/>
  <c r="G179" i="7"/>
  <c r="T178" i="7"/>
  <c r="S178" i="7"/>
  <c r="Q178" i="7"/>
  <c r="P178" i="7"/>
  <c r="O178" i="7"/>
  <c r="G178" i="7"/>
  <c r="S177" i="7"/>
  <c r="Q177" i="7"/>
  <c r="O177" i="7"/>
  <c r="G177" i="7"/>
  <c r="T176" i="7"/>
  <c r="S176" i="7"/>
  <c r="R176" i="7"/>
  <c r="Q176" i="7"/>
  <c r="P176" i="7"/>
  <c r="O176" i="7"/>
  <c r="G176" i="7"/>
  <c r="S175" i="7"/>
  <c r="Q175" i="7"/>
  <c r="O175" i="7"/>
  <c r="G175" i="7"/>
  <c r="T174" i="7"/>
  <c r="S174" i="7"/>
  <c r="R174" i="7"/>
  <c r="Q174" i="7"/>
  <c r="P174" i="7"/>
  <c r="O174" i="7"/>
  <c r="G174" i="7"/>
  <c r="S173" i="7"/>
  <c r="Q173" i="7"/>
  <c r="O173" i="7"/>
  <c r="G173" i="7"/>
  <c r="T172" i="7"/>
  <c r="S172" i="7"/>
  <c r="Q172" i="7"/>
  <c r="P172" i="7"/>
  <c r="O172" i="7"/>
  <c r="G172" i="7"/>
  <c r="S171" i="7"/>
  <c r="Q171" i="7"/>
  <c r="O171" i="7"/>
  <c r="G171" i="7"/>
  <c r="T170" i="7"/>
  <c r="S170" i="7"/>
  <c r="Q170" i="7"/>
  <c r="P170" i="7"/>
  <c r="O170" i="7"/>
  <c r="G170" i="7"/>
  <c r="S169" i="7"/>
  <c r="Q169" i="7"/>
  <c r="O169" i="7"/>
  <c r="G169" i="7"/>
  <c r="T168" i="7"/>
  <c r="S168" i="7"/>
  <c r="R168" i="7"/>
  <c r="Q168" i="7"/>
  <c r="P168" i="7"/>
  <c r="O168" i="7"/>
  <c r="G168" i="7"/>
  <c r="S167" i="7"/>
  <c r="Q167" i="7"/>
  <c r="O167" i="7"/>
  <c r="G167" i="7"/>
  <c r="T166" i="7"/>
  <c r="S166" i="7"/>
  <c r="R166" i="7"/>
  <c r="Q166" i="7"/>
  <c r="P166" i="7"/>
  <c r="O166" i="7"/>
  <c r="G166" i="7"/>
  <c r="S165" i="7"/>
  <c r="Q165" i="7"/>
  <c r="O165" i="7"/>
  <c r="G165" i="7"/>
  <c r="T164" i="7"/>
  <c r="S164" i="7"/>
  <c r="Q164" i="7"/>
  <c r="P164" i="7"/>
  <c r="O164" i="7"/>
  <c r="G164" i="7"/>
  <c r="T163" i="7"/>
  <c r="S163" i="7"/>
  <c r="R163" i="7"/>
  <c r="Q163" i="7"/>
  <c r="P163" i="7"/>
  <c r="L163" i="7"/>
  <c r="K163" i="7"/>
  <c r="J163" i="7"/>
  <c r="I163" i="7"/>
  <c r="H163" i="7"/>
  <c r="L162" i="7"/>
  <c r="K162" i="7"/>
  <c r="J162" i="7"/>
  <c r="I162" i="7"/>
  <c r="Q160" i="7" s="1"/>
  <c r="H162" i="7"/>
  <c r="T161" i="7"/>
  <c r="R161" i="7"/>
  <c r="P161" i="7"/>
  <c r="O161" i="7"/>
  <c r="G161" i="7"/>
  <c r="T160" i="7"/>
  <c r="S160" i="7"/>
  <c r="R160" i="7"/>
  <c r="P160" i="7"/>
  <c r="O160" i="7"/>
  <c r="G160" i="7"/>
  <c r="T159" i="7"/>
  <c r="R159" i="7"/>
  <c r="P159" i="7"/>
  <c r="O159" i="7"/>
  <c r="G159" i="7"/>
  <c r="T158" i="7"/>
  <c r="S158" i="7"/>
  <c r="R158" i="7"/>
  <c r="P158" i="7"/>
  <c r="O158" i="7"/>
  <c r="G158" i="7"/>
  <c r="T157" i="7"/>
  <c r="R157" i="7"/>
  <c r="P157" i="7"/>
  <c r="O157" i="7"/>
  <c r="G157" i="7"/>
  <c r="T156" i="7"/>
  <c r="S156" i="7"/>
  <c r="R156" i="7"/>
  <c r="P156" i="7"/>
  <c r="O156" i="7"/>
  <c r="G156" i="7"/>
  <c r="T155" i="7"/>
  <c r="R155" i="7"/>
  <c r="P155" i="7"/>
  <c r="O155" i="7"/>
  <c r="G155" i="7"/>
  <c r="T154" i="7"/>
  <c r="S154" i="7"/>
  <c r="R154" i="7"/>
  <c r="P154" i="7"/>
  <c r="O154" i="7"/>
  <c r="G154" i="7"/>
  <c r="T153" i="7"/>
  <c r="R153" i="7"/>
  <c r="P153" i="7"/>
  <c r="O153" i="7"/>
  <c r="G153" i="7"/>
  <c r="T152" i="7"/>
  <c r="S152" i="7"/>
  <c r="R152" i="7"/>
  <c r="P152" i="7"/>
  <c r="O152" i="7"/>
  <c r="G152" i="7"/>
  <c r="T151" i="7"/>
  <c r="R151" i="7"/>
  <c r="P151" i="7"/>
  <c r="O151" i="7"/>
  <c r="G151" i="7"/>
  <c r="T150" i="7"/>
  <c r="S150" i="7"/>
  <c r="R150" i="7"/>
  <c r="P150" i="7"/>
  <c r="O150" i="7"/>
  <c r="G150" i="7"/>
  <c r="T149" i="7"/>
  <c r="R149" i="7"/>
  <c r="P149" i="7"/>
  <c r="O149" i="7"/>
  <c r="G149" i="7"/>
  <c r="T148" i="7"/>
  <c r="S148" i="7"/>
  <c r="R148" i="7"/>
  <c r="P148" i="7"/>
  <c r="O148" i="7"/>
  <c r="G148" i="7"/>
  <c r="T147" i="7"/>
  <c r="R147" i="7"/>
  <c r="P147" i="7"/>
  <c r="O147" i="7"/>
  <c r="G147" i="7"/>
  <c r="T146" i="7"/>
  <c r="S146" i="7"/>
  <c r="R146" i="7"/>
  <c r="P146" i="7"/>
  <c r="O146" i="7"/>
  <c r="G146" i="7"/>
  <c r="T145" i="7"/>
  <c r="R145" i="7"/>
  <c r="P145" i="7"/>
  <c r="O145" i="7"/>
  <c r="G145" i="7"/>
  <c r="T144" i="7"/>
  <c r="S144" i="7"/>
  <c r="R144" i="7"/>
  <c r="P144" i="7"/>
  <c r="O144" i="7"/>
  <c r="G144" i="7"/>
  <c r="T143" i="7"/>
  <c r="R143" i="7"/>
  <c r="P143" i="7"/>
  <c r="O143" i="7"/>
  <c r="G143" i="7"/>
  <c r="T142" i="7"/>
  <c r="S142" i="7"/>
  <c r="R142" i="7"/>
  <c r="P142" i="7"/>
  <c r="O142" i="7"/>
  <c r="G142" i="7"/>
  <c r="T141" i="7"/>
  <c r="R141" i="7"/>
  <c r="P141" i="7"/>
  <c r="O141" i="7"/>
  <c r="G141" i="7"/>
  <c r="T140" i="7"/>
  <c r="S140" i="7"/>
  <c r="R140" i="7"/>
  <c r="P140" i="7"/>
  <c r="O140" i="7"/>
  <c r="G140" i="7"/>
  <c r="T139" i="7"/>
  <c r="R139" i="7"/>
  <c r="P139" i="7"/>
  <c r="O139" i="7"/>
  <c r="G139" i="7"/>
  <c r="T138" i="7"/>
  <c r="S138" i="7"/>
  <c r="R138" i="7"/>
  <c r="P138" i="7"/>
  <c r="O138" i="7"/>
  <c r="G138" i="7"/>
  <c r="T137" i="7"/>
  <c r="S137" i="7"/>
  <c r="R137" i="7"/>
  <c r="Q137" i="7"/>
  <c r="P137" i="7"/>
  <c r="L137" i="7"/>
  <c r="K137" i="7"/>
  <c r="J137" i="7"/>
  <c r="I137" i="7"/>
  <c r="H137" i="7"/>
  <c r="L136" i="7"/>
  <c r="K136" i="7"/>
  <c r="J136" i="7"/>
  <c r="I136" i="7"/>
  <c r="H136" i="7"/>
  <c r="S135" i="7"/>
  <c r="Q135" i="7"/>
  <c r="O135" i="7"/>
  <c r="G135" i="7"/>
  <c r="S134" i="7"/>
  <c r="R134" i="7"/>
  <c r="Q134" i="7"/>
  <c r="O134" i="7"/>
  <c r="G134" i="7"/>
  <c r="S133" i="7"/>
  <c r="Q133" i="7"/>
  <c r="O133" i="7"/>
  <c r="G133" i="7"/>
  <c r="S132" i="7"/>
  <c r="R132" i="7"/>
  <c r="Q132" i="7"/>
  <c r="O132" i="7"/>
  <c r="G132" i="7"/>
  <c r="S131" i="7"/>
  <c r="Q131" i="7"/>
  <c r="O131" i="7"/>
  <c r="G131" i="7"/>
  <c r="S130" i="7"/>
  <c r="Q130" i="7"/>
  <c r="O130" i="7"/>
  <c r="G130" i="7"/>
  <c r="S129" i="7"/>
  <c r="Q129" i="7"/>
  <c r="O129" i="7"/>
  <c r="G129" i="7"/>
  <c r="S128" i="7"/>
  <c r="R128" i="7"/>
  <c r="Q128" i="7"/>
  <c r="O128" i="7"/>
  <c r="G128" i="7"/>
  <c r="S127" i="7"/>
  <c r="Q127" i="7"/>
  <c r="O127" i="7"/>
  <c r="G127" i="7"/>
  <c r="S126" i="7"/>
  <c r="R126" i="7"/>
  <c r="Q126" i="7"/>
  <c r="O126" i="7"/>
  <c r="G126" i="7"/>
  <c r="S125" i="7"/>
  <c r="R125" i="7"/>
  <c r="Q125" i="7"/>
  <c r="O125" i="7"/>
  <c r="G125" i="7"/>
  <c r="S124" i="7"/>
  <c r="R124" i="7"/>
  <c r="Q124" i="7"/>
  <c r="O124" i="7"/>
  <c r="G124" i="7"/>
  <c r="S123" i="7"/>
  <c r="Q123" i="7"/>
  <c r="O123" i="7"/>
  <c r="G123" i="7"/>
  <c r="S122" i="7"/>
  <c r="R122" i="7"/>
  <c r="Q122" i="7"/>
  <c r="O122" i="7"/>
  <c r="G122" i="7"/>
  <c r="S121" i="7"/>
  <c r="R121" i="7"/>
  <c r="Q121" i="7"/>
  <c r="O121" i="7"/>
  <c r="G121" i="7"/>
  <c r="S120" i="7"/>
  <c r="R120" i="7"/>
  <c r="Q120" i="7"/>
  <c r="O120" i="7"/>
  <c r="G120" i="7"/>
  <c r="S119" i="7"/>
  <c r="Q119" i="7"/>
  <c r="O119" i="7"/>
  <c r="G119" i="7"/>
  <c r="S118" i="7"/>
  <c r="R118" i="7"/>
  <c r="Q118" i="7"/>
  <c r="O118" i="7"/>
  <c r="G118" i="7"/>
  <c r="S117" i="7"/>
  <c r="R117" i="7"/>
  <c r="Q117" i="7"/>
  <c r="O117" i="7"/>
  <c r="G117" i="7"/>
  <c r="S116" i="7"/>
  <c r="R116" i="7"/>
  <c r="Q116" i="7"/>
  <c r="O116" i="7"/>
  <c r="G116" i="7"/>
  <c r="S115" i="7"/>
  <c r="Q115" i="7"/>
  <c r="O115" i="7"/>
  <c r="G115" i="7"/>
  <c r="S114" i="7"/>
  <c r="R114" i="7"/>
  <c r="Q114" i="7"/>
  <c r="O114" i="7"/>
  <c r="G114" i="7"/>
  <c r="S113" i="7"/>
  <c r="R113" i="7"/>
  <c r="Q113" i="7"/>
  <c r="O113" i="7"/>
  <c r="G113" i="7"/>
  <c r="S112" i="7"/>
  <c r="R112" i="7"/>
  <c r="Q112" i="7"/>
  <c r="O112" i="7"/>
  <c r="G112" i="7"/>
  <c r="T111" i="7"/>
  <c r="S111" i="7"/>
  <c r="R111" i="7"/>
  <c r="Q111" i="7"/>
  <c r="P111" i="7"/>
  <c r="L111" i="7"/>
  <c r="K111" i="7"/>
  <c r="J111" i="7"/>
  <c r="I111" i="7"/>
  <c r="H111" i="7"/>
  <c r="L110" i="7"/>
  <c r="K110" i="7"/>
  <c r="S107" i="7" s="1"/>
  <c r="J110" i="7"/>
  <c r="I110" i="7"/>
  <c r="H110" i="7"/>
  <c r="T109" i="7"/>
  <c r="S109" i="7"/>
  <c r="R109" i="7"/>
  <c r="P109" i="7"/>
  <c r="O109" i="7"/>
  <c r="G109" i="7"/>
  <c r="T108" i="7"/>
  <c r="S108" i="7"/>
  <c r="R108" i="7"/>
  <c r="P108" i="7"/>
  <c r="O108" i="7"/>
  <c r="G108" i="7"/>
  <c r="T107" i="7"/>
  <c r="Q107" i="7"/>
  <c r="P107" i="7"/>
  <c r="O107" i="7"/>
  <c r="G107" i="7"/>
  <c r="T106" i="7"/>
  <c r="S106" i="7"/>
  <c r="P106" i="7"/>
  <c r="O106" i="7"/>
  <c r="G106" i="7"/>
  <c r="T105" i="7"/>
  <c r="S105" i="7"/>
  <c r="R105" i="7"/>
  <c r="P105" i="7"/>
  <c r="O105" i="7"/>
  <c r="G105" i="7"/>
  <c r="T104" i="7"/>
  <c r="S104" i="7"/>
  <c r="R104" i="7"/>
  <c r="P104" i="7"/>
  <c r="O104" i="7"/>
  <c r="G104" i="7"/>
  <c r="T103" i="7"/>
  <c r="P103" i="7"/>
  <c r="O103" i="7"/>
  <c r="G103" i="7"/>
  <c r="T102" i="7"/>
  <c r="S102" i="7"/>
  <c r="P102" i="7"/>
  <c r="O102" i="7"/>
  <c r="G102" i="7"/>
  <c r="T101" i="7"/>
  <c r="S101" i="7"/>
  <c r="R101" i="7"/>
  <c r="P101" i="7"/>
  <c r="O101" i="7"/>
  <c r="G101" i="7"/>
  <c r="T100" i="7"/>
  <c r="S100" i="7"/>
  <c r="R100" i="7"/>
  <c r="P100" i="7"/>
  <c r="O100" i="7"/>
  <c r="G100" i="7"/>
  <c r="T99" i="7"/>
  <c r="P99" i="7"/>
  <c r="O99" i="7"/>
  <c r="G99" i="7"/>
  <c r="T98" i="7"/>
  <c r="S98" i="7"/>
  <c r="P98" i="7"/>
  <c r="O98" i="7"/>
  <c r="G98" i="7"/>
  <c r="T97" i="7"/>
  <c r="S97" i="7"/>
  <c r="R97" i="7"/>
  <c r="P97" i="7"/>
  <c r="O97" i="7"/>
  <c r="G97" i="7"/>
  <c r="T96" i="7"/>
  <c r="S96" i="7"/>
  <c r="R96" i="7"/>
  <c r="Q96" i="7"/>
  <c r="P96" i="7"/>
  <c r="O96" i="7"/>
  <c r="G96" i="7"/>
  <c r="T95" i="7"/>
  <c r="P95" i="7"/>
  <c r="O95" i="7"/>
  <c r="G95" i="7"/>
  <c r="T94" i="7"/>
  <c r="S94" i="7"/>
  <c r="P94" i="7"/>
  <c r="O94" i="7"/>
  <c r="G94" i="7"/>
  <c r="T93" i="7"/>
  <c r="S93" i="7"/>
  <c r="R93" i="7"/>
  <c r="P93" i="7"/>
  <c r="O93" i="7"/>
  <c r="G93" i="7"/>
  <c r="T92" i="7"/>
  <c r="S92" i="7"/>
  <c r="R92" i="7"/>
  <c r="P92" i="7"/>
  <c r="O92" i="7"/>
  <c r="G92" i="7"/>
  <c r="T91" i="7"/>
  <c r="S91" i="7"/>
  <c r="P91" i="7"/>
  <c r="O91" i="7"/>
  <c r="G91" i="7"/>
  <c r="T90" i="7"/>
  <c r="S90" i="7"/>
  <c r="P90" i="7"/>
  <c r="O90" i="7"/>
  <c r="G90" i="7"/>
  <c r="T89" i="7"/>
  <c r="S89" i="7"/>
  <c r="R89" i="7"/>
  <c r="P89" i="7"/>
  <c r="O89" i="7"/>
  <c r="G89" i="7"/>
  <c r="T88" i="7"/>
  <c r="S88" i="7"/>
  <c r="R88" i="7"/>
  <c r="P88" i="7"/>
  <c r="O88" i="7"/>
  <c r="G88" i="7"/>
  <c r="T87" i="7"/>
  <c r="S87" i="7"/>
  <c r="P87" i="7"/>
  <c r="O87" i="7"/>
  <c r="G87" i="7"/>
  <c r="T86" i="7"/>
  <c r="S86" i="7"/>
  <c r="P86" i="7"/>
  <c r="O86" i="7"/>
  <c r="G86" i="7"/>
  <c r="T85" i="7"/>
  <c r="S85" i="7"/>
  <c r="R85" i="7"/>
  <c r="Q85" i="7"/>
  <c r="P85" i="7"/>
  <c r="L85" i="7"/>
  <c r="K85" i="7"/>
  <c r="J85" i="7"/>
  <c r="I85" i="7"/>
  <c r="H85" i="7"/>
  <c r="L84" i="7"/>
  <c r="K84" i="7"/>
  <c r="J84" i="7"/>
  <c r="I84" i="7"/>
  <c r="Q77" i="7" s="1"/>
  <c r="H84" i="7"/>
  <c r="S83" i="7"/>
  <c r="Q83" i="7"/>
  <c r="O83" i="7"/>
  <c r="G83" i="7"/>
  <c r="S82" i="7"/>
  <c r="O82" i="7"/>
  <c r="G82" i="7"/>
  <c r="S81" i="7"/>
  <c r="Q81" i="7"/>
  <c r="O81" i="7"/>
  <c r="G81" i="7"/>
  <c r="S80" i="7"/>
  <c r="O80" i="7"/>
  <c r="G80" i="7"/>
  <c r="S79" i="7"/>
  <c r="Q79" i="7"/>
  <c r="O79" i="7"/>
  <c r="G79" i="7"/>
  <c r="T78" i="7"/>
  <c r="S78" i="7"/>
  <c r="O78" i="7"/>
  <c r="G78" i="7"/>
  <c r="S77" i="7"/>
  <c r="O77" i="7"/>
  <c r="G77" i="7"/>
  <c r="S76" i="7"/>
  <c r="O76" i="7"/>
  <c r="G76" i="7"/>
  <c r="S75" i="7"/>
  <c r="Q75" i="7"/>
  <c r="O75" i="7"/>
  <c r="G75" i="7"/>
  <c r="S74" i="7"/>
  <c r="O74" i="7"/>
  <c r="G74" i="7"/>
  <c r="S73" i="7"/>
  <c r="Q73" i="7"/>
  <c r="O73" i="7"/>
  <c r="G73" i="7"/>
  <c r="S72" i="7"/>
  <c r="O72" i="7"/>
  <c r="G72" i="7"/>
  <c r="S71" i="7"/>
  <c r="Q71" i="7"/>
  <c r="O71" i="7"/>
  <c r="G71" i="7"/>
  <c r="S70" i="7"/>
  <c r="O70" i="7"/>
  <c r="G70" i="7"/>
  <c r="S69" i="7"/>
  <c r="Q69" i="7"/>
  <c r="O69" i="7"/>
  <c r="G69" i="7"/>
  <c r="S68" i="7"/>
  <c r="O68" i="7"/>
  <c r="G68" i="7"/>
  <c r="S67" i="7"/>
  <c r="Q67" i="7"/>
  <c r="O67" i="7"/>
  <c r="G67" i="7"/>
  <c r="S66" i="7"/>
  <c r="O66" i="7"/>
  <c r="G66" i="7"/>
  <c r="S65" i="7"/>
  <c r="Q65" i="7"/>
  <c r="O65" i="7"/>
  <c r="G65" i="7"/>
  <c r="S64" i="7"/>
  <c r="O64" i="7"/>
  <c r="G64" i="7"/>
  <c r="S63" i="7"/>
  <c r="Q63" i="7"/>
  <c r="O63" i="7"/>
  <c r="G63" i="7"/>
  <c r="S62" i="7"/>
  <c r="O62" i="7"/>
  <c r="G62" i="7"/>
  <c r="S61" i="7"/>
  <c r="Q61" i="7"/>
  <c r="O61" i="7"/>
  <c r="G61" i="7"/>
  <c r="S60" i="7"/>
  <c r="O60" i="7"/>
  <c r="G60" i="7"/>
  <c r="T59" i="7"/>
  <c r="S59" i="7"/>
  <c r="R59" i="7"/>
  <c r="Q59" i="7"/>
  <c r="P59" i="7"/>
  <c r="L59" i="7"/>
  <c r="K59" i="7"/>
  <c r="J59" i="7"/>
  <c r="I59" i="7"/>
  <c r="H59" i="7"/>
  <c r="L58" i="7"/>
  <c r="T53" i="7" s="1"/>
  <c r="K58" i="7"/>
  <c r="S52" i="7" s="1"/>
  <c r="J58" i="7"/>
  <c r="I58" i="7"/>
  <c r="Q55" i="7" s="1"/>
  <c r="H58" i="7"/>
  <c r="P49" i="7" s="1"/>
  <c r="T57" i="7"/>
  <c r="R57" i="7"/>
  <c r="Q57" i="7"/>
  <c r="P57" i="7"/>
  <c r="O57" i="7"/>
  <c r="G57" i="7"/>
  <c r="T56" i="7"/>
  <c r="R56" i="7"/>
  <c r="Q56" i="7"/>
  <c r="P56" i="7"/>
  <c r="O56" i="7"/>
  <c r="G56" i="7"/>
  <c r="R55" i="7"/>
  <c r="O55" i="7"/>
  <c r="G55" i="7"/>
  <c r="R54" i="7"/>
  <c r="Q54" i="7"/>
  <c r="O54" i="7"/>
  <c r="G54" i="7"/>
  <c r="R53" i="7"/>
  <c r="Q53" i="7"/>
  <c r="P53" i="7"/>
  <c r="O53" i="7"/>
  <c r="G53" i="7"/>
  <c r="T52" i="7"/>
  <c r="R52" i="7"/>
  <c r="Q52" i="7"/>
  <c r="P52" i="7"/>
  <c r="O52" i="7"/>
  <c r="G52" i="7"/>
  <c r="R51" i="7"/>
  <c r="O51" i="7"/>
  <c r="G51" i="7"/>
  <c r="R50" i="7"/>
  <c r="Q50" i="7"/>
  <c r="O50" i="7"/>
  <c r="G50" i="7"/>
  <c r="T49" i="7"/>
  <c r="R49" i="7"/>
  <c r="Q49" i="7"/>
  <c r="O49" i="7"/>
  <c r="G49" i="7"/>
  <c r="T48" i="7"/>
  <c r="R48" i="7"/>
  <c r="Q48" i="7"/>
  <c r="P48" i="7"/>
  <c r="O48" i="7"/>
  <c r="G48" i="7"/>
  <c r="R47" i="7"/>
  <c r="O47" i="7"/>
  <c r="G47" i="7"/>
  <c r="R46" i="7"/>
  <c r="Q46" i="7"/>
  <c r="O46" i="7"/>
  <c r="G46" i="7"/>
  <c r="T45" i="7"/>
  <c r="R45" i="7"/>
  <c r="Q45" i="7"/>
  <c r="P45" i="7"/>
  <c r="O45" i="7"/>
  <c r="G45" i="7"/>
  <c r="R44" i="7"/>
  <c r="Q44" i="7"/>
  <c r="O44" i="7"/>
  <c r="G44" i="7"/>
  <c r="R43" i="7"/>
  <c r="Q43" i="7"/>
  <c r="O43" i="7"/>
  <c r="G43" i="7"/>
  <c r="R42" i="7"/>
  <c r="Q42" i="7"/>
  <c r="O42" i="7"/>
  <c r="G42" i="7"/>
  <c r="T41" i="7"/>
  <c r="R41" i="7"/>
  <c r="Q41" i="7"/>
  <c r="P41" i="7"/>
  <c r="O41" i="7"/>
  <c r="G41" i="7"/>
  <c r="T40" i="7"/>
  <c r="R40" i="7"/>
  <c r="Q40" i="7"/>
  <c r="P40" i="7"/>
  <c r="O40" i="7"/>
  <c r="G40" i="7"/>
  <c r="R39" i="7"/>
  <c r="Q39" i="7"/>
  <c r="O39" i="7"/>
  <c r="G39" i="7"/>
  <c r="R38" i="7"/>
  <c r="Q38" i="7"/>
  <c r="O38" i="7"/>
  <c r="G38" i="7"/>
  <c r="T37" i="7"/>
  <c r="R37" i="7"/>
  <c r="Q37" i="7"/>
  <c r="P37" i="7"/>
  <c r="O37" i="7"/>
  <c r="G37" i="7"/>
  <c r="T36" i="7"/>
  <c r="R36" i="7"/>
  <c r="Q36" i="7"/>
  <c r="P36" i="7"/>
  <c r="O36" i="7"/>
  <c r="G36" i="7"/>
  <c r="S35" i="7"/>
  <c r="R35" i="7"/>
  <c r="Q35" i="7"/>
  <c r="O35" i="7"/>
  <c r="G35" i="7"/>
  <c r="R34" i="7"/>
  <c r="Q34" i="7"/>
  <c r="O34" i="7"/>
  <c r="G34" i="7"/>
  <c r="T33" i="7"/>
  <c r="S33" i="7"/>
  <c r="R33" i="7"/>
  <c r="Q33" i="7"/>
  <c r="P33" i="7"/>
  <c r="L33" i="7"/>
  <c r="K33" i="7"/>
  <c r="J33" i="7"/>
  <c r="I33" i="7"/>
  <c r="H33" i="7"/>
  <c r="L32" i="7"/>
  <c r="T29" i="7" s="1"/>
  <c r="K32" i="7"/>
  <c r="S24" i="7" s="1"/>
  <c r="J32" i="7"/>
  <c r="I32" i="7"/>
  <c r="H32" i="7"/>
  <c r="P29" i="7" s="1"/>
  <c r="T31" i="7"/>
  <c r="Q31" i="7"/>
  <c r="P31" i="7"/>
  <c r="T30" i="7"/>
  <c r="Q30" i="7"/>
  <c r="P30" i="7"/>
  <c r="R29" i="7"/>
  <c r="Q29" i="7"/>
  <c r="T28" i="7"/>
  <c r="R28" i="7"/>
  <c r="Q28" i="7"/>
  <c r="P28" i="7"/>
  <c r="T27" i="7"/>
  <c r="Q27" i="7"/>
  <c r="P27" i="7"/>
  <c r="T26" i="7"/>
  <c r="Q26" i="7"/>
  <c r="P26" i="7"/>
  <c r="R25" i="7"/>
  <c r="Q25" i="7"/>
  <c r="T24" i="7"/>
  <c r="R24" i="7"/>
  <c r="Q24" i="7"/>
  <c r="P24" i="7"/>
  <c r="T23" i="7"/>
  <c r="Q23" i="7"/>
  <c r="P23" i="7"/>
  <c r="T22" i="7"/>
  <c r="Q22" i="7"/>
  <c r="P22" i="7"/>
  <c r="R21" i="7"/>
  <c r="Q21" i="7"/>
  <c r="T20" i="7"/>
  <c r="R20" i="7"/>
  <c r="Q20" i="7"/>
  <c r="P20" i="7"/>
  <c r="T19" i="7"/>
  <c r="Q19" i="7"/>
  <c r="P19" i="7"/>
  <c r="T18" i="7"/>
  <c r="Q18" i="7"/>
  <c r="P18" i="7"/>
  <c r="T17" i="7"/>
  <c r="R17" i="7"/>
  <c r="Q17" i="7"/>
  <c r="P17" i="7"/>
  <c r="T16" i="7"/>
  <c r="R16" i="7"/>
  <c r="Q16" i="7"/>
  <c r="P16" i="7"/>
  <c r="T15" i="7"/>
  <c r="Q15" i="7"/>
  <c r="P15" i="7"/>
  <c r="T14" i="7"/>
  <c r="Q14" i="7"/>
  <c r="P14" i="7"/>
  <c r="T13" i="7"/>
  <c r="R13" i="7"/>
  <c r="Q13" i="7"/>
  <c r="P13" i="7"/>
  <c r="T12" i="7"/>
  <c r="R12" i="7"/>
  <c r="Q12" i="7"/>
  <c r="P12" i="7"/>
  <c r="T11" i="7"/>
  <c r="Q11" i="7"/>
  <c r="P11" i="7"/>
  <c r="T10" i="7"/>
  <c r="Q10" i="7"/>
  <c r="P10" i="7"/>
  <c r="T9" i="7"/>
  <c r="R9" i="7"/>
  <c r="Q9" i="7"/>
  <c r="P9" i="7"/>
  <c r="T8" i="7"/>
  <c r="R8" i="7"/>
  <c r="Q8" i="7"/>
  <c r="P8" i="7"/>
  <c r="L396" i="6"/>
  <c r="K396" i="6"/>
  <c r="S389" i="6" s="1"/>
  <c r="J396" i="6"/>
  <c r="I396" i="6"/>
  <c r="Q393" i="6" s="1"/>
  <c r="H396" i="6"/>
  <c r="R395" i="6"/>
  <c r="Q395" i="6"/>
  <c r="P395" i="6"/>
  <c r="O395" i="6"/>
  <c r="G395" i="6"/>
  <c r="S394" i="6"/>
  <c r="R394" i="6"/>
  <c r="Q394" i="6"/>
  <c r="O394" i="6"/>
  <c r="G394" i="6"/>
  <c r="S393" i="6"/>
  <c r="R393" i="6"/>
  <c r="O393" i="6"/>
  <c r="G393" i="6"/>
  <c r="R392" i="6"/>
  <c r="Q392" i="6"/>
  <c r="O392" i="6"/>
  <c r="G392" i="6"/>
  <c r="T391" i="6"/>
  <c r="R391" i="6"/>
  <c r="Q391" i="6"/>
  <c r="O391" i="6"/>
  <c r="G391" i="6"/>
  <c r="T390" i="6"/>
  <c r="S390" i="6"/>
  <c r="R390" i="6"/>
  <c r="Q390" i="6"/>
  <c r="P390" i="6"/>
  <c r="O390" i="6"/>
  <c r="G390" i="6"/>
  <c r="R389" i="6"/>
  <c r="Q389" i="6"/>
  <c r="O389" i="6"/>
  <c r="G389" i="6"/>
  <c r="R388" i="6"/>
  <c r="Q388" i="6"/>
  <c r="O388" i="6"/>
  <c r="G388" i="6"/>
  <c r="T387" i="6"/>
  <c r="R387" i="6"/>
  <c r="Q387" i="6"/>
  <c r="O387" i="6"/>
  <c r="G387" i="6"/>
  <c r="T386" i="6"/>
  <c r="R386" i="6"/>
  <c r="Q386" i="6"/>
  <c r="P386" i="6"/>
  <c r="O386" i="6"/>
  <c r="G386" i="6"/>
  <c r="S385" i="6"/>
  <c r="R385" i="6"/>
  <c r="Q385" i="6"/>
  <c r="O385" i="6"/>
  <c r="G385" i="6"/>
  <c r="R384" i="6"/>
  <c r="Q384" i="6"/>
  <c r="O384" i="6"/>
  <c r="G384" i="6"/>
  <c r="T383" i="6"/>
  <c r="R383" i="6"/>
  <c r="Q383" i="6"/>
  <c r="O383" i="6"/>
  <c r="G383" i="6"/>
  <c r="T382" i="6"/>
  <c r="S382" i="6"/>
  <c r="R382" i="6"/>
  <c r="Q382" i="6"/>
  <c r="P382" i="6"/>
  <c r="O382" i="6"/>
  <c r="G382" i="6"/>
  <c r="R381" i="6"/>
  <c r="Q381" i="6"/>
  <c r="O381" i="6"/>
  <c r="G381" i="6"/>
  <c r="R380" i="6"/>
  <c r="Q380" i="6"/>
  <c r="O380" i="6"/>
  <c r="G380" i="6"/>
  <c r="T379" i="6"/>
  <c r="R379" i="6"/>
  <c r="Q379" i="6"/>
  <c r="O379" i="6"/>
  <c r="G379" i="6"/>
  <c r="T378" i="6"/>
  <c r="S378" i="6"/>
  <c r="R378" i="6"/>
  <c r="Q378" i="6"/>
  <c r="P378" i="6"/>
  <c r="O378" i="6"/>
  <c r="G378" i="6"/>
  <c r="S377" i="6"/>
  <c r="R377" i="6"/>
  <c r="Q377" i="6"/>
  <c r="O377" i="6"/>
  <c r="G377" i="6"/>
  <c r="R376" i="6"/>
  <c r="Q376" i="6"/>
  <c r="O376" i="6"/>
  <c r="G376" i="6"/>
  <c r="T375" i="6"/>
  <c r="R375" i="6"/>
  <c r="Q375" i="6"/>
  <c r="O375" i="6"/>
  <c r="G375" i="6"/>
  <c r="T374" i="6"/>
  <c r="S374" i="6"/>
  <c r="R374" i="6"/>
  <c r="Q374" i="6"/>
  <c r="P374" i="6"/>
  <c r="O374" i="6"/>
  <c r="G374" i="6"/>
  <c r="S373" i="6"/>
  <c r="R373" i="6"/>
  <c r="Q373" i="6"/>
  <c r="O373" i="6"/>
  <c r="G373" i="6"/>
  <c r="R372" i="6"/>
  <c r="Q372" i="6"/>
  <c r="O372" i="6"/>
  <c r="G372" i="6"/>
  <c r="T371" i="6"/>
  <c r="S371" i="6"/>
  <c r="R371" i="6"/>
  <c r="Q371" i="6"/>
  <c r="P371" i="6"/>
  <c r="L371" i="6"/>
  <c r="K371" i="6"/>
  <c r="J371" i="6"/>
  <c r="I371" i="6"/>
  <c r="H371" i="6"/>
  <c r="L370" i="6"/>
  <c r="K370" i="6"/>
  <c r="J370" i="6"/>
  <c r="I370" i="6"/>
  <c r="H370" i="6"/>
  <c r="T369" i="6"/>
  <c r="S369" i="6"/>
  <c r="Q369" i="6"/>
  <c r="P369" i="6"/>
  <c r="O369" i="6"/>
  <c r="G369" i="6"/>
  <c r="T368" i="6"/>
  <c r="S368" i="6"/>
  <c r="Q368" i="6"/>
  <c r="P368" i="6"/>
  <c r="O368" i="6"/>
  <c r="G368" i="6"/>
  <c r="T367" i="6"/>
  <c r="Q367" i="6"/>
  <c r="P367" i="6"/>
  <c r="O367" i="6"/>
  <c r="G367" i="6"/>
  <c r="T366" i="6"/>
  <c r="Q366" i="6"/>
  <c r="P366" i="6"/>
  <c r="O366" i="6"/>
  <c r="G366" i="6"/>
  <c r="T365" i="6"/>
  <c r="S365" i="6"/>
  <c r="Q365" i="6"/>
  <c r="P365" i="6"/>
  <c r="O365" i="6"/>
  <c r="G365" i="6"/>
  <c r="T364" i="6"/>
  <c r="S364" i="6"/>
  <c r="Q364" i="6"/>
  <c r="P364" i="6"/>
  <c r="O364" i="6"/>
  <c r="G364" i="6"/>
  <c r="T363" i="6"/>
  <c r="Q363" i="6"/>
  <c r="P363" i="6"/>
  <c r="O363" i="6"/>
  <c r="G363" i="6"/>
  <c r="T362" i="6"/>
  <c r="Q362" i="6"/>
  <c r="P362" i="6"/>
  <c r="O362" i="6"/>
  <c r="G362" i="6"/>
  <c r="T361" i="6"/>
  <c r="S361" i="6"/>
  <c r="Q361" i="6"/>
  <c r="P361" i="6"/>
  <c r="O361" i="6"/>
  <c r="G361" i="6"/>
  <c r="T360" i="6"/>
  <c r="S360" i="6"/>
  <c r="Q360" i="6"/>
  <c r="P360" i="6"/>
  <c r="O360" i="6"/>
  <c r="G360" i="6"/>
  <c r="T359" i="6"/>
  <c r="Q359" i="6"/>
  <c r="P359" i="6"/>
  <c r="O359" i="6"/>
  <c r="G359" i="6"/>
  <c r="T358" i="6"/>
  <c r="Q358" i="6"/>
  <c r="P358" i="6"/>
  <c r="O358" i="6"/>
  <c r="G358" i="6"/>
  <c r="T357" i="6"/>
  <c r="S357" i="6"/>
  <c r="Q357" i="6"/>
  <c r="P357" i="6"/>
  <c r="O357" i="6"/>
  <c r="G357" i="6"/>
  <c r="T356" i="6"/>
  <c r="S356" i="6"/>
  <c r="Q356" i="6"/>
  <c r="P356" i="6"/>
  <c r="O356" i="6"/>
  <c r="G356" i="6"/>
  <c r="T355" i="6"/>
  <c r="Q355" i="6"/>
  <c r="P355" i="6"/>
  <c r="O355" i="6"/>
  <c r="G355" i="6"/>
  <c r="T354" i="6"/>
  <c r="Q354" i="6"/>
  <c r="P354" i="6"/>
  <c r="O354" i="6"/>
  <c r="G354" i="6"/>
  <c r="T353" i="6"/>
  <c r="S353" i="6"/>
  <c r="Q353" i="6"/>
  <c r="P353" i="6"/>
  <c r="O353" i="6"/>
  <c r="G353" i="6"/>
  <c r="T352" i="6"/>
  <c r="S352" i="6"/>
  <c r="Q352" i="6"/>
  <c r="P352" i="6"/>
  <c r="O352" i="6"/>
  <c r="G352" i="6"/>
  <c r="T351" i="6"/>
  <c r="Q351" i="6"/>
  <c r="P351" i="6"/>
  <c r="O351" i="6"/>
  <c r="G351" i="6"/>
  <c r="T350" i="6"/>
  <c r="Q350" i="6"/>
  <c r="P350" i="6"/>
  <c r="O350" i="6"/>
  <c r="G350" i="6"/>
  <c r="T349" i="6"/>
  <c r="S349" i="6"/>
  <c r="Q349" i="6"/>
  <c r="P349" i="6"/>
  <c r="O349" i="6"/>
  <c r="G349" i="6"/>
  <c r="T348" i="6"/>
  <c r="S348" i="6"/>
  <c r="Q348" i="6"/>
  <c r="P348" i="6"/>
  <c r="O348" i="6"/>
  <c r="G348" i="6"/>
  <c r="T347" i="6"/>
  <c r="Q347" i="6"/>
  <c r="P347" i="6"/>
  <c r="O347" i="6"/>
  <c r="G347" i="6"/>
  <c r="T346" i="6"/>
  <c r="Q346" i="6"/>
  <c r="P346" i="6"/>
  <c r="O346" i="6"/>
  <c r="G346" i="6"/>
  <c r="T345" i="6"/>
  <c r="S345" i="6"/>
  <c r="R345" i="6"/>
  <c r="Q345" i="6"/>
  <c r="P345" i="6"/>
  <c r="L345" i="6"/>
  <c r="K345" i="6"/>
  <c r="J345" i="6"/>
  <c r="I345" i="6"/>
  <c r="H345" i="6"/>
  <c r="L344" i="6"/>
  <c r="K344" i="6"/>
  <c r="J344" i="6"/>
  <c r="I344" i="6"/>
  <c r="H344" i="6"/>
  <c r="T343" i="6"/>
  <c r="S343" i="6"/>
  <c r="R343" i="6"/>
  <c r="P343" i="6"/>
  <c r="O343" i="6"/>
  <c r="G343" i="6"/>
  <c r="T342" i="6"/>
  <c r="S342" i="6"/>
  <c r="R342" i="6"/>
  <c r="P342" i="6"/>
  <c r="O342" i="6"/>
  <c r="G342" i="6"/>
  <c r="T341" i="6"/>
  <c r="S341" i="6"/>
  <c r="P341" i="6"/>
  <c r="O341" i="6"/>
  <c r="G341" i="6"/>
  <c r="T340" i="6"/>
  <c r="S340" i="6"/>
  <c r="P340" i="6"/>
  <c r="O340" i="6"/>
  <c r="G340" i="6"/>
  <c r="T339" i="6"/>
  <c r="S339" i="6"/>
  <c r="R339" i="6"/>
  <c r="P339" i="6"/>
  <c r="O339" i="6"/>
  <c r="G339" i="6"/>
  <c r="T338" i="6"/>
  <c r="S338" i="6"/>
  <c r="R338" i="6"/>
  <c r="P338" i="6"/>
  <c r="O338" i="6"/>
  <c r="G338" i="6"/>
  <c r="T337" i="6"/>
  <c r="S337" i="6"/>
  <c r="P337" i="6"/>
  <c r="O337" i="6"/>
  <c r="G337" i="6"/>
  <c r="T336" i="6"/>
  <c r="S336" i="6"/>
  <c r="P336" i="6"/>
  <c r="O336" i="6"/>
  <c r="G336" i="6"/>
  <c r="T335" i="6"/>
  <c r="S335" i="6"/>
  <c r="R335" i="6"/>
  <c r="P335" i="6"/>
  <c r="O335" i="6"/>
  <c r="G335" i="6"/>
  <c r="T334" i="6"/>
  <c r="S334" i="6"/>
  <c r="R334" i="6"/>
  <c r="P334" i="6"/>
  <c r="O334" i="6"/>
  <c r="G334" i="6"/>
  <c r="T333" i="6"/>
  <c r="S333" i="6"/>
  <c r="P333" i="6"/>
  <c r="O333" i="6"/>
  <c r="G333" i="6"/>
  <c r="T332" i="6"/>
  <c r="S332" i="6"/>
  <c r="P332" i="6"/>
  <c r="O332" i="6"/>
  <c r="G332" i="6"/>
  <c r="T331" i="6"/>
  <c r="S331" i="6"/>
  <c r="R331" i="6"/>
  <c r="P331" i="6"/>
  <c r="O331" i="6"/>
  <c r="G331" i="6"/>
  <c r="T330" i="6"/>
  <c r="S330" i="6"/>
  <c r="R330" i="6"/>
  <c r="P330" i="6"/>
  <c r="O330" i="6"/>
  <c r="G330" i="6"/>
  <c r="T329" i="6"/>
  <c r="S329" i="6"/>
  <c r="P329" i="6"/>
  <c r="O329" i="6"/>
  <c r="G329" i="6"/>
  <c r="T328" i="6"/>
  <c r="S328" i="6"/>
  <c r="P328" i="6"/>
  <c r="O328" i="6"/>
  <c r="G328" i="6"/>
  <c r="T327" i="6"/>
  <c r="S327" i="6"/>
  <c r="R327" i="6"/>
  <c r="P327" i="6"/>
  <c r="O327" i="6"/>
  <c r="G327" i="6"/>
  <c r="T326" i="6"/>
  <c r="S326" i="6"/>
  <c r="R326" i="6"/>
  <c r="P326" i="6"/>
  <c r="O326" i="6"/>
  <c r="G326" i="6"/>
  <c r="T325" i="6"/>
  <c r="S325" i="6"/>
  <c r="P325" i="6"/>
  <c r="O325" i="6"/>
  <c r="G325" i="6"/>
  <c r="T324" i="6"/>
  <c r="S324" i="6"/>
  <c r="P324" i="6"/>
  <c r="O324" i="6"/>
  <c r="G324" i="6"/>
  <c r="T323" i="6"/>
  <c r="S323" i="6"/>
  <c r="R323" i="6"/>
  <c r="P323" i="6"/>
  <c r="O323" i="6"/>
  <c r="G323" i="6"/>
  <c r="T322" i="6"/>
  <c r="S322" i="6"/>
  <c r="R322" i="6"/>
  <c r="P322" i="6"/>
  <c r="O322" i="6"/>
  <c r="G322" i="6"/>
  <c r="T321" i="6"/>
  <c r="S321" i="6"/>
  <c r="P321" i="6"/>
  <c r="O321" i="6"/>
  <c r="G321" i="6"/>
  <c r="T320" i="6"/>
  <c r="S320" i="6"/>
  <c r="P320" i="6"/>
  <c r="O320" i="6"/>
  <c r="G320" i="6"/>
  <c r="T319" i="6"/>
  <c r="S319" i="6"/>
  <c r="R319" i="6"/>
  <c r="Q319" i="6"/>
  <c r="P319" i="6"/>
  <c r="L319" i="6"/>
  <c r="K319" i="6"/>
  <c r="J319" i="6"/>
  <c r="I319" i="6"/>
  <c r="H319" i="6"/>
  <c r="L318" i="6"/>
  <c r="K318" i="6"/>
  <c r="J318" i="6"/>
  <c r="I318" i="6"/>
  <c r="H318" i="6"/>
  <c r="S317" i="6"/>
  <c r="R317" i="6"/>
  <c r="Q317" i="6"/>
  <c r="O317" i="6"/>
  <c r="G317" i="6"/>
  <c r="T316" i="6"/>
  <c r="S316" i="6"/>
  <c r="R316" i="6"/>
  <c r="P316" i="6"/>
  <c r="O316" i="6"/>
  <c r="G316" i="6"/>
  <c r="S315" i="6"/>
  <c r="R315" i="6"/>
  <c r="P315" i="6"/>
  <c r="O315" i="6"/>
  <c r="G315" i="6"/>
  <c r="S314" i="6"/>
  <c r="R314" i="6"/>
  <c r="O314" i="6"/>
  <c r="G314" i="6"/>
  <c r="S313" i="6"/>
  <c r="R313" i="6"/>
  <c r="O313" i="6"/>
  <c r="G313" i="6"/>
  <c r="T312" i="6"/>
  <c r="S312" i="6"/>
  <c r="R312" i="6"/>
  <c r="Q312" i="6"/>
  <c r="P312" i="6"/>
  <c r="O312" i="6"/>
  <c r="G312" i="6"/>
  <c r="S311" i="6"/>
  <c r="R311" i="6"/>
  <c r="P311" i="6"/>
  <c r="O311" i="6"/>
  <c r="G311" i="6"/>
  <c r="S310" i="6"/>
  <c r="R310" i="6"/>
  <c r="O310" i="6"/>
  <c r="G310" i="6"/>
  <c r="S309" i="6"/>
  <c r="R309" i="6"/>
  <c r="Q309" i="6"/>
  <c r="O309" i="6"/>
  <c r="G309" i="6"/>
  <c r="T308" i="6"/>
  <c r="S308" i="6"/>
  <c r="R308" i="6"/>
  <c r="P308" i="6"/>
  <c r="O308" i="6"/>
  <c r="G308" i="6"/>
  <c r="S307" i="6"/>
  <c r="R307" i="6"/>
  <c r="P307" i="6"/>
  <c r="O307" i="6"/>
  <c r="G307" i="6"/>
  <c r="S306" i="6"/>
  <c r="R306" i="6"/>
  <c r="O306" i="6"/>
  <c r="G306" i="6"/>
  <c r="S305" i="6"/>
  <c r="R305" i="6"/>
  <c r="O305" i="6"/>
  <c r="G305" i="6"/>
  <c r="T304" i="6"/>
  <c r="S304" i="6"/>
  <c r="R304" i="6"/>
  <c r="Q304" i="6"/>
  <c r="P304" i="6"/>
  <c r="O304" i="6"/>
  <c r="G304" i="6"/>
  <c r="S303" i="6"/>
  <c r="R303" i="6"/>
  <c r="P303" i="6"/>
  <c r="O303" i="6"/>
  <c r="G303" i="6"/>
  <c r="S302" i="6"/>
  <c r="R302" i="6"/>
  <c r="O302" i="6"/>
  <c r="G302" i="6"/>
  <c r="S301" i="6"/>
  <c r="R301" i="6"/>
  <c r="Q301" i="6"/>
  <c r="O301" i="6"/>
  <c r="G301" i="6"/>
  <c r="T300" i="6"/>
  <c r="S300" i="6"/>
  <c r="R300" i="6"/>
  <c r="P300" i="6"/>
  <c r="O300" i="6"/>
  <c r="G300" i="6"/>
  <c r="S299" i="6"/>
  <c r="R299" i="6"/>
  <c r="P299" i="6"/>
  <c r="O299" i="6"/>
  <c r="G299" i="6"/>
  <c r="S298" i="6"/>
  <c r="R298" i="6"/>
  <c r="O298" i="6"/>
  <c r="G298" i="6"/>
  <c r="S297" i="6"/>
  <c r="R297" i="6"/>
  <c r="O297" i="6"/>
  <c r="G297" i="6"/>
  <c r="T296" i="6"/>
  <c r="S296" i="6"/>
  <c r="R296" i="6"/>
  <c r="Q296" i="6"/>
  <c r="P296" i="6"/>
  <c r="O296" i="6"/>
  <c r="G296" i="6"/>
  <c r="S295" i="6"/>
  <c r="R295" i="6"/>
  <c r="P295" i="6"/>
  <c r="O295" i="6"/>
  <c r="G295" i="6"/>
  <c r="S294" i="6"/>
  <c r="R294" i="6"/>
  <c r="O294" i="6"/>
  <c r="G294" i="6"/>
  <c r="T293" i="6"/>
  <c r="S293" i="6"/>
  <c r="R293" i="6"/>
  <c r="Q293" i="6"/>
  <c r="P293" i="6"/>
  <c r="L293" i="6"/>
  <c r="K293" i="6"/>
  <c r="J293" i="6"/>
  <c r="I293" i="6"/>
  <c r="H293" i="6"/>
  <c r="L292" i="6"/>
  <c r="K292" i="6"/>
  <c r="J292" i="6"/>
  <c r="I292" i="6"/>
  <c r="H292" i="6"/>
  <c r="T291" i="6"/>
  <c r="R291" i="6"/>
  <c r="Q291" i="6"/>
  <c r="P291" i="6"/>
  <c r="O291" i="6"/>
  <c r="G291" i="6"/>
  <c r="T290" i="6"/>
  <c r="R290" i="6"/>
  <c r="Q290" i="6"/>
  <c r="P290" i="6"/>
  <c r="O290" i="6"/>
  <c r="G290" i="6"/>
  <c r="R289" i="6"/>
  <c r="Q289" i="6"/>
  <c r="O289" i="6"/>
  <c r="G289" i="6"/>
  <c r="R288" i="6"/>
  <c r="Q288" i="6"/>
  <c r="O288" i="6"/>
  <c r="G288" i="6"/>
  <c r="T287" i="6"/>
  <c r="R287" i="6"/>
  <c r="Q287" i="6"/>
  <c r="O287" i="6"/>
  <c r="G287" i="6"/>
  <c r="T286" i="6"/>
  <c r="R286" i="6"/>
  <c r="Q286" i="6"/>
  <c r="P286" i="6"/>
  <c r="O286" i="6"/>
  <c r="G286" i="6"/>
  <c r="R285" i="6"/>
  <c r="Q285" i="6"/>
  <c r="O285" i="6"/>
  <c r="G285" i="6"/>
  <c r="S284" i="6"/>
  <c r="R284" i="6"/>
  <c r="Q284" i="6"/>
  <c r="P284" i="6"/>
  <c r="O284" i="6"/>
  <c r="G284" i="6"/>
  <c r="T283" i="6"/>
  <c r="R283" i="6"/>
  <c r="Q283" i="6"/>
  <c r="P283" i="6"/>
  <c r="O283" i="6"/>
  <c r="G283" i="6"/>
  <c r="S282" i="6"/>
  <c r="R282" i="6"/>
  <c r="Q282" i="6"/>
  <c r="O282" i="6"/>
  <c r="G282" i="6"/>
  <c r="T281" i="6"/>
  <c r="R281" i="6"/>
  <c r="Q281" i="6"/>
  <c r="P281" i="6"/>
  <c r="O281" i="6"/>
  <c r="G281" i="6"/>
  <c r="T280" i="6"/>
  <c r="S280" i="6"/>
  <c r="R280" i="6"/>
  <c r="Q280" i="6"/>
  <c r="P280" i="6"/>
  <c r="O280" i="6"/>
  <c r="G280" i="6"/>
  <c r="T279" i="6"/>
  <c r="R279" i="6"/>
  <c r="Q279" i="6"/>
  <c r="P279" i="6"/>
  <c r="O279" i="6"/>
  <c r="G279" i="6"/>
  <c r="S278" i="6"/>
  <c r="R278" i="6"/>
  <c r="Q278" i="6"/>
  <c r="O278" i="6"/>
  <c r="G278" i="6"/>
  <c r="T277" i="6"/>
  <c r="R277" i="6"/>
  <c r="Q277" i="6"/>
  <c r="P277" i="6"/>
  <c r="O277" i="6"/>
  <c r="G277" i="6"/>
  <c r="T276" i="6"/>
  <c r="S276" i="6"/>
  <c r="R276" i="6"/>
  <c r="Q276" i="6"/>
  <c r="P276" i="6"/>
  <c r="O276" i="6"/>
  <c r="G276" i="6"/>
  <c r="T275" i="6"/>
  <c r="R275" i="6"/>
  <c r="Q275" i="6"/>
  <c r="P275" i="6"/>
  <c r="O275" i="6"/>
  <c r="G275" i="6"/>
  <c r="S274" i="6"/>
  <c r="R274" i="6"/>
  <c r="Q274" i="6"/>
  <c r="O274" i="6"/>
  <c r="G274" i="6"/>
  <c r="T273" i="6"/>
  <c r="R273" i="6"/>
  <c r="Q273" i="6"/>
  <c r="P273" i="6"/>
  <c r="O273" i="6"/>
  <c r="G273" i="6"/>
  <c r="T272" i="6"/>
  <c r="S272" i="6"/>
  <c r="R272" i="6"/>
  <c r="Q272" i="6"/>
  <c r="P272" i="6"/>
  <c r="O272" i="6"/>
  <c r="G272" i="6"/>
  <c r="T271" i="6"/>
  <c r="R271" i="6"/>
  <c r="Q271" i="6"/>
  <c r="P271" i="6"/>
  <c r="O271" i="6"/>
  <c r="G271" i="6"/>
  <c r="T270" i="6"/>
  <c r="S270" i="6"/>
  <c r="R270" i="6"/>
  <c r="Q270" i="6"/>
  <c r="P270" i="6"/>
  <c r="O270" i="6"/>
  <c r="G270" i="6"/>
  <c r="T269" i="6"/>
  <c r="R269" i="6"/>
  <c r="Q269" i="6"/>
  <c r="P269" i="6"/>
  <c r="O269" i="6"/>
  <c r="G269" i="6"/>
  <c r="T268" i="6"/>
  <c r="S268" i="6"/>
  <c r="R268" i="6"/>
  <c r="Q268" i="6"/>
  <c r="P268" i="6"/>
  <c r="O268" i="6"/>
  <c r="G268" i="6"/>
  <c r="T267" i="6"/>
  <c r="S267" i="6"/>
  <c r="R267" i="6"/>
  <c r="Q267" i="6"/>
  <c r="P267" i="6"/>
  <c r="L267" i="6"/>
  <c r="K267" i="6"/>
  <c r="J267" i="6"/>
  <c r="I267" i="6"/>
  <c r="H267" i="6"/>
  <c r="L266" i="6"/>
  <c r="T265" i="6" s="1"/>
  <c r="K266" i="6"/>
  <c r="J266" i="6"/>
  <c r="I266" i="6"/>
  <c r="Q262" i="6" s="1"/>
  <c r="H266" i="6"/>
  <c r="P265" i="6" s="1"/>
  <c r="S265" i="6"/>
  <c r="Q265" i="6"/>
  <c r="O265" i="6"/>
  <c r="G265" i="6"/>
  <c r="T264" i="6"/>
  <c r="S264" i="6"/>
  <c r="Q264" i="6"/>
  <c r="P264" i="6"/>
  <c r="O264" i="6"/>
  <c r="G264" i="6"/>
  <c r="S263" i="6"/>
  <c r="Q263" i="6"/>
  <c r="O263" i="6"/>
  <c r="G263" i="6"/>
  <c r="T262" i="6"/>
  <c r="S262" i="6"/>
  <c r="P262" i="6"/>
  <c r="O262" i="6"/>
  <c r="G262" i="6"/>
  <c r="S261" i="6"/>
  <c r="Q261" i="6"/>
  <c r="O261" i="6"/>
  <c r="G261" i="6"/>
  <c r="T260" i="6"/>
  <c r="S260" i="6"/>
  <c r="Q260" i="6"/>
  <c r="P260" i="6"/>
  <c r="O260" i="6"/>
  <c r="G260" i="6"/>
  <c r="S259" i="6"/>
  <c r="Q259" i="6"/>
  <c r="O259" i="6"/>
  <c r="G259" i="6"/>
  <c r="T258" i="6"/>
  <c r="S258" i="6"/>
  <c r="P258" i="6"/>
  <c r="O258" i="6"/>
  <c r="G258" i="6"/>
  <c r="S257" i="6"/>
  <c r="Q257" i="6"/>
  <c r="O257" i="6"/>
  <c r="G257" i="6"/>
  <c r="T256" i="6"/>
  <c r="S256" i="6"/>
  <c r="Q256" i="6"/>
  <c r="P256" i="6"/>
  <c r="O256" i="6"/>
  <c r="G256" i="6"/>
  <c r="S255" i="6"/>
  <c r="Q255" i="6"/>
  <c r="O255" i="6"/>
  <c r="G255" i="6"/>
  <c r="T254" i="6"/>
  <c r="S254" i="6"/>
  <c r="P254" i="6"/>
  <c r="O254" i="6"/>
  <c r="G254" i="6"/>
  <c r="S253" i="6"/>
  <c r="Q253" i="6"/>
  <c r="O253" i="6"/>
  <c r="G253" i="6"/>
  <c r="T252" i="6"/>
  <c r="S252" i="6"/>
  <c r="Q252" i="6"/>
  <c r="P252" i="6"/>
  <c r="O252" i="6"/>
  <c r="G252" i="6"/>
  <c r="S251" i="6"/>
  <c r="Q251" i="6"/>
  <c r="O251" i="6"/>
  <c r="G251" i="6"/>
  <c r="T250" i="6"/>
  <c r="S250" i="6"/>
  <c r="Q250" i="6"/>
  <c r="P250" i="6"/>
  <c r="O250" i="6"/>
  <c r="G250" i="6"/>
  <c r="S249" i="6"/>
  <c r="Q249" i="6"/>
  <c r="O249" i="6"/>
  <c r="G249" i="6"/>
  <c r="T248" i="6"/>
  <c r="S248" i="6"/>
  <c r="Q248" i="6"/>
  <c r="P248" i="6"/>
  <c r="O248" i="6"/>
  <c r="G248" i="6"/>
  <c r="S247" i="6"/>
  <c r="Q247" i="6"/>
  <c r="O247" i="6"/>
  <c r="G247" i="6"/>
  <c r="T246" i="6"/>
  <c r="S246" i="6"/>
  <c r="Q246" i="6"/>
  <c r="P246" i="6"/>
  <c r="O246" i="6"/>
  <c r="G246" i="6"/>
  <c r="S245" i="6"/>
  <c r="Q245" i="6"/>
  <c r="O245" i="6"/>
  <c r="G245" i="6"/>
  <c r="T244" i="6"/>
  <c r="S244" i="6"/>
  <c r="Q244" i="6"/>
  <c r="P244" i="6"/>
  <c r="O244" i="6"/>
  <c r="G244" i="6"/>
  <c r="S243" i="6"/>
  <c r="Q243" i="6"/>
  <c r="O243" i="6"/>
  <c r="G243" i="6"/>
  <c r="T242" i="6"/>
  <c r="S242" i="6"/>
  <c r="Q242" i="6"/>
  <c r="P242" i="6"/>
  <c r="O242" i="6"/>
  <c r="G242" i="6"/>
  <c r="T241" i="6"/>
  <c r="S241" i="6"/>
  <c r="R241" i="6"/>
  <c r="Q241" i="6"/>
  <c r="P241" i="6"/>
  <c r="L241" i="6"/>
  <c r="K241" i="6"/>
  <c r="J241" i="6"/>
  <c r="I241" i="6"/>
  <c r="H241" i="6"/>
  <c r="L240" i="6"/>
  <c r="T236" i="6" s="1"/>
  <c r="K240" i="6"/>
  <c r="S239" i="6" s="1"/>
  <c r="J240" i="6"/>
  <c r="I240" i="6"/>
  <c r="H240" i="6"/>
  <c r="P236" i="6" s="1"/>
  <c r="T239" i="6"/>
  <c r="R239" i="6"/>
  <c r="P239" i="6"/>
  <c r="O239" i="6"/>
  <c r="G239" i="6"/>
  <c r="T238" i="6"/>
  <c r="S238" i="6"/>
  <c r="R238" i="6"/>
  <c r="Q238" i="6"/>
  <c r="P238" i="6"/>
  <c r="O238" i="6"/>
  <c r="G238" i="6"/>
  <c r="T237" i="6"/>
  <c r="R237" i="6"/>
  <c r="P237" i="6"/>
  <c r="O237" i="6"/>
  <c r="G237" i="6"/>
  <c r="S236" i="6"/>
  <c r="R236" i="6"/>
  <c r="O236" i="6"/>
  <c r="G236" i="6"/>
  <c r="T235" i="6"/>
  <c r="R235" i="6"/>
  <c r="P235" i="6"/>
  <c r="O235" i="6"/>
  <c r="G235" i="6"/>
  <c r="T234" i="6"/>
  <c r="S234" i="6"/>
  <c r="R234" i="6"/>
  <c r="Q234" i="6"/>
  <c r="P234" i="6"/>
  <c r="O234" i="6"/>
  <c r="G234" i="6"/>
  <c r="T233" i="6"/>
  <c r="R233" i="6"/>
  <c r="P233" i="6"/>
  <c r="O233" i="6"/>
  <c r="G233" i="6"/>
  <c r="S232" i="6"/>
  <c r="R232" i="6"/>
  <c r="O232" i="6"/>
  <c r="G232" i="6"/>
  <c r="T231" i="6"/>
  <c r="R231" i="6"/>
  <c r="P231" i="6"/>
  <c r="O231" i="6"/>
  <c r="G231" i="6"/>
  <c r="T230" i="6"/>
  <c r="S230" i="6"/>
  <c r="R230" i="6"/>
  <c r="Q230" i="6"/>
  <c r="P230" i="6"/>
  <c r="O230" i="6"/>
  <c r="G230" i="6"/>
  <c r="T229" i="6"/>
  <c r="R229" i="6"/>
  <c r="P229" i="6"/>
  <c r="O229" i="6"/>
  <c r="G229" i="6"/>
  <c r="T228" i="6"/>
  <c r="S228" i="6"/>
  <c r="R228" i="6"/>
  <c r="O228" i="6"/>
  <c r="G228" i="6"/>
  <c r="T227" i="6"/>
  <c r="R227" i="6"/>
  <c r="P227" i="6"/>
  <c r="O227" i="6"/>
  <c r="G227" i="6"/>
  <c r="T226" i="6"/>
  <c r="S226" i="6"/>
  <c r="R226" i="6"/>
  <c r="Q226" i="6"/>
  <c r="P226" i="6"/>
  <c r="O226" i="6"/>
  <c r="G226" i="6"/>
  <c r="T225" i="6"/>
  <c r="R225" i="6"/>
  <c r="P225" i="6"/>
  <c r="O225" i="6"/>
  <c r="G225" i="6"/>
  <c r="T224" i="6"/>
  <c r="S224" i="6"/>
  <c r="R224" i="6"/>
  <c r="P224" i="6"/>
  <c r="O224" i="6"/>
  <c r="G224" i="6"/>
  <c r="T223" i="6"/>
  <c r="R223" i="6"/>
  <c r="P223" i="6"/>
  <c r="O223" i="6"/>
  <c r="G223" i="6"/>
  <c r="T222" i="6"/>
  <c r="S222" i="6"/>
  <c r="R222" i="6"/>
  <c r="Q222" i="6"/>
  <c r="P222" i="6"/>
  <c r="O222" i="6"/>
  <c r="G222" i="6"/>
  <c r="T221" i="6"/>
  <c r="R221" i="6"/>
  <c r="P221" i="6"/>
  <c r="O221" i="6"/>
  <c r="G221" i="6"/>
  <c r="T220" i="6"/>
  <c r="S220" i="6"/>
  <c r="R220" i="6"/>
  <c r="P220" i="6"/>
  <c r="O220" i="6"/>
  <c r="G220" i="6"/>
  <c r="T219" i="6"/>
  <c r="R219" i="6"/>
  <c r="P219" i="6"/>
  <c r="O219" i="6"/>
  <c r="G219" i="6"/>
  <c r="T218" i="6"/>
  <c r="S218" i="6"/>
  <c r="R218" i="6"/>
  <c r="Q218" i="6"/>
  <c r="P218" i="6"/>
  <c r="O218" i="6"/>
  <c r="G218" i="6"/>
  <c r="T217" i="6"/>
  <c r="R217" i="6"/>
  <c r="P217" i="6"/>
  <c r="O217" i="6"/>
  <c r="G217" i="6"/>
  <c r="T216" i="6"/>
  <c r="S216" i="6"/>
  <c r="R216" i="6"/>
  <c r="P216" i="6"/>
  <c r="O216" i="6"/>
  <c r="G216" i="6"/>
  <c r="T215" i="6"/>
  <c r="S215" i="6"/>
  <c r="R215" i="6"/>
  <c r="Q215" i="6"/>
  <c r="P215" i="6"/>
  <c r="L215" i="6"/>
  <c r="K215" i="6"/>
  <c r="J215" i="6"/>
  <c r="I215" i="6"/>
  <c r="H215" i="6"/>
  <c r="L214" i="6"/>
  <c r="K214" i="6"/>
  <c r="S210" i="6" s="1"/>
  <c r="J214" i="6"/>
  <c r="R213" i="6" s="1"/>
  <c r="I214" i="6"/>
  <c r="H214" i="6"/>
  <c r="S213" i="6"/>
  <c r="Q213" i="6"/>
  <c r="O213" i="6"/>
  <c r="G213" i="6"/>
  <c r="S212" i="6"/>
  <c r="R212" i="6"/>
  <c r="Q212" i="6"/>
  <c r="O212" i="6"/>
  <c r="G212" i="6"/>
  <c r="S211" i="6"/>
  <c r="Q211" i="6"/>
  <c r="O211" i="6"/>
  <c r="G211" i="6"/>
  <c r="R210" i="6"/>
  <c r="Q210" i="6"/>
  <c r="O210" i="6"/>
  <c r="G210" i="6"/>
  <c r="S209" i="6"/>
  <c r="Q209" i="6"/>
  <c r="O209" i="6"/>
  <c r="G209" i="6"/>
  <c r="S208" i="6"/>
  <c r="R208" i="6"/>
  <c r="Q208" i="6"/>
  <c r="O208" i="6"/>
  <c r="G208" i="6"/>
  <c r="S207" i="6"/>
  <c r="Q207" i="6"/>
  <c r="O207" i="6"/>
  <c r="G207" i="6"/>
  <c r="R206" i="6"/>
  <c r="Q206" i="6"/>
  <c r="O206" i="6"/>
  <c r="G206" i="6"/>
  <c r="S205" i="6"/>
  <c r="Q205" i="6"/>
  <c r="O205" i="6"/>
  <c r="G205" i="6"/>
  <c r="S204" i="6"/>
  <c r="R204" i="6"/>
  <c r="Q204" i="6"/>
  <c r="O204" i="6"/>
  <c r="G204" i="6"/>
  <c r="S203" i="6"/>
  <c r="Q203" i="6"/>
  <c r="O203" i="6"/>
  <c r="G203" i="6"/>
  <c r="S202" i="6"/>
  <c r="R202" i="6"/>
  <c r="Q202" i="6"/>
  <c r="O202" i="6"/>
  <c r="G202" i="6"/>
  <c r="S201" i="6"/>
  <c r="Q201" i="6"/>
  <c r="O201" i="6"/>
  <c r="G201" i="6"/>
  <c r="S200" i="6"/>
  <c r="R200" i="6"/>
  <c r="Q200" i="6"/>
  <c r="O200" i="6"/>
  <c r="G200" i="6"/>
  <c r="S199" i="6"/>
  <c r="Q199" i="6"/>
  <c r="O199" i="6"/>
  <c r="G199" i="6"/>
  <c r="S198" i="6"/>
  <c r="R198" i="6"/>
  <c r="Q198" i="6"/>
  <c r="O198" i="6"/>
  <c r="G198" i="6"/>
  <c r="S197" i="6"/>
  <c r="Q197" i="6"/>
  <c r="O197" i="6"/>
  <c r="G197" i="6"/>
  <c r="S196" i="6"/>
  <c r="R196" i="6"/>
  <c r="Q196" i="6"/>
  <c r="O196" i="6"/>
  <c r="G196" i="6"/>
  <c r="S195" i="6"/>
  <c r="Q195" i="6"/>
  <c r="O195" i="6"/>
  <c r="G195" i="6"/>
  <c r="S194" i="6"/>
  <c r="R194" i="6"/>
  <c r="Q194" i="6"/>
  <c r="O194" i="6"/>
  <c r="G194" i="6"/>
  <c r="S193" i="6"/>
  <c r="Q193" i="6"/>
  <c r="O193" i="6"/>
  <c r="G193" i="6"/>
  <c r="S192" i="6"/>
  <c r="R192" i="6"/>
  <c r="Q192" i="6"/>
  <c r="O192" i="6"/>
  <c r="G192" i="6"/>
  <c r="S191" i="6"/>
  <c r="Q191" i="6"/>
  <c r="O191" i="6"/>
  <c r="G191" i="6"/>
  <c r="S190" i="6"/>
  <c r="R190" i="6"/>
  <c r="Q190" i="6"/>
  <c r="O190" i="6"/>
  <c r="G190" i="6"/>
  <c r="T189" i="6"/>
  <c r="S189" i="6"/>
  <c r="R189" i="6"/>
  <c r="Q189" i="6"/>
  <c r="P189" i="6"/>
  <c r="L189" i="6"/>
  <c r="K189" i="6"/>
  <c r="J189" i="6"/>
  <c r="I189" i="6"/>
  <c r="H189" i="6"/>
  <c r="L188" i="6"/>
  <c r="K188" i="6"/>
  <c r="S182" i="6" s="1"/>
  <c r="J188" i="6"/>
  <c r="I188" i="6"/>
  <c r="Q187" i="6" s="1"/>
  <c r="H188" i="6"/>
  <c r="T187" i="6"/>
  <c r="R187" i="6"/>
  <c r="P187" i="6"/>
  <c r="O187" i="6"/>
  <c r="G187" i="6"/>
  <c r="T186" i="6"/>
  <c r="S186" i="6"/>
  <c r="R186" i="6"/>
  <c r="Q186" i="6"/>
  <c r="P186" i="6"/>
  <c r="O186" i="6"/>
  <c r="G186" i="6"/>
  <c r="T185" i="6"/>
  <c r="R185" i="6"/>
  <c r="P185" i="6"/>
  <c r="O185" i="6"/>
  <c r="G185" i="6"/>
  <c r="T184" i="6"/>
  <c r="R184" i="6"/>
  <c r="Q184" i="6"/>
  <c r="P184" i="6"/>
  <c r="O184" i="6"/>
  <c r="G184" i="6"/>
  <c r="T183" i="6"/>
  <c r="R183" i="6"/>
  <c r="P183" i="6"/>
  <c r="O183" i="6"/>
  <c r="G183" i="6"/>
  <c r="T182" i="6"/>
  <c r="R182" i="6"/>
  <c r="Q182" i="6"/>
  <c r="P182" i="6"/>
  <c r="O182" i="6"/>
  <c r="G182" i="6"/>
  <c r="T181" i="6"/>
  <c r="R181" i="6"/>
  <c r="P181" i="6"/>
  <c r="O181" i="6"/>
  <c r="G181" i="6"/>
  <c r="T180" i="6"/>
  <c r="R180" i="6"/>
  <c r="Q180" i="6"/>
  <c r="P180" i="6"/>
  <c r="O180" i="6"/>
  <c r="G180" i="6"/>
  <c r="T179" i="6"/>
  <c r="R179" i="6"/>
  <c r="P179" i="6"/>
  <c r="O179" i="6"/>
  <c r="G179" i="6"/>
  <c r="T178" i="6"/>
  <c r="S178" i="6"/>
  <c r="R178" i="6"/>
  <c r="Q178" i="6"/>
  <c r="P178" i="6"/>
  <c r="O178" i="6"/>
  <c r="G178" i="6"/>
  <c r="T177" i="6"/>
  <c r="R177" i="6"/>
  <c r="P177" i="6"/>
  <c r="O177" i="6"/>
  <c r="G177" i="6"/>
  <c r="T176" i="6"/>
  <c r="R176" i="6"/>
  <c r="Q176" i="6"/>
  <c r="P176" i="6"/>
  <c r="O176" i="6"/>
  <c r="G176" i="6"/>
  <c r="T175" i="6"/>
  <c r="R175" i="6"/>
  <c r="P175" i="6"/>
  <c r="O175" i="6"/>
  <c r="G175" i="6"/>
  <c r="T174" i="6"/>
  <c r="S174" i="6"/>
  <c r="R174" i="6"/>
  <c r="Q174" i="6"/>
  <c r="P174" i="6"/>
  <c r="O174" i="6"/>
  <c r="G174" i="6"/>
  <c r="T173" i="6"/>
  <c r="R173" i="6"/>
  <c r="P173" i="6"/>
  <c r="O173" i="6"/>
  <c r="G173" i="6"/>
  <c r="T172" i="6"/>
  <c r="R172" i="6"/>
  <c r="Q172" i="6"/>
  <c r="P172" i="6"/>
  <c r="O172" i="6"/>
  <c r="G172" i="6"/>
  <c r="T171" i="6"/>
  <c r="R171" i="6"/>
  <c r="P171" i="6"/>
  <c r="O171" i="6"/>
  <c r="G171" i="6"/>
  <c r="T170" i="6"/>
  <c r="S170" i="6"/>
  <c r="R170" i="6"/>
  <c r="Q170" i="6"/>
  <c r="P170" i="6"/>
  <c r="O170" i="6"/>
  <c r="G170" i="6"/>
  <c r="T169" i="6"/>
  <c r="R169" i="6"/>
  <c r="P169" i="6"/>
  <c r="O169" i="6"/>
  <c r="G169" i="6"/>
  <c r="T168" i="6"/>
  <c r="R168" i="6"/>
  <c r="Q168" i="6"/>
  <c r="P168" i="6"/>
  <c r="O168" i="6"/>
  <c r="G168" i="6"/>
  <c r="T167" i="6"/>
  <c r="R167" i="6"/>
  <c r="P167" i="6"/>
  <c r="O167" i="6"/>
  <c r="G167" i="6"/>
  <c r="T166" i="6"/>
  <c r="S166" i="6"/>
  <c r="R166" i="6"/>
  <c r="Q166" i="6"/>
  <c r="P166" i="6"/>
  <c r="O166" i="6"/>
  <c r="G166" i="6"/>
  <c r="T165" i="6"/>
  <c r="R165" i="6"/>
  <c r="P165" i="6"/>
  <c r="O165" i="6"/>
  <c r="G165" i="6"/>
  <c r="T164" i="6"/>
  <c r="R164" i="6"/>
  <c r="Q164" i="6"/>
  <c r="P164" i="6"/>
  <c r="O164" i="6"/>
  <c r="G164" i="6"/>
  <c r="T163" i="6"/>
  <c r="S163" i="6"/>
  <c r="R163" i="6"/>
  <c r="Q163" i="6"/>
  <c r="P163" i="6"/>
  <c r="L163" i="6"/>
  <c r="K163" i="6"/>
  <c r="J163" i="6"/>
  <c r="I163" i="6"/>
  <c r="H163" i="6"/>
  <c r="L162" i="6"/>
  <c r="T161" i="6" s="1"/>
  <c r="K162" i="6"/>
  <c r="J162" i="6"/>
  <c r="I162" i="6"/>
  <c r="H162" i="6"/>
  <c r="P161" i="6" s="1"/>
  <c r="S161" i="6"/>
  <c r="Q161" i="6"/>
  <c r="O161" i="6"/>
  <c r="G161" i="6"/>
  <c r="T160" i="6"/>
  <c r="S160" i="6"/>
  <c r="Q160" i="6"/>
  <c r="P160" i="6"/>
  <c r="O160" i="6"/>
  <c r="G160" i="6"/>
  <c r="S159" i="6"/>
  <c r="Q159" i="6"/>
  <c r="O159" i="6"/>
  <c r="G159" i="6"/>
  <c r="T158" i="6"/>
  <c r="S158" i="6"/>
  <c r="Q158" i="6"/>
  <c r="P158" i="6"/>
  <c r="O158" i="6"/>
  <c r="G158" i="6"/>
  <c r="S157" i="6"/>
  <c r="Q157" i="6"/>
  <c r="O157" i="6"/>
  <c r="G157" i="6"/>
  <c r="T156" i="6"/>
  <c r="S156" i="6"/>
  <c r="Q156" i="6"/>
  <c r="P156" i="6"/>
  <c r="O156" i="6"/>
  <c r="G156" i="6"/>
  <c r="S155" i="6"/>
  <c r="Q155" i="6"/>
  <c r="O155" i="6"/>
  <c r="G155" i="6"/>
  <c r="T154" i="6"/>
  <c r="S154" i="6"/>
  <c r="Q154" i="6"/>
  <c r="P154" i="6"/>
  <c r="O154" i="6"/>
  <c r="G154" i="6"/>
  <c r="S153" i="6"/>
  <c r="Q153" i="6"/>
  <c r="O153" i="6"/>
  <c r="G153" i="6"/>
  <c r="T152" i="6"/>
  <c r="S152" i="6"/>
  <c r="Q152" i="6"/>
  <c r="P152" i="6"/>
  <c r="O152" i="6"/>
  <c r="G152" i="6"/>
  <c r="S151" i="6"/>
  <c r="Q151" i="6"/>
  <c r="O151" i="6"/>
  <c r="G151" i="6"/>
  <c r="T150" i="6"/>
  <c r="S150" i="6"/>
  <c r="Q150" i="6"/>
  <c r="P150" i="6"/>
  <c r="O150" i="6"/>
  <c r="G150" i="6"/>
  <c r="S149" i="6"/>
  <c r="Q149" i="6"/>
  <c r="O149" i="6"/>
  <c r="G149" i="6"/>
  <c r="T148" i="6"/>
  <c r="S148" i="6"/>
  <c r="R148" i="6"/>
  <c r="Q148" i="6"/>
  <c r="P148" i="6"/>
  <c r="O148" i="6"/>
  <c r="G148" i="6"/>
  <c r="S147" i="6"/>
  <c r="Q147" i="6"/>
  <c r="O147" i="6"/>
  <c r="G147" i="6"/>
  <c r="T146" i="6"/>
  <c r="S146" i="6"/>
  <c r="Q146" i="6"/>
  <c r="P146" i="6"/>
  <c r="O146" i="6"/>
  <c r="G146" i="6"/>
  <c r="S145" i="6"/>
  <c r="Q145" i="6"/>
  <c r="O145" i="6"/>
  <c r="G145" i="6"/>
  <c r="T144" i="6"/>
  <c r="S144" i="6"/>
  <c r="Q144" i="6"/>
  <c r="P144" i="6"/>
  <c r="O144" i="6"/>
  <c r="G144" i="6"/>
  <c r="S143" i="6"/>
  <c r="Q143" i="6"/>
  <c r="O143" i="6"/>
  <c r="G143" i="6"/>
  <c r="T142" i="6"/>
  <c r="S142" i="6"/>
  <c r="Q142" i="6"/>
  <c r="P142" i="6"/>
  <c r="O142" i="6"/>
  <c r="G142" i="6"/>
  <c r="S141" i="6"/>
  <c r="Q141" i="6"/>
  <c r="O141" i="6"/>
  <c r="G141" i="6"/>
  <c r="T140" i="6"/>
  <c r="S140" i="6"/>
  <c r="Q140" i="6"/>
  <c r="P140" i="6"/>
  <c r="O140" i="6"/>
  <c r="G140" i="6"/>
  <c r="S139" i="6"/>
  <c r="Q139" i="6"/>
  <c r="O139" i="6"/>
  <c r="G139" i="6"/>
  <c r="T138" i="6"/>
  <c r="S138" i="6"/>
  <c r="Q138" i="6"/>
  <c r="P138" i="6"/>
  <c r="O138" i="6"/>
  <c r="G138" i="6"/>
  <c r="T137" i="6"/>
  <c r="S137" i="6"/>
  <c r="R137" i="6"/>
  <c r="Q137" i="6"/>
  <c r="P137" i="6"/>
  <c r="L137" i="6"/>
  <c r="K137" i="6"/>
  <c r="J137" i="6"/>
  <c r="I137" i="6"/>
  <c r="H137" i="6"/>
  <c r="L136" i="6"/>
  <c r="K136" i="6"/>
  <c r="S135" i="6" s="1"/>
  <c r="J136" i="6"/>
  <c r="I136" i="6"/>
  <c r="Q130" i="6" s="1"/>
  <c r="H136" i="6"/>
  <c r="T135" i="6"/>
  <c r="R135" i="6"/>
  <c r="P135" i="6"/>
  <c r="O135" i="6"/>
  <c r="G135" i="6"/>
  <c r="T134" i="6"/>
  <c r="S134" i="6"/>
  <c r="R134" i="6"/>
  <c r="Q134" i="6"/>
  <c r="P134" i="6"/>
  <c r="O134" i="6"/>
  <c r="G134" i="6"/>
  <c r="T133" i="6"/>
  <c r="R133" i="6"/>
  <c r="P133" i="6"/>
  <c r="O133" i="6"/>
  <c r="G133" i="6"/>
  <c r="T132" i="6"/>
  <c r="S132" i="6"/>
  <c r="R132" i="6"/>
  <c r="P132" i="6"/>
  <c r="O132" i="6"/>
  <c r="G132" i="6"/>
  <c r="T131" i="6"/>
  <c r="R131" i="6"/>
  <c r="P131" i="6"/>
  <c r="O131" i="6"/>
  <c r="G131" i="6"/>
  <c r="T130" i="6"/>
  <c r="S130" i="6"/>
  <c r="R130" i="6"/>
  <c r="P130" i="6"/>
  <c r="O130" i="6"/>
  <c r="G130" i="6"/>
  <c r="T129" i="6"/>
  <c r="R129" i="6"/>
  <c r="P129" i="6"/>
  <c r="O129" i="6"/>
  <c r="G129" i="6"/>
  <c r="T128" i="6"/>
  <c r="S128" i="6"/>
  <c r="R128" i="6"/>
  <c r="P128" i="6"/>
  <c r="O128" i="6"/>
  <c r="G128" i="6"/>
  <c r="T127" i="6"/>
  <c r="R127" i="6"/>
  <c r="P127" i="6"/>
  <c r="O127" i="6"/>
  <c r="G127" i="6"/>
  <c r="T126" i="6"/>
  <c r="S126" i="6"/>
  <c r="R126" i="6"/>
  <c r="Q126" i="6"/>
  <c r="P126" i="6"/>
  <c r="O126" i="6"/>
  <c r="G126" i="6"/>
  <c r="T125" i="6"/>
  <c r="R125" i="6"/>
  <c r="P125" i="6"/>
  <c r="O125" i="6"/>
  <c r="G125" i="6"/>
  <c r="T124" i="6"/>
  <c r="S124" i="6"/>
  <c r="R124" i="6"/>
  <c r="P124" i="6"/>
  <c r="O124" i="6"/>
  <c r="G124" i="6"/>
  <c r="T123" i="6"/>
  <c r="R123" i="6"/>
  <c r="P123" i="6"/>
  <c r="O123" i="6"/>
  <c r="G123" i="6"/>
  <c r="T122" i="6"/>
  <c r="S122" i="6"/>
  <c r="R122" i="6"/>
  <c r="Q122" i="6"/>
  <c r="P122" i="6"/>
  <c r="O122" i="6"/>
  <c r="G122" i="6"/>
  <c r="T121" i="6"/>
  <c r="R121" i="6"/>
  <c r="P121" i="6"/>
  <c r="O121" i="6"/>
  <c r="G121" i="6"/>
  <c r="T120" i="6"/>
  <c r="S120" i="6"/>
  <c r="R120" i="6"/>
  <c r="P120" i="6"/>
  <c r="O120" i="6"/>
  <c r="G120" i="6"/>
  <c r="T119" i="6"/>
  <c r="R119" i="6"/>
  <c r="P119" i="6"/>
  <c r="O119" i="6"/>
  <c r="G119" i="6"/>
  <c r="T118" i="6"/>
  <c r="S118" i="6"/>
  <c r="R118" i="6"/>
  <c r="Q118" i="6"/>
  <c r="P118" i="6"/>
  <c r="O118" i="6"/>
  <c r="G118" i="6"/>
  <c r="T117" i="6"/>
  <c r="R117" i="6"/>
  <c r="P117" i="6"/>
  <c r="O117" i="6"/>
  <c r="G117" i="6"/>
  <c r="T116" i="6"/>
  <c r="S116" i="6"/>
  <c r="R116" i="6"/>
  <c r="P116" i="6"/>
  <c r="O116" i="6"/>
  <c r="G116" i="6"/>
  <c r="T115" i="6"/>
  <c r="R115" i="6"/>
  <c r="P115" i="6"/>
  <c r="O115" i="6"/>
  <c r="G115" i="6"/>
  <c r="T114" i="6"/>
  <c r="S114" i="6"/>
  <c r="R114" i="6"/>
  <c r="P114" i="6"/>
  <c r="O114" i="6"/>
  <c r="G114" i="6"/>
  <c r="T113" i="6"/>
  <c r="R113" i="6"/>
  <c r="P113" i="6"/>
  <c r="O113" i="6"/>
  <c r="G113" i="6"/>
  <c r="T112" i="6"/>
  <c r="S112" i="6"/>
  <c r="R112" i="6"/>
  <c r="P112" i="6"/>
  <c r="O112" i="6"/>
  <c r="G112" i="6"/>
  <c r="T111" i="6"/>
  <c r="S111" i="6"/>
  <c r="R111" i="6"/>
  <c r="Q111" i="6"/>
  <c r="P111" i="6"/>
  <c r="L111" i="6"/>
  <c r="K111" i="6"/>
  <c r="J111" i="6"/>
  <c r="I111" i="6"/>
  <c r="H111" i="6"/>
  <c r="L110" i="6"/>
  <c r="K110" i="6"/>
  <c r="J110" i="6"/>
  <c r="R109" i="6" s="1"/>
  <c r="I110" i="6"/>
  <c r="H110" i="6"/>
  <c r="S109" i="6"/>
  <c r="Q109" i="6"/>
  <c r="O109" i="6"/>
  <c r="G109" i="6"/>
  <c r="S108" i="6"/>
  <c r="R108" i="6"/>
  <c r="Q108" i="6"/>
  <c r="O108" i="6"/>
  <c r="G108" i="6"/>
  <c r="S107" i="6"/>
  <c r="Q107" i="6"/>
  <c r="O107" i="6"/>
  <c r="G107" i="6"/>
  <c r="S106" i="6"/>
  <c r="R106" i="6"/>
  <c r="Q106" i="6"/>
  <c r="O106" i="6"/>
  <c r="G106" i="6"/>
  <c r="S105" i="6"/>
  <c r="Q105" i="6"/>
  <c r="O105" i="6"/>
  <c r="G105" i="6"/>
  <c r="S104" i="6"/>
  <c r="R104" i="6"/>
  <c r="Q104" i="6"/>
  <c r="O104" i="6"/>
  <c r="G104" i="6"/>
  <c r="S103" i="6"/>
  <c r="Q103" i="6"/>
  <c r="O103" i="6"/>
  <c r="G103" i="6"/>
  <c r="S102" i="6"/>
  <c r="R102" i="6"/>
  <c r="Q102" i="6"/>
  <c r="O102" i="6"/>
  <c r="G102" i="6"/>
  <c r="S101" i="6"/>
  <c r="Q101" i="6"/>
  <c r="O101" i="6"/>
  <c r="G101" i="6"/>
  <c r="S100" i="6"/>
  <c r="R100" i="6"/>
  <c r="Q100" i="6"/>
  <c r="O100" i="6"/>
  <c r="G100" i="6"/>
  <c r="S99" i="6"/>
  <c r="Q99" i="6"/>
  <c r="O99" i="6"/>
  <c r="G99" i="6"/>
  <c r="S98" i="6"/>
  <c r="R98" i="6"/>
  <c r="Q98" i="6"/>
  <c r="O98" i="6"/>
  <c r="G98" i="6"/>
  <c r="S97" i="6"/>
  <c r="Q97" i="6"/>
  <c r="O97" i="6"/>
  <c r="G97" i="6"/>
  <c r="S96" i="6"/>
  <c r="R96" i="6"/>
  <c r="Q96" i="6"/>
  <c r="O96" i="6"/>
  <c r="G96" i="6"/>
  <c r="S95" i="6"/>
  <c r="Q95" i="6"/>
  <c r="O95" i="6"/>
  <c r="G95" i="6"/>
  <c r="S94" i="6"/>
  <c r="R94" i="6"/>
  <c r="Q94" i="6"/>
  <c r="O94" i="6"/>
  <c r="G94" i="6"/>
  <c r="S93" i="6"/>
  <c r="Q93" i="6"/>
  <c r="O93" i="6"/>
  <c r="G93" i="6"/>
  <c r="S92" i="6"/>
  <c r="R92" i="6"/>
  <c r="Q92" i="6"/>
  <c r="O92" i="6"/>
  <c r="G92" i="6"/>
  <c r="S91" i="6"/>
  <c r="Q91" i="6"/>
  <c r="O91" i="6"/>
  <c r="G91" i="6"/>
  <c r="S90" i="6"/>
  <c r="R90" i="6"/>
  <c r="Q90" i="6"/>
  <c r="O90" i="6"/>
  <c r="G90" i="6"/>
  <c r="S89" i="6"/>
  <c r="Q89" i="6"/>
  <c r="O89" i="6"/>
  <c r="G89" i="6"/>
  <c r="S88" i="6"/>
  <c r="R88" i="6"/>
  <c r="Q88" i="6"/>
  <c r="O88" i="6"/>
  <c r="G88" i="6"/>
  <c r="S87" i="6"/>
  <c r="Q87" i="6"/>
  <c r="O87" i="6"/>
  <c r="G87" i="6"/>
  <c r="S86" i="6"/>
  <c r="R86" i="6"/>
  <c r="Q86" i="6"/>
  <c r="O86" i="6"/>
  <c r="G86" i="6"/>
  <c r="T85" i="6"/>
  <c r="S85" i="6"/>
  <c r="R85" i="6"/>
  <c r="Q85" i="6"/>
  <c r="P85" i="6"/>
  <c r="L85" i="6"/>
  <c r="K85" i="6"/>
  <c r="J85" i="6"/>
  <c r="I85" i="6"/>
  <c r="H85" i="6"/>
  <c r="L84" i="6"/>
  <c r="K84" i="6"/>
  <c r="J84" i="6"/>
  <c r="I84" i="6"/>
  <c r="Q83" i="6" s="1"/>
  <c r="H84" i="6"/>
  <c r="T83" i="6"/>
  <c r="R83" i="6"/>
  <c r="P83" i="6"/>
  <c r="O83" i="6"/>
  <c r="G83" i="6"/>
  <c r="T82" i="6"/>
  <c r="R82" i="6"/>
  <c r="Q82" i="6"/>
  <c r="P82" i="6"/>
  <c r="O82" i="6"/>
  <c r="G82" i="6"/>
  <c r="T81" i="6"/>
  <c r="R81" i="6"/>
  <c r="P81" i="6"/>
  <c r="O81" i="6"/>
  <c r="G81" i="6"/>
  <c r="T80" i="6"/>
  <c r="R80" i="6"/>
  <c r="Q80" i="6"/>
  <c r="P80" i="6"/>
  <c r="O80" i="6"/>
  <c r="G80" i="6"/>
  <c r="T79" i="6"/>
  <c r="R79" i="6"/>
  <c r="P79" i="6"/>
  <c r="O79" i="6"/>
  <c r="G79" i="6"/>
  <c r="T78" i="6"/>
  <c r="R78" i="6"/>
  <c r="Q78" i="6"/>
  <c r="P78" i="6"/>
  <c r="O78" i="6"/>
  <c r="G78" i="6"/>
  <c r="T77" i="6"/>
  <c r="R77" i="6"/>
  <c r="P77" i="6"/>
  <c r="O77" i="6"/>
  <c r="G77" i="6"/>
  <c r="T76" i="6"/>
  <c r="R76" i="6"/>
  <c r="Q76" i="6"/>
  <c r="P76" i="6"/>
  <c r="O76" i="6"/>
  <c r="G76" i="6"/>
  <c r="T75" i="6"/>
  <c r="R75" i="6"/>
  <c r="P75" i="6"/>
  <c r="O75" i="6"/>
  <c r="G75" i="6"/>
  <c r="T74" i="6"/>
  <c r="S74" i="6"/>
  <c r="R74" i="6"/>
  <c r="Q74" i="6"/>
  <c r="P74" i="6"/>
  <c r="O74" i="6"/>
  <c r="G74" i="6"/>
  <c r="T73" i="6"/>
  <c r="R73" i="6"/>
  <c r="P73" i="6"/>
  <c r="O73" i="6"/>
  <c r="G73" i="6"/>
  <c r="T72" i="6"/>
  <c r="R72" i="6"/>
  <c r="Q72" i="6"/>
  <c r="P72" i="6"/>
  <c r="O72" i="6"/>
  <c r="G72" i="6"/>
  <c r="T71" i="6"/>
  <c r="R71" i="6"/>
  <c r="P71" i="6"/>
  <c r="O71" i="6"/>
  <c r="G71" i="6"/>
  <c r="T70" i="6"/>
  <c r="R70" i="6"/>
  <c r="Q70" i="6"/>
  <c r="P70" i="6"/>
  <c r="O70" i="6"/>
  <c r="G70" i="6"/>
  <c r="T69" i="6"/>
  <c r="R69" i="6"/>
  <c r="P69" i="6"/>
  <c r="O69" i="6"/>
  <c r="G69" i="6"/>
  <c r="T68" i="6"/>
  <c r="R68" i="6"/>
  <c r="Q68" i="6"/>
  <c r="P68" i="6"/>
  <c r="O68" i="6"/>
  <c r="G68" i="6"/>
  <c r="T67" i="6"/>
  <c r="R67" i="6"/>
  <c r="P67" i="6"/>
  <c r="O67" i="6"/>
  <c r="G67" i="6"/>
  <c r="T66" i="6"/>
  <c r="R66" i="6"/>
  <c r="Q66" i="6"/>
  <c r="P66" i="6"/>
  <c r="O66" i="6"/>
  <c r="G66" i="6"/>
  <c r="T65" i="6"/>
  <c r="R65" i="6"/>
  <c r="P65" i="6"/>
  <c r="O65" i="6"/>
  <c r="G65" i="6"/>
  <c r="T64" i="6"/>
  <c r="R64" i="6"/>
  <c r="Q64" i="6"/>
  <c r="P64" i="6"/>
  <c r="O64" i="6"/>
  <c r="G64" i="6"/>
  <c r="T63" i="6"/>
  <c r="R63" i="6"/>
  <c r="P63" i="6"/>
  <c r="O63" i="6"/>
  <c r="G63" i="6"/>
  <c r="T62" i="6"/>
  <c r="R62" i="6"/>
  <c r="Q62" i="6"/>
  <c r="P62" i="6"/>
  <c r="O62" i="6"/>
  <c r="G62" i="6"/>
  <c r="T61" i="6"/>
  <c r="R61" i="6"/>
  <c r="P61" i="6"/>
  <c r="O61" i="6"/>
  <c r="G61" i="6"/>
  <c r="T60" i="6"/>
  <c r="R60" i="6"/>
  <c r="Q60" i="6"/>
  <c r="P60" i="6"/>
  <c r="O60" i="6"/>
  <c r="G60" i="6"/>
  <c r="T59" i="6"/>
  <c r="S59" i="6"/>
  <c r="R59" i="6"/>
  <c r="Q59" i="6"/>
  <c r="P59" i="6"/>
  <c r="L59" i="6"/>
  <c r="K59" i="6"/>
  <c r="J59" i="6"/>
  <c r="I59" i="6"/>
  <c r="H59" i="6"/>
  <c r="L58" i="6"/>
  <c r="K58" i="6"/>
  <c r="J58" i="6"/>
  <c r="R50" i="6" s="1"/>
  <c r="I58" i="6"/>
  <c r="H58" i="6"/>
  <c r="S57" i="6"/>
  <c r="Q57" i="6"/>
  <c r="O57" i="6"/>
  <c r="G57" i="6"/>
  <c r="T56" i="6"/>
  <c r="S56" i="6"/>
  <c r="R56" i="6"/>
  <c r="Q56" i="6"/>
  <c r="P56" i="6"/>
  <c r="O56" i="6"/>
  <c r="G56" i="6"/>
  <c r="S55" i="6"/>
  <c r="Q55" i="6"/>
  <c r="O55" i="6"/>
  <c r="G55" i="6"/>
  <c r="T54" i="6"/>
  <c r="S54" i="6"/>
  <c r="R54" i="6"/>
  <c r="Q54" i="6"/>
  <c r="P54" i="6"/>
  <c r="O54" i="6"/>
  <c r="G54" i="6"/>
  <c r="S53" i="6"/>
  <c r="Q53" i="6"/>
  <c r="O53" i="6"/>
  <c r="G53" i="6"/>
  <c r="T52" i="6"/>
  <c r="S52" i="6"/>
  <c r="R52" i="6"/>
  <c r="Q52" i="6"/>
  <c r="P52" i="6"/>
  <c r="O52" i="6"/>
  <c r="G52" i="6"/>
  <c r="S51" i="6"/>
  <c r="Q51" i="6"/>
  <c r="O51" i="6"/>
  <c r="G51" i="6"/>
  <c r="T50" i="6"/>
  <c r="S50" i="6"/>
  <c r="Q50" i="6"/>
  <c r="P50" i="6"/>
  <c r="O50" i="6"/>
  <c r="G50" i="6"/>
  <c r="S49" i="6"/>
  <c r="Q49" i="6"/>
  <c r="O49" i="6"/>
  <c r="G49" i="6"/>
  <c r="T48" i="6"/>
  <c r="S48" i="6"/>
  <c r="R48" i="6"/>
  <c r="Q48" i="6"/>
  <c r="P48" i="6"/>
  <c r="O48" i="6"/>
  <c r="G48" i="6"/>
  <c r="S47" i="6"/>
  <c r="Q47" i="6"/>
  <c r="O47" i="6"/>
  <c r="G47" i="6"/>
  <c r="T46" i="6"/>
  <c r="S46" i="6"/>
  <c r="R46" i="6"/>
  <c r="Q46" i="6"/>
  <c r="P46" i="6"/>
  <c r="O46" i="6"/>
  <c r="G46" i="6"/>
  <c r="S45" i="6"/>
  <c r="Q45" i="6"/>
  <c r="O45" i="6"/>
  <c r="G45" i="6"/>
  <c r="T44" i="6"/>
  <c r="S44" i="6"/>
  <c r="R44" i="6"/>
  <c r="Q44" i="6"/>
  <c r="P44" i="6"/>
  <c r="O44" i="6"/>
  <c r="G44" i="6"/>
  <c r="S43" i="6"/>
  <c r="Q43" i="6"/>
  <c r="O43" i="6"/>
  <c r="G43" i="6"/>
  <c r="T42" i="6"/>
  <c r="S42" i="6"/>
  <c r="Q42" i="6"/>
  <c r="P42" i="6"/>
  <c r="O42" i="6"/>
  <c r="G42" i="6"/>
  <c r="S41" i="6"/>
  <c r="Q41" i="6"/>
  <c r="O41" i="6"/>
  <c r="G41" i="6"/>
  <c r="T40" i="6"/>
  <c r="S40" i="6"/>
  <c r="R40" i="6"/>
  <c r="Q40" i="6"/>
  <c r="P40" i="6"/>
  <c r="O40" i="6"/>
  <c r="G40" i="6"/>
  <c r="S39" i="6"/>
  <c r="Q39" i="6"/>
  <c r="O39" i="6"/>
  <c r="G39" i="6"/>
  <c r="T38" i="6"/>
  <c r="S38" i="6"/>
  <c r="R38" i="6"/>
  <c r="Q38" i="6"/>
  <c r="P38" i="6"/>
  <c r="O38" i="6"/>
  <c r="G38" i="6"/>
  <c r="S37" i="6"/>
  <c r="Q37" i="6"/>
  <c r="O37" i="6"/>
  <c r="G37" i="6"/>
  <c r="T36" i="6"/>
  <c r="S36" i="6"/>
  <c r="R36" i="6"/>
  <c r="Q36" i="6"/>
  <c r="P36" i="6"/>
  <c r="O36" i="6"/>
  <c r="G36" i="6"/>
  <c r="S35" i="6"/>
  <c r="Q35" i="6"/>
  <c r="O35" i="6"/>
  <c r="G35" i="6"/>
  <c r="T34" i="6"/>
  <c r="S34" i="6"/>
  <c r="Q34" i="6"/>
  <c r="P34" i="6"/>
  <c r="O34" i="6"/>
  <c r="G34" i="6"/>
  <c r="T33" i="6"/>
  <c r="S33" i="6"/>
  <c r="R33" i="6"/>
  <c r="Q33" i="6"/>
  <c r="P33" i="6"/>
  <c r="L33" i="6"/>
  <c r="K33" i="6"/>
  <c r="J33" i="6"/>
  <c r="I33" i="6"/>
  <c r="H33" i="6"/>
  <c r="L32" i="6"/>
  <c r="K32" i="6"/>
  <c r="J32" i="6"/>
  <c r="I32" i="6"/>
  <c r="H32" i="6"/>
  <c r="P30" i="6" s="1"/>
  <c r="T31" i="6"/>
  <c r="R31" i="6"/>
  <c r="P31" i="6"/>
  <c r="T30" i="6"/>
  <c r="S30" i="6"/>
  <c r="R30" i="6"/>
  <c r="Q30" i="6"/>
  <c r="T29" i="6"/>
  <c r="R29" i="6"/>
  <c r="P29" i="6"/>
  <c r="T28" i="6"/>
  <c r="S28" i="6"/>
  <c r="R28" i="6"/>
  <c r="Q28" i="6"/>
  <c r="P28" i="6"/>
  <c r="T27" i="6"/>
  <c r="R27" i="6"/>
  <c r="P27" i="6"/>
  <c r="T26" i="6"/>
  <c r="S26" i="6"/>
  <c r="R26" i="6"/>
  <c r="Q26" i="6"/>
  <c r="P26" i="6"/>
  <c r="T25" i="6"/>
  <c r="R25" i="6"/>
  <c r="P25" i="6"/>
  <c r="T24" i="6"/>
  <c r="S24" i="6"/>
  <c r="R24" i="6"/>
  <c r="Q24" i="6"/>
  <c r="P24" i="6"/>
  <c r="T23" i="6"/>
  <c r="R23" i="6"/>
  <c r="P23" i="6"/>
  <c r="T22" i="6"/>
  <c r="S22" i="6"/>
  <c r="R22" i="6"/>
  <c r="Q22" i="6"/>
  <c r="P22" i="6"/>
  <c r="T21" i="6"/>
  <c r="R21" i="6"/>
  <c r="P21" i="6"/>
  <c r="T20" i="6"/>
  <c r="S20" i="6"/>
  <c r="R20" i="6"/>
  <c r="Q20" i="6"/>
  <c r="P20" i="6"/>
  <c r="T19" i="6"/>
  <c r="R19" i="6"/>
  <c r="P19" i="6"/>
  <c r="T18" i="6"/>
  <c r="S18" i="6"/>
  <c r="R18" i="6"/>
  <c r="Q18" i="6"/>
  <c r="P18" i="6"/>
  <c r="T17" i="6"/>
  <c r="R17" i="6"/>
  <c r="P17" i="6"/>
  <c r="T16" i="6"/>
  <c r="S16" i="6"/>
  <c r="R16" i="6"/>
  <c r="Q16" i="6"/>
  <c r="P16" i="6"/>
  <c r="T15" i="6"/>
  <c r="R15" i="6"/>
  <c r="P15" i="6"/>
  <c r="T14" i="6"/>
  <c r="S14" i="6"/>
  <c r="R14" i="6"/>
  <c r="Q14" i="6"/>
  <c r="P14" i="6"/>
  <c r="T13" i="6"/>
  <c r="R13" i="6"/>
  <c r="P13" i="6"/>
  <c r="T12" i="6"/>
  <c r="S12" i="6"/>
  <c r="R12" i="6"/>
  <c r="Q12" i="6"/>
  <c r="P12" i="6"/>
  <c r="T11" i="6"/>
  <c r="R11" i="6"/>
  <c r="P11" i="6"/>
  <c r="T10" i="6"/>
  <c r="S10" i="6"/>
  <c r="R10" i="6"/>
  <c r="Q10" i="6"/>
  <c r="P10" i="6"/>
  <c r="T9" i="6"/>
  <c r="R9" i="6"/>
  <c r="P9" i="6"/>
  <c r="T8" i="6"/>
  <c r="S8" i="6"/>
  <c r="R8" i="6"/>
  <c r="Q8" i="6"/>
  <c r="P8" i="6"/>
  <c r="L392" i="5"/>
  <c r="T382" i="5" s="1"/>
  <c r="K392" i="5"/>
  <c r="S380" i="5" s="1"/>
  <c r="J392" i="5"/>
  <c r="I392" i="5"/>
  <c r="H392" i="5"/>
  <c r="P382" i="5" s="1"/>
  <c r="Q383" i="5"/>
  <c r="O383" i="5"/>
  <c r="G383" i="5"/>
  <c r="Q382" i="5"/>
  <c r="O382" i="5"/>
  <c r="G382" i="5"/>
  <c r="Q381" i="5"/>
  <c r="O381" i="5"/>
  <c r="G381" i="5"/>
  <c r="R380" i="5"/>
  <c r="Q380" i="5"/>
  <c r="P380" i="5"/>
  <c r="O380" i="5"/>
  <c r="G380" i="5"/>
  <c r="Q379" i="5"/>
  <c r="O379" i="5"/>
  <c r="G379" i="5"/>
  <c r="Q378" i="5"/>
  <c r="O378" i="5"/>
  <c r="G378" i="5"/>
  <c r="Q377" i="5"/>
  <c r="O377" i="5"/>
  <c r="G377" i="5"/>
  <c r="T376" i="5"/>
  <c r="Q376" i="5"/>
  <c r="P376" i="5"/>
  <c r="O376" i="5"/>
  <c r="G376" i="5"/>
  <c r="Q375" i="5"/>
  <c r="O375" i="5"/>
  <c r="G375" i="5"/>
  <c r="Q374" i="5"/>
  <c r="O374" i="5"/>
  <c r="G374" i="5"/>
  <c r="Q373" i="5"/>
  <c r="O373" i="5"/>
  <c r="G373" i="5"/>
  <c r="T372" i="5"/>
  <c r="Q372" i="5"/>
  <c r="O372" i="5"/>
  <c r="G372" i="5"/>
  <c r="Q371" i="5"/>
  <c r="O371" i="5"/>
  <c r="G371" i="5"/>
  <c r="Q370" i="5"/>
  <c r="O370" i="5"/>
  <c r="G370" i="5"/>
  <c r="Q369" i="5"/>
  <c r="O369" i="5"/>
  <c r="G369" i="5"/>
  <c r="Q368" i="5"/>
  <c r="P368" i="5"/>
  <c r="O368" i="5"/>
  <c r="G368" i="5"/>
  <c r="Q367" i="5"/>
  <c r="O367" i="5"/>
  <c r="G367" i="5"/>
  <c r="Q366" i="5"/>
  <c r="O366" i="5"/>
  <c r="G366" i="5"/>
  <c r="Q365" i="5"/>
  <c r="O365" i="5"/>
  <c r="G365" i="5"/>
  <c r="T364" i="5"/>
  <c r="R364" i="5"/>
  <c r="Q364" i="5"/>
  <c r="P364" i="5"/>
  <c r="O364" i="5"/>
  <c r="G364" i="5"/>
  <c r="Q363" i="5"/>
  <c r="O363" i="5"/>
  <c r="G363" i="5"/>
  <c r="Q362" i="5"/>
  <c r="O362" i="5"/>
  <c r="G362" i="5"/>
  <c r="Q361" i="5"/>
  <c r="O361" i="5"/>
  <c r="G361" i="5"/>
  <c r="Q360" i="5"/>
  <c r="P360" i="5"/>
  <c r="O360" i="5"/>
  <c r="G360" i="5"/>
  <c r="E364" i="5"/>
  <c r="D364" i="5"/>
  <c r="C364" i="5"/>
  <c r="B364" i="5"/>
  <c r="A364" i="5"/>
  <c r="E363" i="5"/>
  <c r="T359" i="5" s="1"/>
  <c r="D363" i="5"/>
  <c r="S358" i="5" s="1"/>
  <c r="C363" i="5"/>
  <c r="B363" i="5"/>
  <c r="A363" i="5"/>
  <c r="P358" i="5" s="1"/>
  <c r="R359" i="5"/>
  <c r="O359" i="5"/>
  <c r="G359" i="5"/>
  <c r="R358" i="5"/>
  <c r="O358" i="5"/>
  <c r="G358" i="5"/>
  <c r="T357" i="5"/>
  <c r="R357" i="5"/>
  <c r="O357" i="5"/>
  <c r="G357" i="5"/>
  <c r="S356" i="5"/>
  <c r="R356" i="5"/>
  <c r="P356" i="5"/>
  <c r="O356" i="5"/>
  <c r="G356" i="5"/>
  <c r="R355" i="5"/>
  <c r="O355" i="5"/>
  <c r="G355" i="5"/>
  <c r="T354" i="5"/>
  <c r="R354" i="5"/>
  <c r="O354" i="5"/>
  <c r="G354" i="5"/>
  <c r="R353" i="5"/>
  <c r="P353" i="5"/>
  <c r="O353" i="5"/>
  <c r="G353" i="5"/>
  <c r="R352" i="5"/>
  <c r="O352" i="5"/>
  <c r="G352" i="5"/>
  <c r="R351" i="5"/>
  <c r="O351" i="5"/>
  <c r="G351" i="5"/>
  <c r="S350" i="5"/>
  <c r="R350" i="5"/>
  <c r="O350" i="5"/>
  <c r="G350" i="5"/>
  <c r="T349" i="5"/>
  <c r="R349" i="5"/>
  <c r="O349" i="5"/>
  <c r="G349" i="5"/>
  <c r="S348" i="5"/>
  <c r="R348" i="5"/>
  <c r="P348" i="5"/>
  <c r="O348" i="5"/>
  <c r="G348" i="5"/>
  <c r="R347" i="5"/>
  <c r="O347" i="5"/>
  <c r="G347" i="5"/>
  <c r="T346" i="5"/>
  <c r="R346" i="5"/>
  <c r="O346" i="5"/>
  <c r="G346" i="5"/>
  <c r="R345" i="5"/>
  <c r="P345" i="5"/>
  <c r="O345" i="5"/>
  <c r="G345" i="5"/>
  <c r="R344" i="5"/>
  <c r="O344" i="5"/>
  <c r="G344" i="5"/>
  <c r="R343" i="5"/>
  <c r="O343" i="5"/>
  <c r="G343" i="5"/>
  <c r="S342" i="5"/>
  <c r="R342" i="5"/>
  <c r="O342" i="5"/>
  <c r="G342" i="5"/>
  <c r="T341" i="5"/>
  <c r="R341" i="5"/>
  <c r="O341" i="5"/>
  <c r="G341" i="5"/>
  <c r="S340" i="5"/>
  <c r="R340" i="5"/>
  <c r="P340" i="5"/>
  <c r="O340" i="5"/>
  <c r="G340" i="5"/>
  <c r="R339" i="5"/>
  <c r="O339" i="5"/>
  <c r="G339" i="5"/>
  <c r="T338" i="5"/>
  <c r="R338" i="5"/>
  <c r="O338" i="5"/>
  <c r="G338" i="5"/>
  <c r="R337" i="5"/>
  <c r="P337" i="5"/>
  <c r="O337" i="5"/>
  <c r="G337" i="5"/>
  <c r="R336" i="5"/>
  <c r="O336" i="5"/>
  <c r="G336" i="5"/>
  <c r="E337" i="5"/>
  <c r="D337" i="5"/>
  <c r="C337" i="5"/>
  <c r="B337" i="5"/>
  <c r="A337" i="5"/>
  <c r="E336" i="5"/>
  <c r="T332" i="5" s="1"/>
  <c r="D336" i="5"/>
  <c r="S331" i="5" s="1"/>
  <c r="C336" i="5"/>
  <c r="R334" i="5" s="1"/>
  <c r="B336" i="5"/>
  <c r="Q330" i="5" s="1"/>
  <c r="A336" i="5"/>
  <c r="P332" i="5" s="1"/>
  <c r="Q335" i="5"/>
  <c r="O335" i="5"/>
  <c r="G335" i="5"/>
  <c r="O334" i="5"/>
  <c r="G334" i="5"/>
  <c r="Q333" i="5"/>
  <c r="O333" i="5"/>
  <c r="G333" i="5"/>
  <c r="R332" i="5"/>
  <c r="O332" i="5"/>
  <c r="G332" i="5"/>
  <c r="Q331" i="5"/>
  <c r="O331" i="5"/>
  <c r="G331" i="5"/>
  <c r="O330" i="5"/>
  <c r="G330" i="5"/>
  <c r="Q329" i="5"/>
  <c r="O329" i="5"/>
  <c r="G329" i="5"/>
  <c r="Q328" i="5"/>
  <c r="O328" i="5"/>
  <c r="G328" i="5"/>
  <c r="O327" i="5"/>
  <c r="G327" i="5"/>
  <c r="Q326" i="5"/>
  <c r="O326" i="5"/>
  <c r="G326" i="5"/>
  <c r="O325" i="5"/>
  <c r="G325" i="5"/>
  <c r="R324" i="5"/>
  <c r="O324" i="5"/>
  <c r="G324" i="5"/>
  <c r="Q323" i="5"/>
  <c r="O323" i="5"/>
  <c r="G323" i="5"/>
  <c r="O322" i="5"/>
  <c r="G322" i="5"/>
  <c r="Q321" i="5"/>
  <c r="O321" i="5"/>
  <c r="G321" i="5"/>
  <c r="R320" i="5"/>
  <c r="Q320" i="5"/>
  <c r="O320" i="5"/>
  <c r="G320" i="5"/>
  <c r="Q319" i="5"/>
  <c r="O319" i="5"/>
  <c r="G319" i="5"/>
  <c r="Q318" i="5"/>
  <c r="O318" i="5"/>
  <c r="G318" i="5"/>
  <c r="Q317" i="5"/>
  <c r="O317" i="5"/>
  <c r="G317" i="5"/>
  <c r="R316" i="5"/>
  <c r="O316" i="5"/>
  <c r="G316" i="5"/>
  <c r="Q315" i="5"/>
  <c r="O315" i="5"/>
  <c r="G315" i="5"/>
  <c r="O314" i="5"/>
  <c r="G314" i="5"/>
  <c r="Q313" i="5"/>
  <c r="O313" i="5"/>
  <c r="G313" i="5"/>
  <c r="Q312" i="5"/>
  <c r="O312" i="5"/>
  <c r="G312" i="5"/>
  <c r="E312" i="5"/>
  <c r="D312" i="5"/>
  <c r="C312" i="5"/>
  <c r="B312" i="5"/>
  <c r="A312" i="5"/>
  <c r="E311" i="5"/>
  <c r="T311" i="5" s="1"/>
  <c r="D311" i="5"/>
  <c r="S292" i="5" s="1"/>
  <c r="C311" i="5"/>
  <c r="R310" i="5" s="1"/>
  <c r="B311" i="5"/>
  <c r="Q293" i="5" s="1"/>
  <c r="A311" i="5"/>
  <c r="P310" i="5" s="1"/>
  <c r="O311" i="5"/>
  <c r="G311" i="5"/>
  <c r="O310" i="5"/>
  <c r="G310" i="5"/>
  <c r="O309" i="5"/>
  <c r="G309" i="5"/>
  <c r="R308" i="5"/>
  <c r="P308" i="5"/>
  <c r="O308" i="5"/>
  <c r="G308" i="5"/>
  <c r="O307" i="5"/>
  <c r="G307" i="5"/>
  <c r="T306" i="5"/>
  <c r="O306" i="5"/>
  <c r="G306" i="5"/>
  <c r="P305" i="5"/>
  <c r="O305" i="5"/>
  <c r="G305" i="5"/>
  <c r="O304" i="5"/>
  <c r="G304" i="5"/>
  <c r="O303" i="5"/>
  <c r="G303" i="5"/>
  <c r="R302" i="5"/>
  <c r="O302" i="5"/>
  <c r="G302" i="5"/>
  <c r="T301" i="5"/>
  <c r="O301" i="5"/>
  <c r="G301" i="5"/>
  <c r="R300" i="5"/>
  <c r="P300" i="5"/>
  <c r="O300" i="5"/>
  <c r="G300" i="5"/>
  <c r="O299" i="5"/>
  <c r="G299" i="5"/>
  <c r="T298" i="5"/>
  <c r="O298" i="5"/>
  <c r="G298" i="5"/>
  <c r="P297" i="5"/>
  <c r="O297" i="5"/>
  <c r="G297" i="5"/>
  <c r="O296" i="5"/>
  <c r="G296" i="5"/>
  <c r="O295" i="5"/>
  <c r="G295" i="5"/>
  <c r="R294" i="5"/>
  <c r="O294" i="5"/>
  <c r="G294" i="5"/>
  <c r="T293" i="5"/>
  <c r="O293" i="5"/>
  <c r="G293" i="5"/>
  <c r="R292" i="5"/>
  <c r="P292" i="5"/>
  <c r="O292" i="5"/>
  <c r="G292" i="5"/>
  <c r="O291" i="5"/>
  <c r="G291" i="5"/>
  <c r="T290" i="5"/>
  <c r="O290" i="5"/>
  <c r="G290" i="5"/>
  <c r="P289" i="5"/>
  <c r="O289" i="5"/>
  <c r="G289" i="5"/>
  <c r="S288" i="5"/>
  <c r="O288" i="5"/>
  <c r="G288" i="5"/>
  <c r="E288" i="5"/>
  <c r="D288" i="5"/>
  <c r="C288" i="5"/>
  <c r="B288" i="5"/>
  <c r="A288" i="5"/>
  <c r="E287" i="5"/>
  <c r="T286" i="5" s="1"/>
  <c r="D287" i="5"/>
  <c r="C287" i="5"/>
  <c r="R285" i="5" s="1"/>
  <c r="B287" i="5"/>
  <c r="A287" i="5"/>
  <c r="P286" i="5" s="1"/>
  <c r="S287" i="5"/>
  <c r="Q287" i="5"/>
  <c r="O287" i="5"/>
  <c r="G287" i="5"/>
  <c r="S286" i="5"/>
  <c r="R286" i="5"/>
  <c r="Q286" i="5"/>
  <c r="O286" i="5"/>
  <c r="G286" i="5"/>
  <c r="S285" i="5"/>
  <c r="Q285" i="5"/>
  <c r="O285" i="5"/>
  <c r="G285" i="5"/>
  <c r="S284" i="5"/>
  <c r="R284" i="5"/>
  <c r="Q284" i="5"/>
  <c r="O284" i="5"/>
  <c r="G284" i="5"/>
  <c r="S283" i="5"/>
  <c r="Q283" i="5"/>
  <c r="O283" i="5"/>
  <c r="G283" i="5"/>
  <c r="S282" i="5"/>
  <c r="R282" i="5"/>
  <c r="Q282" i="5"/>
  <c r="O282" i="5"/>
  <c r="G282" i="5"/>
  <c r="S281" i="5"/>
  <c r="Q281" i="5"/>
  <c r="O281" i="5"/>
  <c r="G281" i="5"/>
  <c r="S280" i="5"/>
  <c r="R280" i="5"/>
  <c r="Q280" i="5"/>
  <c r="O280" i="5"/>
  <c r="G280" i="5"/>
  <c r="S279" i="5"/>
  <c r="Q279" i="5"/>
  <c r="O279" i="5"/>
  <c r="G279" i="5"/>
  <c r="S278" i="5"/>
  <c r="R278" i="5"/>
  <c r="Q278" i="5"/>
  <c r="O278" i="5"/>
  <c r="G278" i="5"/>
  <c r="S277" i="5"/>
  <c r="Q277" i="5"/>
  <c r="O277" i="5"/>
  <c r="G277" i="5"/>
  <c r="S276" i="5"/>
  <c r="R276" i="5"/>
  <c r="Q276" i="5"/>
  <c r="O276" i="5"/>
  <c r="G276" i="5"/>
  <c r="S275" i="5"/>
  <c r="Q275" i="5"/>
  <c r="O275" i="5"/>
  <c r="G275" i="5"/>
  <c r="S274" i="5"/>
  <c r="R274" i="5"/>
  <c r="Q274" i="5"/>
  <c r="O274" i="5"/>
  <c r="G274" i="5"/>
  <c r="S273" i="5"/>
  <c r="Q273" i="5"/>
  <c r="O273" i="5"/>
  <c r="G273" i="5"/>
  <c r="S272" i="5"/>
  <c r="R272" i="5"/>
  <c r="Q272" i="5"/>
  <c r="O272" i="5"/>
  <c r="G272" i="5"/>
  <c r="S271" i="5"/>
  <c r="Q271" i="5"/>
  <c r="O271" i="5"/>
  <c r="G271" i="5"/>
  <c r="S270" i="5"/>
  <c r="R270" i="5"/>
  <c r="Q270" i="5"/>
  <c r="O270" i="5"/>
  <c r="G270" i="5"/>
  <c r="S269" i="5"/>
  <c r="Q269" i="5"/>
  <c r="O269" i="5"/>
  <c r="G269" i="5"/>
  <c r="S268" i="5"/>
  <c r="R268" i="5"/>
  <c r="Q268" i="5"/>
  <c r="O268" i="5"/>
  <c r="G268" i="5"/>
  <c r="S267" i="5"/>
  <c r="Q267" i="5"/>
  <c r="O267" i="5"/>
  <c r="G267" i="5"/>
  <c r="S266" i="5"/>
  <c r="R266" i="5"/>
  <c r="Q266" i="5"/>
  <c r="O266" i="5"/>
  <c r="G266" i="5"/>
  <c r="S265" i="5"/>
  <c r="Q265" i="5"/>
  <c r="O265" i="5"/>
  <c r="G265" i="5"/>
  <c r="S264" i="5"/>
  <c r="R264" i="5"/>
  <c r="Q264" i="5"/>
  <c r="O264" i="5"/>
  <c r="G264" i="5"/>
  <c r="E266" i="5"/>
  <c r="D266" i="5"/>
  <c r="C266" i="5"/>
  <c r="B266" i="5"/>
  <c r="A266" i="5"/>
  <c r="E265" i="5"/>
  <c r="D265" i="5"/>
  <c r="S258" i="5" s="1"/>
  <c r="C265" i="5"/>
  <c r="B265" i="5"/>
  <c r="Q261" i="5" s="1"/>
  <c r="A265" i="5"/>
  <c r="T263" i="5"/>
  <c r="R263" i="5"/>
  <c r="P263" i="5"/>
  <c r="O263" i="5"/>
  <c r="G263" i="5"/>
  <c r="T262" i="5"/>
  <c r="R262" i="5"/>
  <c r="Q262" i="5"/>
  <c r="P262" i="5"/>
  <c r="O262" i="5"/>
  <c r="G262" i="5"/>
  <c r="T261" i="5"/>
  <c r="R261" i="5"/>
  <c r="P261" i="5"/>
  <c r="O261" i="5"/>
  <c r="G261" i="5"/>
  <c r="T260" i="5"/>
  <c r="R260" i="5"/>
  <c r="Q260" i="5"/>
  <c r="P260" i="5"/>
  <c r="O260" i="5"/>
  <c r="G260" i="5"/>
  <c r="T259" i="5"/>
  <c r="R259" i="5"/>
  <c r="P259" i="5"/>
  <c r="O259" i="5"/>
  <c r="G259" i="5"/>
  <c r="T258" i="5"/>
  <c r="R258" i="5"/>
  <c r="Q258" i="5"/>
  <c r="P258" i="5"/>
  <c r="O258" i="5"/>
  <c r="G258" i="5"/>
  <c r="T257" i="5"/>
  <c r="R257" i="5"/>
  <c r="P257" i="5"/>
  <c r="O257" i="5"/>
  <c r="G257" i="5"/>
  <c r="T256" i="5"/>
  <c r="R256" i="5"/>
  <c r="Q256" i="5"/>
  <c r="P256" i="5"/>
  <c r="O256" i="5"/>
  <c r="G256" i="5"/>
  <c r="T255" i="5"/>
  <c r="R255" i="5"/>
  <c r="P255" i="5"/>
  <c r="O255" i="5"/>
  <c r="G255" i="5"/>
  <c r="T254" i="5"/>
  <c r="R254" i="5"/>
  <c r="Q254" i="5"/>
  <c r="P254" i="5"/>
  <c r="O254" i="5"/>
  <c r="G254" i="5"/>
  <c r="T253" i="5"/>
  <c r="R253" i="5"/>
  <c r="P253" i="5"/>
  <c r="O253" i="5"/>
  <c r="G253" i="5"/>
  <c r="T252" i="5"/>
  <c r="R252" i="5"/>
  <c r="Q252" i="5"/>
  <c r="P252" i="5"/>
  <c r="O252" i="5"/>
  <c r="G252" i="5"/>
  <c r="T251" i="5"/>
  <c r="R251" i="5"/>
  <c r="P251" i="5"/>
  <c r="O251" i="5"/>
  <c r="G251" i="5"/>
  <c r="T250" i="5"/>
  <c r="R250" i="5"/>
  <c r="Q250" i="5"/>
  <c r="P250" i="5"/>
  <c r="O250" i="5"/>
  <c r="G250" i="5"/>
  <c r="T249" i="5"/>
  <c r="R249" i="5"/>
  <c r="P249" i="5"/>
  <c r="O249" i="5"/>
  <c r="G249" i="5"/>
  <c r="T248" i="5"/>
  <c r="R248" i="5"/>
  <c r="Q248" i="5"/>
  <c r="P248" i="5"/>
  <c r="O248" i="5"/>
  <c r="G248" i="5"/>
  <c r="T247" i="5"/>
  <c r="R247" i="5"/>
  <c r="P247" i="5"/>
  <c r="O247" i="5"/>
  <c r="G247" i="5"/>
  <c r="T246" i="5"/>
  <c r="S246" i="5"/>
  <c r="R246" i="5"/>
  <c r="Q246" i="5"/>
  <c r="P246" i="5"/>
  <c r="O246" i="5"/>
  <c r="G246" i="5"/>
  <c r="T245" i="5"/>
  <c r="R245" i="5"/>
  <c r="P245" i="5"/>
  <c r="O245" i="5"/>
  <c r="G245" i="5"/>
  <c r="T244" i="5"/>
  <c r="R244" i="5"/>
  <c r="Q244" i="5"/>
  <c r="P244" i="5"/>
  <c r="O244" i="5"/>
  <c r="G244" i="5"/>
  <c r="T243" i="5"/>
  <c r="R243" i="5"/>
  <c r="P243" i="5"/>
  <c r="O243" i="5"/>
  <c r="G243" i="5"/>
  <c r="T242" i="5"/>
  <c r="R242" i="5"/>
  <c r="Q242" i="5"/>
  <c r="P242" i="5"/>
  <c r="O242" i="5"/>
  <c r="G242" i="5"/>
  <c r="T241" i="5"/>
  <c r="R241" i="5"/>
  <c r="P241" i="5"/>
  <c r="O241" i="5"/>
  <c r="G241" i="5"/>
  <c r="T240" i="5"/>
  <c r="R240" i="5"/>
  <c r="Q240" i="5"/>
  <c r="P240" i="5"/>
  <c r="O240" i="5"/>
  <c r="G240" i="5"/>
  <c r="E240" i="5"/>
  <c r="T237" i="5" s="1"/>
  <c r="D240" i="5"/>
  <c r="S236" i="5" s="1"/>
  <c r="C240" i="5"/>
  <c r="B240" i="5"/>
  <c r="A240" i="5"/>
  <c r="P237" i="5" s="1"/>
  <c r="S239" i="5"/>
  <c r="Q239" i="5"/>
  <c r="O239" i="5"/>
  <c r="G239" i="5"/>
  <c r="T238" i="5"/>
  <c r="S238" i="5"/>
  <c r="Q238" i="5"/>
  <c r="P238" i="5"/>
  <c r="O238" i="5"/>
  <c r="G238" i="5"/>
  <c r="S237" i="5"/>
  <c r="Q237" i="5"/>
  <c r="O237" i="5"/>
  <c r="G237" i="5"/>
  <c r="T236" i="5"/>
  <c r="Q236" i="5"/>
  <c r="P236" i="5"/>
  <c r="O236" i="5"/>
  <c r="G236" i="5"/>
  <c r="S235" i="5"/>
  <c r="Q235" i="5"/>
  <c r="O235" i="5"/>
  <c r="G235" i="5"/>
  <c r="T234" i="5"/>
  <c r="S234" i="5"/>
  <c r="Q234" i="5"/>
  <c r="P234" i="5"/>
  <c r="O234" i="5"/>
  <c r="G234" i="5"/>
  <c r="S233" i="5"/>
  <c r="Q233" i="5"/>
  <c r="O233" i="5"/>
  <c r="G233" i="5"/>
  <c r="T232" i="5"/>
  <c r="Q232" i="5"/>
  <c r="P232" i="5"/>
  <c r="O232" i="5"/>
  <c r="G232" i="5"/>
  <c r="S231" i="5"/>
  <c r="Q231" i="5"/>
  <c r="O231" i="5"/>
  <c r="G231" i="5"/>
  <c r="T230" i="5"/>
  <c r="S230" i="5"/>
  <c r="Q230" i="5"/>
  <c r="P230" i="5"/>
  <c r="O230" i="5"/>
  <c r="G230" i="5"/>
  <c r="S229" i="5"/>
  <c r="Q229" i="5"/>
  <c r="O229" i="5"/>
  <c r="G229" i="5"/>
  <c r="T228" i="5"/>
  <c r="S228" i="5"/>
  <c r="Q228" i="5"/>
  <c r="P228" i="5"/>
  <c r="O228" i="5"/>
  <c r="G228" i="5"/>
  <c r="S227" i="5"/>
  <c r="Q227" i="5"/>
  <c r="O227" i="5"/>
  <c r="G227" i="5"/>
  <c r="T226" i="5"/>
  <c r="S226" i="5"/>
  <c r="Q226" i="5"/>
  <c r="P226" i="5"/>
  <c r="O226" i="5"/>
  <c r="G226" i="5"/>
  <c r="S225" i="5"/>
  <c r="Q225" i="5"/>
  <c r="O225" i="5"/>
  <c r="G225" i="5"/>
  <c r="T224" i="5"/>
  <c r="S224" i="5"/>
  <c r="Q224" i="5"/>
  <c r="P224" i="5"/>
  <c r="O224" i="5"/>
  <c r="G224" i="5"/>
  <c r="S223" i="5"/>
  <c r="Q223" i="5"/>
  <c r="O223" i="5"/>
  <c r="G223" i="5"/>
  <c r="T222" i="5"/>
  <c r="S222" i="5"/>
  <c r="Q222" i="5"/>
  <c r="P222" i="5"/>
  <c r="O222" i="5"/>
  <c r="G222" i="5"/>
  <c r="S221" i="5"/>
  <c r="Q221" i="5"/>
  <c r="O221" i="5"/>
  <c r="G221" i="5"/>
  <c r="T220" i="5"/>
  <c r="S220" i="5"/>
  <c r="Q220" i="5"/>
  <c r="P220" i="5"/>
  <c r="O220" i="5"/>
  <c r="G220" i="5"/>
  <c r="S219" i="5"/>
  <c r="Q219" i="5"/>
  <c r="O219" i="5"/>
  <c r="G219" i="5"/>
  <c r="T218" i="5"/>
  <c r="S218" i="5"/>
  <c r="R218" i="5"/>
  <c r="Q218" i="5"/>
  <c r="P218" i="5"/>
  <c r="O218" i="5"/>
  <c r="G218" i="5"/>
  <c r="S217" i="5"/>
  <c r="Q217" i="5"/>
  <c r="O217" i="5"/>
  <c r="G217" i="5"/>
  <c r="T216" i="5"/>
  <c r="S216" i="5"/>
  <c r="Q216" i="5"/>
  <c r="P216" i="5"/>
  <c r="O216" i="5"/>
  <c r="G216" i="5"/>
  <c r="T215" i="5"/>
  <c r="S215" i="5"/>
  <c r="R215" i="5"/>
  <c r="Q215" i="5"/>
  <c r="P215" i="5"/>
  <c r="L215" i="5"/>
  <c r="K215" i="5"/>
  <c r="J215" i="5"/>
  <c r="I215" i="5"/>
  <c r="H215" i="5"/>
  <c r="L214" i="5"/>
  <c r="T198" i="5" s="1"/>
  <c r="K214" i="5"/>
  <c r="S200" i="5" s="1"/>
  <c r="J214" i="5"/>
  <c r="R199" i="5" s="1"/>
  <c r="I214" i="5"/>
  <c r="Q193" i="5" s="1"/>
  <c r="H214" i="5"/>
  <c r="P200" i="5" s="1"/>
  <c r="S201" i="5"/>
  <c r="R201" i="5"/>
  <c r="O201" i="5"/>
  <c r="G201" i="5"/>
  <c r="R200" i="5"/>
  <c r="O200" i="5"/>
  <c r="G200" i="5"/>
  <c r="S199" i="5"/>
  <c r="O199" i="5"/>
  <c r="G199" i="5"/>
  <c r="R198" i="5"/>
  <c r="O198" i="5"/>
  <c r="G198" i="5"/>
  <c r="S197" i="5"/>
  <c r="R197" i="5"/>
  <c r="O197" i="5"/>
  <c r="G197" i="5"/>
  <c r="O196" i="5"/>
  <c r="G196" i="5"/>
  <c r="S195" i="5"/>
  <c r="O195" i="5"/>
  <c r="G195" i="5"/>
  <c r="O194" i="5"/>
  <c r="G194" i="5"/>
  <c r="S193" i="5"/>
  <c r="O193" i="5"/>
  <c r="G193" i="5"/>
  <c r="O192" i="5"/>
  <c r="G192" i="5"/>
  <c r="S191" i="5"/>
  <c r="R191" i="5"/>
  <c r="O191" i="5"/>
  <c r="G191" i="5"/>
  <c r="O190" i="5"/>
  <c r="G190" i="5"/>
  <c r="S189" i="5"/>
  <c r="O189" i="5"/>
  <c r="G189" i="5"/>
  <c r="O188" i="5"/>
  <c r="G188" i="5"/>
  <c r="S187" i="5"/>
  <c r="O187" i="5"/>
  <c r="G187" i="5"/>
  <c r="O186" i="5"/>
  <c r="G186" i="5"/>
  <c r="S185" i="5"/>
  <c r="R185" i="5"/>
  <c r="O185" i="5"/>
  <c r="G185" i="5"/>
  <c r="O184" i="5"/>
  <c r="G184" i="5"/>
  <c r="S183" i="5"/>
  <c r="R183" i="5"/>
  <c r="O183" i="5"/>
  <c r="G183" i="5"/>
  <c r="O182" i="5"/>
  <c r="G182" i="5"/>
  <c r="S181" i="5"/>
  <c r="O181" i="5"/>
  <c r="G181" i="5"/>
  <c r="O180" i="5"/>
  <c r="G180" i="5"/>
  <c r="S179" i="5"/>
  <c r="O179" i="5"/>
  <c r="G179" i="5"/>
  <c r="O178" i="5"/>
  <c r="G178" i="5"/>
  <c r="E185" i="5"/>
  <c r="D185" i="5"/>
  <c r="C185" i="5"/>
  <c r="B185" i="5"/>
  <c r="A185" i="5"/>
  <c r="E184" i="5"/>
  <c r="T168" i="5" s="1"/>
  <c r="D184" i="5"/>
  <c r="S168" i="5" s="1"/>
  <c r="C184" i="5"/>
  <c r="R176" i="5" s="1"/>
  <c r="B184" i="5"/>
  <c r="Q175" i="5" s="1"/>
  <c r="A184" i="5"/>
  <c r="P176" i="5" s="1"/>
  <c r="T177" i="5"/>
  <c r="O177" i="5"/>
  <c r="G177" i="5"/>
  <c r="T176" i="5"/>
  <c r="O176" i="5"/>
  <c r="G176" i="5"/>
  <c r="O175" i="5"/>
  <c r="G175" i="5"/>
  <c r="O174" i="5"/>
  <c r="G174" i="5"/>
  <c r="T173" i="5"/>
  <c r="O173" i="5"/>
  <c r="G173" i="5"/>
  <c r="T172" i="5"/>
  <c r="O172" i="5"/>
  <c r="G172" i="5"/>
  <c r="T171" i="5"/>
  <c r="O171" i="5"/>
  <c r="G171" i="5"/>
  <c r="T170" i="5"/>
  <c r="O170" i="5"/>
  <c r="G170" i="5"/>
  <c r="T169" i="5"/>
  <c r="P169" i="5"/>
  <c r="O169" i="5"/>
  <c r="G169" i="5"/>
  <c r="P168" i="5"/>
  <c r="O168" i="5"/>
  <c r="G168" i="5"/>
  <c r="R167" i="5"/>
  <c r="O167" i="5"/>
  <c r="G167" i="5"/>
  <c r="Q166" i="5"/>
  <c r="P166" i="5"/>
  <c r="O166" i="5"/>
  <c r="G166" i="5"/>
  <c r="P165" i="5"/>
  <c r="O165" i="5"/>
  <c r="G165" i="5"/>
  <c r="O164" i="5"/>
  <c r="G164" i="5"/>
  <c r="O163" i="5"/>
  <c r="G163" i="5"/>
  <c r="Q162" i="5"/>
  <c r="O162" i="5"/>
  <c r="G162" i="5"/>
  <c r="O161" i="5"/>
  <c r="G161" i="5"/>
  <c r="T160" i="5"/>
  <c r="O160" i="5"/>
  <c r="G160" i="5"/>
  <c r="P159" i="5"/>
  <c r="O159" i="5"/>
  <c r="G159" i="5"/>
  <c r="T158" i="5"/>
  <c r="P158" i="5"/>
  <c r="O158" i="5"/>
  <c r="G158" i="5"/>
  <c r="T157" i="5"/>
  <c r="P157" i="5"/>
  <c r="O157" i="5"/>
  <c r="G157" i="5"/>
  <c r="T156" i="5"/>
  <c r="R156" i="5"/>
  <c r="O156" i="5"/>
  <c r="G156" i="5"/>
  <c r="P155" i="5"/>
  <c r="O155" i="5"/>
  <c r="G155" i="5"/>
  <c r="Q154" i="5"/>
  <c r="P154" i="5"/>
  <c r="O154" i="5"/>
  <c r="G154" i="5"/>
  <c r="E160" i="5"/>
  <c r="D160" i="5"/>
  <c r="C160" i="5"/>
  <c r="B160" i="5"/>
  <c r="A160" i="5"/>
  <c r="E159" i="5"/>
  <c r="D159" i="5"/>
  <c r="C159" i="5"/>
  <c r="B159" i="5"/>
  <c r="A159" i="5"/>
  <c r="O153" i="5"/>
  <c r="G153" i="5"/>
  <c r="O152" i="5"/>
  <c r="G152" i="5"/>
  <c r="O151" i="5"/>
  <c r="G151" i="5"/>
  <c r="O150" i="5"/>
  <c r="G150" i="5"/>
  <c r="O149" i="5"/>
  <c r="G149" i="5"/>
  <c r="O148" i="5"/>
  <c r="G148" i="5"/>
  <c r="O147" i="5"/>
  <c r="G147" i="5"/>
  <c r="O146" i="5"/>
  <c r="G146" i="5"/>
  <c r="O145" i="5"/>
  <c r="G145" i="5"/>
  <c r="O144" i="5"/>
  <c r="G144" i="5"/>
  <c r="O143" i="5"/>
  <c r="G143" i="5"/>
  <c r="O142" i="5"/>
  <c r="G142" i="5"/>
  <c r="O141" i="5"/>
  <c r="G141" i="5"/>
  <c r="O140" i="5"/>
  <c r="G140" i="5"/>
  <c r="O139" i="5"/>
  <c r="G139" i="5"/>
  <c r="O138" i="5"/>
  <c r="G138" i="5"/>
  <c r="O137" i="5"/>
  <c r="G137" i="5"/>
  <c r="O136" i="5"/>
  <c r="G136" i="5"/>
  <c r="O135" i="5"/>
  <c r="G135" i="5"/>
  <c r="O134" i="5"/>
  <c r="G134" i="5"/>
  <c r="O133" i="5"/>
  <c r="G133" i="5"/>
  <c r="O132" i="5"/>
  <c r="G132" i="5"/>
  <c r="O131" i="5"/>
  <c r="G131" i="5"/>
  <c r="O130" i="5"/>
  <c r="G130" i="5"/>
  <c r="Y137" i="5"/>
  <c r="X137" i="5"/>
  <c r="W137" i="5"/>
  <c r="V137" i="5"/>
  <c r="U137" i="5"/>
  <c r="E134" i="5"/>
  <c r="D134" i="5"/>
  <c r="C134" i="5"/>
  <c r="B134" i="5"/>
  <c r="A134" i="5"/>
  <c r="E133" i="5"/>
  <c r="T129" i="5" s="1"/>
  <c r="D133" i="5"/>
  <c r="S127" i="5" s="1"/>
  <c r="C133" i="5"/>
  <c r="R128" i="5" s="1"/>
  <c r="B133" i="5"/>
  <c r="Q124" i="5" s="1"/>
  <c r="A133" i="5"/>
  <c r="P123" i="5" s="1"/>
  <c r="R129" i="5"/>
  <c r="O129" i="5"/>
  <c r="G129" i="5"/>
  <c r="O128" i="5"/>
  <c r="G128" i="5"/>
  <c r="R127" i="5"/>
  <c r="O127" i="5"/>
  <c r="G127" i="5"/>
  <c r="P126" i="5"/>
  <c r="O126" i="5"/>
  <c r="G126" i="5"/>
  <c r="P125" i="5"/>
  <c r="O125" i="5"/>
  <c r="G125" i="5"/>
  <c r="P124" i="5"/>
  <c r="O124" i="5"/>
  <c r="G124" i="5"/>
  <c r="R123" i="5"/>
  <c r="O123" i="5"/>
  <c r="G123" i="5"/>
  <c r="T122" i="5"/>
  <c r="O122" i="5"/>
  <c r="G122" i="5"/>
  <c r="O121" i="5"/>
  <c r="G121" i="5"/>
  <c r="S120" i="5"/>
  <c r="R120" i="5"/>
  <c r="P120" i="5"/>
  <c r="O120" i="5"/>
  <c r="G120" i="5"/>
  <c r="R119" i="5"/>
  <c r="O119" i="5"/>
  <c r="G119" i="5"/>
  <c r="T118" i="5"/>
  <c r="O118" i="5"/>
  <c r="G118" i="5"/>
  <c r="T117" i="5"/>
  <c r="O117" i="5"/>
  <c r="G117" i="5"/>
  <c r="T116" i="5"/>
  <c r="O116" i="5"/>
  <c r="G116" i="5"/>
  <c r="R115" i="5"/>
  <c r="O115" i="5"/>
  <c r="G115" i="5"/>
  <c r="O114" i="5"/>
  <c r="G114" i="5"/>
  <c r="O113" i="5"/>
  <c r="G113" i="5"/>
  <c r="R112" i="5"/>
  <c r="P112" i="5"/>
  <c r="O112" i="5"/>
  <c r="G112" i="5"/>
  <c r="R111" i="5"/>
  <c r="O111" i="5"/>
  <c r="G111" i="5"/>
  <c r="T110" i="5"/>
  <c r="O110" i="5"/>
  <c r="G110" i="5"/>
  <c r="T109" i="5"/>
  <c r="O109" i="5"/>
  <c r="G109" i="5"/>
  <c r="T108" i="5"/>
  <c r="O108" i="5"/>
  <c r="G108" i="5"/>
  <c r="R107" i="5"/>
  <c r="O107" i="5"/>
  <c r="G107" i="5"/>
  <c r="O106" i="5"/>
  <c r="G106" i="5"/>
  <c r="E111" i="5"/>
  <c r="D111" i="5"/>
  <c r="C111" i="5"/>
  <c r="B111" i="5"/>
  <c r="A111" i="5"/>
  <c r="E110" i="5"/>
  <c r="D110" i="5"/>
  <c r="S103" i="5" s="1"/>
  <c r="C110" i="5"/>
  <c r="R103" i="5" s="1"/>
  <c r="B110" i="5"/>
  <c r="Q105" i="5" s="1"/>
  <c r="A110" i="5"/>
  <c r="O105" i="5"/>
  <c r="G105" i="5"/>
  <c r="R104" i="5"/>
  <c r="O104" i="5"/>
  <c r="G104" i="5"/>
  <c r="Q103" i="5"/>
  <c r="O103" i="5"/>
  <c r="G103" i="5"/>
  <c r="R102" i="5"/>
  <c r="Q102" i="5"/>
  <c r="O102" i="5"/>
  <c r="G102" i="5"/>
  <c r="O101" i="5"/>
  <c r="G101" i="5"/>
  <c r="R100" i="5"/>
  <c r="O100" i="5"/>
  <c r="G100" i="5"/>
  <c r="O99" i="5"/>
  <c r="G99" i="5"/>
  <c r="O98" i="5"/>
  <c r="G98" i="5"/>
  <c r="O97" i="5"/>
  <c r="G97" i="5"/>
  <c r="S96" i="5"/>
  <c r="O96" i="5"/>
  <c r="G96" i="5"/>
  <c r="O95" i="5"/>
  <c r="G95" i="5"/>
  <c r="R94" i="5"/>
  <c r="O94" i="5"/>
  <c r="G94" i="5"/>
  <c r="Q93" i="5"/>
  <c r="O93" i="5"/>
  <c r="G93" i="5"/>
  <c r="R92" i="5"/>
  <c r="Q92" i="5"/>
  <c r="O92" i="5"/>
  <c r="G92" i="5"/>
  <c r="Q91" i="5"/>
  <c r="O91" i="5"/>
  <c r="G91" i="5"/>
  <c r="R90" i="5"/>
  <c r="Q90" i="5"/>
  <c r="O90" i="5"/>
  <c r="G90" i="5"/>
  <c r="O89" i="5"/>
  <c r="G89" i="5"/>
  <c r="O88" i="5"/>
  <c r="G88" i="5"/>
  <c r="O87" i="5"/>
  <c r="G87" i="5"/>
  <c r="R86" i="5"/>
  <c r="O86" i="5"/>
  <c r="G86" i="5"/>
  <c r="Q85" i="5"/>
  <c r="O85" i="5"/>
  <c r="G85" i="5"/>
  <c r="R84" i="5"/>
  <c r="Q84" i="5"/>
  <c r="O84" i="5"/>
  <c r="G84" i="5"/>
  <c r="Q83" i="5"/>
  <c r="O83" i="5"/>
  <c r="G83" i="5"/>
  <c r="R82" i="5"/>
  <c r="Q82" i="5"/>
  <c r="O82" i="5"/>
  <c r="G82" i="5"/>
  <c r="E85" i="5"/>
  <c r="D85" i="5"/>
  <c r="C85" i="5"/>
  <c r="B85" i="5"/>
  <c r="A85" i="5"/>
  <c r="E84" i="5"/>
  <c r="T81" i="5" s="1"/>
  <c r="D84" i="5"/>
  <c r="S72" i="5" s="1"/>
  <c r="C84" i="5"/>
  <c r="R80" i="5" s="1"/>
  <c r="B84" i="5"/>
  <c r="Q79" i="5" s="1"/>
  <c r="A84" i="5"/>
  <c r="P78" i="5" s="1"/>
  <c r="O81" i="5"/>
  <c r="G81" i="5"/>
  <c r="O80" i="5"/>
  <c r="G80" i="5"/>
  <c r="O79" i="5"/>
  <c r="G79" i="5"/>
  <c r="R78" i="5"/>
  <c r="Q78" i="5"/>
  <c r="O78" i="5"/>
  <c r="G78" i="5"/>
  <c r="O77" i="5"/>
  <c r="G77" i="5"/>
  <c r="O76" i="5"/>
  <c r="G76" i="5"/>
  <c r="O75" i="5"/>
  <c r="G75" i="5"/>
  <c r="O74" i="5"/>
  <c r="G74" i="5"/>
  <c r="R73" i="5"/>
  <c r="P73" i="5"/>
  <c r="O73" i="5"/>
  <c r="G73" i="5"/>
  <c r="O72" i="5"/>
  <c r="G72" i="5"/>
  <c r="R71" i="5"/>
  <c r="O71" i="5"/>
  <c r="G71" i="5"/>
  <c r="O70" i="5"/>
  <c r="G70" i="5"/>
  <c r="O69" i="5"/>
  <c r="G69" i="5"/>
  <c r="R68" i="5"/>
  <c r="Q68" i="5"/>
  <c r="O68" i="5"/>
  <c r="G68" i="5"/>
  <c r="O67" i="5"/>
  <c r="G67" i="5"/>
  <c r="O66" i="5"/>
  <c r="G66" i="5"/>
  <c r="O65" i="5"/>
  <c r="G65" i="5"/>
  <c r="O64" i="5"/>
  <c r="G64" i="5"/>
  <c r="R63" i="5"/>
  <c r="O63" i="5"/>
  <c r="G63" i="5"/>
  <c r="Q62" i="5"/>
  <c r="O62" i="5"/>
  <c r="G62" i="5"/>
  <c r="O61" i="5"/>
  <c r="G61" i="5"/>
  <c r="R60" i="5"/>
  <c r="O60" i="5"/>
  <c r="G60" i="5"/>
  <c r="O59" i="5"/>
  <c r="G59" i="5"/>
  <c r="Q58" i="5"/>
  <c r="O58" i="5"/>
  <c r="G58" i="5"/>
  <c r="E53" i="5"/>
  <c r="T55" i="5" s="1"/>
  <c r="D53" i="5"/>
  <c r="C53" i="5"/>
  <c r="R56" i="5" s="1"/>
  <c r="B53" i="5"/>
  <c r="Q50" i="5" s="1"/>
  <c r="A53" i="5"/>
  <c r="P55" i="5" s="1"/>
  <c r="S57" i="5"/>
  <c r="O57" i="5"/>
  <c r="G57" i="5"/>
  <c r="S56" i="5"/>
  <c r="O56" i="5"/>
  <c r="G56" i="5"/>
  <c r="S55" i="5"/>
  <c r="O55" i="5"/>
  <c r="G55" i="5"/>
  <c r="S54" i="5"/>
  <c r="O54" i="5"/>
  <c r="G54" i="5"/>
  <c r="S53" i="5"/>
  <c r="O53" i="5"/>
  <c r="G53" i="5"/>
  <c r="S52" i="5"/>
  <c r="O52" i="5"/>
  <c r="G52" i="5"/>
  <c r="S51" i="5"/>
  <c r="O51" i="5"/>
  <c r="G51" i="5"/>
  <c r="S50" i="5"/>
  <c r="O50" i="5"/>
  <c r="G50" i="5"/>
  <c r="S49" i="5"/>
  <c r="O49" i="5"/>
  <c r="G49" i="5"/>
  <c r="S48" i="5"/>
  <c r="O48" i="5"/>
  <c r="G48" i="5"/>
  <c r="S47" i="5"/>
  <c r="O47" i="5"/>
  <c r="G47" i="5"/>
  <c r="T46" i="5"/>
  <c r="S46" i="5"/>
  <c r="O46" i="5"/>
  <c r="G46" i="5"/>
  <c r="S45" i="5"/>
  <c r="O45" i="5"/>
  <c r="G45" i="5"/>
  <c r="S44" i="5"/>
  <c r="O44" i="5"/>
  <c r="G44" i="5"/>
  <c r="S43" i="5"/>
  <c r="O43" i="5"/>
  <c r="G43" i="5"/>
  <c r="S42" i="5"/>
  <c r="P42" i="5"/>
  <c r="O42" i="5"/>
  <c r="G42" i="5"/>
  <c r="S41" i="5"/>
  <c r="O41" i="5"/>
  <c r="G41" i="5"/>
  <c r="S40" i="5"/>
  <c r="O40" i="5"/>
  <c r="G40" i="5"/>
  <c r="S39" i="5"/>
  <c r="O39" i="5"/>
  <c r="G39" i="5"/>
  <c r="S38" i="5"/>
  <c r="O38" i="5"/>
  <c r="G38" i="5"/>
  <c r="S37" i="5"/>
  <c r="O37" i="5"/>
  <c r="G37" i="5"/>
  <c r="S36" i="5"/>
  <c r="O36" i="5"/>
  <c r="G36" i="5"/>
  <c r="S35" i="5"/>
  <c r="O35" i="5"/>
  <c r="G35" i="5"/>
  <c r="S34" i="5"/>
  <c r="O34" i="5"/>
  <c r="G34" i="5"/>
  <c r="T33" i="5"/>
  <c r="S33" i="5"/>
  <c r="R33" i="5"/>
  <c r="Q33" i="5"/>
  <c r="P33" i="5"/>
  <c r="L33" i="5"/>
  <c r="K33" i="5"/>
  <c r="J33" i="5"/>
  <c r="I33" i="5"/>
  <c r="H33" i="5"/>
  <c r="L396" i="4"/>
  <c r="K396" i="4"/>
  <c r="J396" i="4"/>
  <c r="I396" i="4"/>
  <c r="H396" i="4"/>
  <c r="L370" i="4"/>
  <c r="K370" i="4"/>
  <c r="S364" i="4" s="1"/>
  <c r="J370" i="4"/>
  <c r="I370" i="4"/>
  <c r="Q367" i="4" s="1"/>
  <c r="H370" i="4"/>
  <c r="T369" i="4"/>
  <c r="R369" i="4"/>
  <c r="P369" i="4"/>
  <c r="O369" i="4"/>
  <c r="G369" i="4"/>
  <c r="T368" i="4"/>
  <c r="S368" i="4"/>
  <c r="R368" i="4"/>
  <c r="Q368" i="4"/>
  <c r="P368" i="4"/>
  <c r="O368" i="4"/>
  <c r="G368" i="4"/>
  <c r="T367" i="4"/>
  <c r="R367" i="4"/>
  <c r="P367" i="4"/>
  <c r="O367" i="4"/>
  <c r="G367" i="4"/>
  <c r="T366" i="4"/>
  <c r="R366" i="4"/>
  <c r="Q366" i="4"/>
  <c r="P366" i="4"/>
  <c r="O366" i="4"/>
  <c r="G366" i="4"/>
  <c r="T365" i="4"/>
  <c r="R365" i="4"/>
  <c r="P365" i="4"/>
  <c r="O365" i="4"/>
  <c r="G365" i="4"/>
  <c r="T364" i="4"/>
  <c r="R364" i="4"/>
  <c r="Q364" i="4"/>
  <c r="P364" i="4"/>
  <c r="O364" i="4"/>
  <c r="G364" i="4"/>
  <c r="T363" i="4"/>
  <c r="R363" i="4"/>
  <c r="P363" i="4"/>
  <c r="O363" i="4"/>
  <c r="G363" i="4"/>
  <c r="T362" i="4"/>
  <c r="R362" i="4"/>
  <c r="Q362" i="4"/>
  <c r="P362" i="4"/>
  <c r="O362" i="4"/>
  <c r="G362" i="4"/>
  <c r="T361" i="4"/>
  <c r="R361" i="4"/>
  <c r="P361" i="4"/>
  <c r="O361" i="4"/>
  <c r="G361" i="4"/>
  <c r="T360" i="4"/>
  <c r="S360" i="4"/>
  <c r="R360" i="4"/>
  <c r="Q360" i="4"/>
  <c r="P360" i="4"/>
  <c r="O360" i="4"/>
  <c r="G360" i="4"/>
  <c r="T359" i="4"/>
  <c r="R359" i="4"/>
  <c r="P359" i="4"/>
  <c r="O359" i="4"/>
  <c r="G359" i="4"/>
  <c r="T358" i="4"/>
  <c r="R358" i="4"/>
  <c r="Q358" i="4"/>
  <c r="P358" i="4"/>
  <c r="O358" i="4"/>
  <c r="G358" i="4"/>
  <c r="T357" i="4"/>
  <c r="R357" i="4"/>
  <c r="P357" i="4"/>
  <c r="O357" i="4"/>
  <c r="G357" i="4"/>
  <c r="T356" i="4"/>
  <c r="R356" i="4"/>
  <c r="Q356" i="4"/>
  <c r="P356" i="4"/>
  <c r="O356" i="4"/>
  <c r="G356" i="4"/>
  <c r="T355" i="4"/>
  <c r="R355" i="4"/>
  <c r="P355" i="4"/>
  <c r="O355" i="4"/>
  <c r="G355" i="4"/>
  <c r="T354" i="4"/>
  <c r="R354" i="4"/>
  <c r="Q354" i="4"/>
  <c r="P354" i="4"/>
  <c r="O354" i="4"/>
  <c r="G354" i="4"/>
  <c r="T353" i="4"/>
  <c r="R353" i="4"/>
  <c r="P353" i="4"/>
  <c r="O353" i="4"/>
  <c r="G353" i="4"/>
  <c r="T352" i="4"/>
  <c r="S352" i="4"/>
  <c r="R352" i="4"/>
  <c r="Q352" i="4"/>
  <c r="P352" i="4"/>
  <c r="O352" i="4"/>
  <c r="G352" i="4"/>
  <c r="T351" i="4"/>
  <c r="R351" i="4"/>
  <c r="P351" i="4"/>
  <c r="O351" i="4"/>
  <c r="G351" i="4"/>
  <c r="T350" i="4"/>
  <c r="R350" i="4"/>
  <c r="Q350" i="4"/>
  <c r="P350" i="4"/>
  <c r="O350" i="4"/>
  <c r="G350" i="4"/>
  <c r="T349" i="4"/>
  <c r="R349" i="4"/>
  <c r="P349" i="4"/>
  <c r="O349" i="4"/>
  <c r="G349" i="4"/>
  <c r="T348" i="4"/>
  <c r="R348" i="4"/>
  <c r="Q348" i="4"/>
  <c r="P348" i="4"/>
  <c r="O348" i="4"/>
  <c r="G348" i="4"/>
  <c r="T347" i="4"/>
  <c r="R347" i="4"/>
  <c r="P347" i="4"/>
  <c r="O347" i="4"/>
  <c r="G347" i="4"/>
  <c r="T346" i="4"/>
  <c r="R346" i="4"/>
  <c r="Q346" i="4"/>
  <c r="P346" i="4"/>
  <c r="O346" i="4"/>
  <c r="G346" i="4"/>
  <c r="T345" i="4"/>
  <c r="S345" i="4"/>
  <c r="R345" i="4"/>
  <c r="Q345" i="4"/>
  <c r="P345" i="4"/>
  <c r="L345" i="4"/>
  <c r="K345" i="4"/>
  <c r="J345" i="4"/>
  <c r="I345" i="4"/>
  <c r="H345" i="4"/>
  <c r="L344" i="4"/>
  <c r="T341" i="4" s="1"/>
  <c r="K344" i="4"/>
  <c r="J344" i="4"/>
  <c r="I344" i="4"/>
  <c r="H344" i="4"/>
  <c r="P341" i="4" s="1"/>
  <c r="S343" i="4"/>
  <c r="Q343" i="4"/>
  <c r="O343" i="4"/>
  <c r="G343" i="4"/>
  <c r="T342" i="4"/>
  <c r="S342" i="4"/>
  <c r="Q342" i="4"/>
  <c r="P342" i="4"/>
  <c r="O342" i="4"/>
  <c r="G342" i="4"/>
  <c r="S341" i="4"/>
  <c r="Q341" i="4"/>
  <c r="O341" i="4"/>
  <c r="G341" i="4"/>
  <c r="T340" i="4"/>
  <c r="S340" i="4"/>
  <c r="Q340" i="4"/>
  <c r="P340" i="4"/>
  <c r="O340" i="4"/>
  <c r="G340" i="4"/>
  <c r="S339" i="4"/>
  <c r="Q339" i="4"/>
  <c r="O339" i="4"/>
  <c r="G339" i="4"/>
  <c r="T338" i="4"/>
  <c r="S338" i="4"/>
  <c r="Q338" i="4"/>
  <c r="P338" i="4"/>
  <c r="O338" i="4"/>
  <c r="G338" i="4"/>
  <c r="S337" i="4"/>
  <c r="Q337" i="4"/>
  <c r="O337" i="4"/>
  <c r="G337" i="4"/>
  <c r="T336" i="4"/>
  <c r="S336" i="4"/>
  <c r="Q336" i="4"/>
  <c r="P336" i="4"/>
  <c r="O336" i="4"/>
  <c r="G336" i="4"/>
  <c r="S335" i="4"/>
  <c r="Q335" i="4"/>
  <c r="O335" i="4"/>
  <c r="G335" i="4"/>
  <c r="T334" i="4"/>
  <c r="S334" i="4"/>
  <c r="Q334" i="4"/>
  <c r="P334" i="4"/>
  <c r="O334" i="4"/>
  <c r="G334" i="4"/>
  <c r="S333" i="4"/>
  <c r="Q333" i="4"/>
  <c r="O333" i="4"/>
  <c r="G333" i="4"/>
  <c r="T332" i="4"/>
  <c r="S332" i="4"/>
  <c r="Q332" i="4"/>
  <c r="P332" i="4"/>
  <c r="O332" i="4"/>
  <c r="G332" i="4"/>
  <c r="S331" i="4"/>
  <c r="Q331" i="4"/>
  <c r="O331" i="4"/>
  <c r="G331" i="4"/>
  <c r="T330" i="4"/>
  <c r="S330" i="4"/>
  <c r="R330" i="4"/>
  <c r="Q330" i="4"/>
  <c r="P330" i="4"/>
  <c r="O330" i="4"/>
  <c r="G330" i="4"/>
  <c r="S329" i="4"/>
  <c r="Q329" i="4"/>
  <c r="O329" i="4"/>
  <c r="G329" i="4"/>
  <c r="T328" i="4"/>
  <c r="S328" i="4"/>
  <c r="Q328" i="4"/>
  <c r="P328" i="4"/>
  <c r="O328" i="4"/>
  <c r="G328" i="4"/>
  <c r="S327" i="4"/>
  <c r="Q327" i="4"/>
  <c r="O327" i="4"/>
  <c r="G327" i="4"/>
  <c r="T326" i="4"/>
  <c r="S326" i="4"/>
  <c r="Q326" i="4"/>
  <c r="P326" i="4"/>
  <c r="O326" i="4"/>
  <c r="G326" i="4"/>
  <c r="S325" i="4"/>
  <c r="Q325" i="4"/>
  <c r="O325" i="4"/>
  <c r="G325" i="4"/>
  <c r="T324" i="4"/>
  <c r="S324" i="4"/>
  <c r="Q324" i="4"/>
  <c r="P324" i="4"/>
  <c r="O324" i="4"/>
  <c r="G324" i="4"/>
  <c r="S323" i="4"/>
  <c r="Q323" i="4"/>
  <c r="O323" i="4"/>
  <c r="G323" i="4"/>
  <c r="T322" i="4"/>
  <c r="S322" i="4"/>
  <c r="Q322" i="4"/>
  <c r="P322" i="4"/>
  <c r="O322" i="4"/>
  <c r="G322" i="4"/>
  <c r="S321" i="4"/>
  <c r="Q321" i="4"/>
  <c r="O321" i="4"/>
  <c r="G321" i="4"/>
  <c r="T320" i="4"/>
  <c r="S320" i="4"/>
  <c r="Q320" i="4"/>
  <c r="P320" i="4"/>
  <c r="O320" i="4"/>
  <c r="G320" i="4"/>
  <c r="T319" i="4"/>
  <c r="S319" i="4"/>
  <c r="R319" i="4"/>
  <c r="Q319" i="4"/>
  <c r="P319" i="4"/>
  <c r="L319" i="4"/>
  <c r="K319" i="4"/>
  <c r="J319" i="4"/>
  <c r="I319" i="4"/>
  <c r="H319" i="4"/>
  <c r="L318" i="4"/>
  <c r="K318" i="4"/>
  <c r="S315" i="4" s="1"/>
  <c r="J318" i="4"/>
  <c r="I318" i="4"/>
  <c r="Q312" i="4" s="1"/>
  <c r="H318" i="4"/>
  <c r="T317" i="4"/>
  <c r="R317" i="4"/>
  <c r="P317" i="4"/>
  <c r="O317" i="4"/>
  <c r="G317" i="4"/>
  <c r="T316" i="4"/>
  <c r="S316" i="4"/>
  <c r="R316" i="4"/>
  <c r="Q316" i="4"/>
  <c r="P316" i="4"/>
  <c r="O316" i="4"/>
  <c r="G316" i="4"/>
  <c r="T315" i="4"/>
  <c r="R315" i="4"/>
  <c r="P315" i="4"/>
  <c r="O315" i="4"/>
  <c r="G315" i="4"/>
  <c r="T314" i="4"/>
  <c r="S314" i="4"/>
  <c r="R314" i="4"/>
  <c r="P314" i="4"/>
  <c r="O314" i="4"/>
  <c r="G314" i="4"/>
  <c r="T313" i="4"/>
  <c r="R313" i="4"/>
  <c r="P313" i="4"/>
  <c r="O313" i="4"/>
  <c r="G313" i="4"/>
  <c r="T312" i="4"/>
  <c r="S312" i="4"/>
  <c r="R312" i="4"/>
  <c r="P312" i="4"/>
  <c r="O312" i="4"/>
  <c r="G312" i="4"/>
  <c r="T311" i="4"/>
  <c r="R311" i="4"/>
  <c r="P311" i="4"/>
  <c r="O311" i="4"/>
  <c r="G311" i="4"/>
  <c r="T310" i="4"/>
  <c r="S310" i="4"/>
  <c r="R310" i="4"/>
  <c r="P310" i="4"/>
  <c r="O310" i="4"/>
  <c r="G310" i="4"/>
  <c r="T309" i="4"/>
  <c r="R309" i="4"/>
  <c r="P309" i="4"/>
  <c r="O309" i="4"/>
  <c r="G309" i="4"/>
  <c r="T308" i="4"/>
  <c r="S308" i="4"/>
  <c r="R308" i="4"/>
  <c r="Q308" i="4"/>
  <c r="P308" i="4"/>
  <c r="O308" i="4"/>
  <c r="G308" i="4"/>
  <c r="T307" i="4"/>
  <c r="R307" i="4"/>
  <c r="P307" i="4"/>
  <c r="O307" i="4"/>
  <c r="G307" i="4"/>
  <c r="T306" i="4"/>
  <c r="S306" i="4"/>
  <c r="R306" i="4"/>
  <c r="P306" i="4"/>
  <c r="O306" i="4"/>
  <c r="G306" i="4"/>
  <c r="T305" i="4"/>
  <c r="R305" i="4"/>
  <c r="P305" i="4"/>
  <c r="O305" i="4"/>
  <c r="G305" i="4"/>
  <c r="T304" i="4"/>
  <c r="S304" i="4"/>
  <c r="R304" i="4"/>
  <c r="P304" i="4"/>
  <c r="O304" i="4"/>
  <c r="G304" i="4"/>
  <c r="T303" i="4"/>
  <c r="R303" i="4"/>
  <c r="P303" i="4"/>
  <c r="O303" i="4"/>
  <c r="G303" i="4"/>
  <c r="T302" i="4"/>
  <c r="S302" i="4"/>
  <c r="R302" i="4"/>
  <c r="P302" i="4"/>
  <c r="O302" i="4"/>
  <c r="G302" i="4"/>
  <c r="T301" i="4"/>
  <c r="R301" i="4"/>
  <c r="P301" i="4"/>
  <c r="O301" i="4"/>
  <c r="G301" i="4"/>
  <c r="T300" i="4"/>
  <c r="S300" i="4"/>
  <c r="R300" i="4"/>
  <c r="Q300" i="4"/>
  <c r="P300" i="4"/>
  <c r="O300" i="4"/>
  <c r="G300" i="4"/>
  <c r="T299" i="4"/>
  <c r="R299" i="4"/>
  <c r="P299" i="4"/>
  <c r="O299" i="4"/>
  <c r="G299" i="4"/>
  <c r="T298" i="4"/>
  <c r="S298" i="4"/>
  <c r="R298" i="4"/>
  <c r="P298" i="4"/>
  <c r="O298" i="4"/>
  <c r="G298" i="4"/>
  <c r="T297" i="4"/>
  <c r="R297" i="4"/>
  <c r="P297" i="4"/>
  <c r="O297" i="4"/>
  <c r="G297" i="4"/>
  <c r="T296" i="4"/>
  <c r="S296" i="4"/>
  <c r="R296" i="4"/>
  <c r="P296" i="4"/>
  <c r="O296" i="4"/>
  <c r="G296" i="4"/>
  <c r="T295" i="4"/>
  <c r="R295" i="4"/>
  <c r="P295" i="4"/>
  <c r="O295" i="4"/>
  <c r="G295" i="4"/>
  <c r="T294" i="4"/>
  <c r="S294" i="4"/>
  <c r="R294" i="4"/>
  <c r="P294" i="4"/>
  <c r="O294" i="4"/>
  <c r="G294" i="4"/>
  <c r="T293" i="4"/>
  <c r="S293" i="4"/>
  <c r="R293" i="4"/>
  <c r="Q293" i="4"/>
  <c r="P293" i="4"/>
  <c r="L293" i="4"/>
  <c r="K293" i="4"/>
  <c r="J293" i="4"/>
  <c r="I293" i="4"/>
  <c r="H293" i="4"/>
  <c r="L292" i="4"/>
  <c r="K292" i="4"/>
  <c r="J292" i="4"/>
  <c r="R289" i="4" s="1"/>
  <c r="I292" i="4"/>
  <c r="H292" i="4"/>
  <c r="S291" i="4"/>
  <c r="Q291" i="4"/>
  <c r="O291" i="4"/>
  <c r="G291" i="4"/>
  <c r="S290" i="4"/>
  <c r="R290" i="4"/>
  <c r="Q290" i="4"/>
  <c r="O290" i="4"/>
  <c r="G290" i="4"/>
  <c r="S289" i="4"/>
  <c r="Q289" i="4"/>
  <c r="O289" i="4"/>
  <c r="G289" i="4"/>
  <c r="S288" i="4"/>
  <c r="R288" i="4"/>
  <c r="Q288" i="4"/>
  <c r="O288" i="4"/>
  <c r="G288" i="4"/>
  <c r="S287" i="4"/>
  <c r="Q287" i="4"/>
  <c r="O287" i="4"/>
  <c r="G287" i="4"/>
  <c r="S286" i="4"/>
  <c r="R286" i="4"/>
  <c r="Q286" i="4"/>
  <c r="O286" i="4"/>
  <c r="G286" i="4"/>
  <c r="S285" i="4"/>
  <c r="Q285" i="4"/>
  <c r="O285" i="4"/>
  <c r="G285" i="4"/>
  <c r="S284" i="4"/>
  <c r="R284" i="4"/>
  <c r="Q284" i="4"/>
  <c r="O284" i="4"/>
  <c r="G284" i="4"/>
  <c r="S283" i="4"/>
  <c r="Q283" i="4"/>
  <c r="O283" i="4"/>
  <c r="G283" i="4"/>
  <c r="S282" i="4"/>
  <c r="R282" i="4"/>
  <c r="Q282" i="4"/>
  <c r="O282" i="4"/>
  <c r="G282" i="4"/>
  <c r="S281" i="4"/>
  <c r="Q281" i="4"/>
  <c r="O281" i="4"/>
  <c r="G281" i="4"/>
  <c r="S280" i="4"/>
  <c r="R280" i="4"/>
  <c r="Q280" i="4"/>
  <c r="O280" i="4"/>
  <c r="G280" i="4"/>
  <c r="S279" i="4"/>
  <c r="Q279" i="4"/>
  <c r="O279" i="4"/>
  <c r="G279" i="4"/>
  <c r="S278" i="4"/>
  <c r="R278" i="4"/>
  <c r="Q278" i="4"/>
  <c r="O278" i="4"/>
  <c r="G278" i="4"/>
  <c r="S277" i="4"/>
  <c r="Q277" i="4"/>
  <c r="O277" i="4"/>
  <c r="G277" i="4"/>
  <c r="S276" i="4"/>
  <c r="R276" i="4"/>
  <c r="Q276" i="4"/>
  <c r="O276" i="4"/>
  <c r="G276" i="4"/>
  <c r="S275" i="4"/>
  <c r="Q275" i="4"/>
  <c r="O275" i="4"/>
  <c r="G275" i="4"/>
  <c r="S274" i="4"/>
  <c r="R274" i="4"/>
  <c r="Q274" i="4"/>
  <c r="O274" i="4"/>
  <c r="G274" i="4"/>
  <c r="S273" i="4"/>
  <c r="Q273" i="4"/>
  <c r="O273" i="4"/>
  <c r="G273" i="4"/>
  <c r="S272" i="4"/>
  <c r="R272" i="4"/>
  <c r="Q272" i="4"/>
  <c r="O272" i="4"/>
  <c r="G272" i="4"/>
  <c r="S271" i="4"/>
  <c r="Q271" i="4"/>
  <c r="O271" i="4"/>
  <c r="G271" i="4"/>
  <c r="S270" i="4"/>
  <c r="R270" i="4"/>
  <c r="Q270" i="4"/>
  <c r="O270" i="4"/>
  <c r="G270" i="4"/>
  <c r="S269" i="4"/>
  <c r="Q269" i="4"/>
  <c r="O269" i="4"/>
  <c r="G269" i="4"/>
  <c r="T268" i="4"/>
  <c r="S268" i="4"/>
  <c r="R268" i="4"/>
  <c r="Q268" i="4"/>
  <c r="P268" i="4"/>
  <c r="O268" i="4"/>
  <c r="G268" i="4"/>
  <c r="T267" i="4"/>
  <c r="S267" i="4"/>
  <c r="R267" i="4"/>
  <c r="Q267" i="4"/>
  <c r="P267" i="4"/>
  <c r="L267" i="4"/>
  <c r="K267" i="4"/>
  <c r="J267" i="4"/>
  <c r="I267" i="4"/>
  <c r="H267" i="4"/>
  <c r="L266" i="4"/>
  <c r="K266" i="4"/>
  <c r="J266" i="4"/>
  <c r="I266" i="4"/>
  <c r="H266" i="4"/>
  <c r="T265" i="4"/>
  <c r="R265" i="4"/>
  <c r="P265" i="4"/>
  <c r="O265" i="4"/>
  <c r="G265" i="4"/>
  <c r="T264" i="4"/>
  <c r="S264" i="4"/>
  <c r="R264" i="4"/>
  <c r="P264" i="4"/>
  <c r="O264" i="4"/>
  <c r="G264" i="4"/>
  <c r="T263" i="4"/>
  <c r="R263" i="4"/>
  <c r="P263" i="4"/>
  <c r="O263" i="4"/>
  <c r="G263" i="4"/>
  <c r="T262" i="4"/>
  <c r="S262" i="4"/>
  <c r="R262" i="4"/>
  <c r="P262" i="4"/>
  <c r="O262" i="4"/>
  <c r="G262" i="4"/>
  <c r="T261" i="4"/>
  <c r="R261" i="4"/>
  <c r="P261" i="4"/>
  <c r="O261" i="4"/>
  <c r="G261" i="4"/>
  <c r="T260" i="4"/>
  <c r="S260" i="4"/>
  <c r="R260" i="4"/>
  <c r="P260" i="4"/>
  <c r="O260" i="4"/>
  <c r="G260" i="4"/>
  <c r="T259" i="4"/>
  <c r="R259" i="4"/>
  <c r="P259" i="4"/>
  <c r="O259" i="4"/>
  <c r="G259" i="4"/>
  <c r="T258" i="4"/>
  <c r="S258" i="4"/>
  <c r="R258" i="4"/>
  <c r="P258" i="4"/>
  <c r="O258" i="4"/>
  <c r="G258" i="4"/>
  <c r="T257" i="4"/>
  <c r="R257" i="4"/>
  <c r="P257" i="4"/>
  <c r="O257" i="4"/>
  <c r="G257" i="4"/>
  <c r="T256" i="4"/>
  <c r="S256" i="4"/>
  <c r="R256" i="4"/>
  <c r="P256" i="4"/>
  <c r="O256" i="4"/>
  <c r="G256" i="4"/>
  <c r="T255" i="4"/>
  <c r="R255" i="4"/>
  <c r="P255" i="4"/>
  <c r="O255" i="4"/>
  <c r="G255" i="4"/>
  <c r="T254" i="4"/>
  <c r="S254" i="4"/>
  <c r="R254" i="4"/>
  <c r="P254" i="4"/>
  <c r="O254" i="4"/>
  <c r="G254" i="4"/>
  <c r="T253" i="4"/>
  <c r="R253" i="4"/>
  <c r="P253" i="4"/>
  <c r="O253" i="4"/>
  <c r="G253" i="4"/>
  <c r="T252" i="4"/>
  <c r="S252" i="4"/>
  <c r="R252" i="4"/>
  <c r="P252" i="4"/>
  <c r="O252" i="4"/>
  <c r="G252" i="4"/>
  <c r="T251" i="4"/>
  <c r="R251" i="4"/>
  <c r="P251" i="4"/>
  <c r="O251" i="4"/>
  <c r="G251" i="4"/>
  <c r="T250" i="4"/>
  <c r="S250" i="4"/>
  <c r="R250" i="4"/>
  <c r="P250" i="4"/>
  <c r="O250" i="4"/>
  <c r="G250" i="4"/>
  <c r="T249" i="4"/>
  <c r="R249" i="4"/>
  <c r="P249" i="4"/>
  <c r="O249" i="4"/>
  <c r="G249" i="4"/>
  <c r="T248" i="4"/>
  <c r="S248" i="4"/>
  <c r="R248" i="4"/>
  <c r="P248" i="4"/>
  <c r="O248" i="4"/>
  <c r="G248" i="4"/>
  <c r="T247" i="4"/>
  <c r="R247" i="4"/>
  <c r="P247" i="4"/>
  <c r="O247" i="4"/>
  <c r="G247" i="4"/>
  <c r="T246" i="4"/>
  <c r="S246" i="4"/>
  <c r="R246" i="4"/>
  <c r="P246" i="4"/>
  <c r="O246" i="4"/>
  <c r="G246" i="4"/>
  <c r="T245" i="4"/>
  <c r="R245" i="4"/>
  <c r="P245" i="4"/>
  <c r="O245" i="4"/>
  <c r="G245" i="4"/>
  <c r="T244" i="4"/>
  <c r="S244" i="4"/>
  <c r="R244" i="4"/>
  <c r="P244" i="4"/>
  <c r="O244" i="4"/>
  <c r="G244" i="4"/>
  <c r="T243" i="4"/>
  <c r="R243" i="4"/>
  <c r="P243" i="4"/>
  <c r="O243" i="4"/>
  <c r="G243" i="4"/>
  <c r="T242" i="4"/>
  <c r="S242" i="4"/>
  <c r="R242" i="4"/>
  <c r="P242" i="4"/>
  <c r="O242" i="4"/>
  <c r="G242" i="4"/>
  <c r="T241" i="4"/>
  <c r="S241" i="4"/>
  <c r="R241" i="4"/>
  <c r="Q241" i="4"/>
  <c r="P241" i="4"/>
  <c r="L241" i="4"/>
  <c r="K241" i="4"/>
  <c r="J241" i="4"/>
  <c r="I241" i="4"/>
  <c r="H241" i="4"/>
  <c r="L240" i="4"/>
  <c r="K240" i="4"/>
  <c r="J240" i="4"/>
  <c r="R238" i="4" s="1"/>
  <c r="I240" i="4"/>
  <c r="H240" i="4"/>
  <c r="S239" i="4"/>
  <c r="Q239" i="4"/>
  <c r="O239" i="4"/>
  <c r="G239" i="4"/>
  <c r="S238" i="4"/>
  <c r="Q238" i="4"/>
  <c r="O238" i="4"/>
  <c r="G238" i="4"/>
  <c r="S237" i="4"/>
  <c r="Q237" i="4"/>
  <c r="O237" i="4"/>
  <c r="G237" i="4"/>
  <c r="T236" i="4"/>
  <c r="S236" i="4"/>
  <c r="R236" i="4"/>
  <c r="Q236" i="4"/>
  <c r="P236" i="4"/>
  <c r="O236" i="4"/>
  <c r="G236" i="4"/>
  <c r="S235" i="4"/>
  <c r="Q235" i="4"/>
  <c r="O235" i="4"/>
  <c r="G235" i="4"/>
  <c r="S234" i="4"/>
  <c r="Q234" i="4"/>
  <c r="O234" i="4"/>
  <c r="G234" i="4"/>
  <c r="S233" i="4"/>
  <c r="Q233" i="4"/>
  <c r="O233" i="4"/>
  <c r="G233" i="4"/>
  <c r="S232" i="4"/>
  <c r="R232" i="4"/>
  <c r="Q232" i="4"/>
  <c r="O232" i="4"/>
  <c r="G232" i="4"/>
  <c r="S231" i="4"/>
  <c r="Q231" i="4"/>
  <c r="O231" i="4"/>
  <c r="G231" i="4"/>
  <c r="S230" i="4"/>
  <c r="Q230" i="4"/>
  <c r="O230" i="4"/>
  <c r="G230" i="4"/>
  <c r="S229" i="4"/>
  <c r="Q229" i="4"/>
  <c r="O229" i="4"/>
  <c r="G229" i="4"/>
  <c r="T228" i="4"/>
  <c r="S228" i="4"/>
  <c r="R228" i="4"/>
  <c r="Q228" i="4"/>
  <c r="P228" i="4"/>
  <c r="O228" i="4"/>
  <c r="G228" i="4"/>
  <c r="S227" i="4"/>
  <c r="Q227" i="4"/>
  <c r="O227" i="4"/>
  <c r="G227" i="4"/>
  <c r="S226" i="4"/>
  <c r="Q226" i="4"/>
  <c r="O226" i="4"/>
  <c r="G226" i="4"/>
  <c r="S225" i="4"/>
  <c r="Q225" i="4"/>
  <c r="O225" i="4"/>
  <c r="G225" i="4"/>
  <c r="S224" i="4"/>
  <c r="R224" i="4"/>
  <c r="Q224" i="4"/>
  <c r="O224" i="4"/>
  <c r="G224" i="4"/>
  <c r="S223" i="4"/>
  <c r="Q223" i="4"/>
  <c r="O223" i="4"/>
  <c r="G223" i="4"/>
  <c r="S222" i="4"/>
  <c r="Q222" i="4"/>
  <c r="O222" i="4"/>
  <c r="G222" i="4"/>
  <c r="S221" i="4"/>
  <c r="Q221" i="4"/>
  <c r="O221" i="4"/>
  <c r="G221" i="4"/>
  <c r="T220" i="4"/>
  <c r="S220" i="4"/>
  <c r="R220" i="4"/>
  <c r="Q220" i="4"/>
  <c r="P220" i="4"/>
  <c r="O220" i="4"/>
  <c r="G220" i="4"/>
  <c r="S219" i="4"/>
  <c r="Q219" i="4"/>
  <c r="O219" i="4"/>
  <c r="G219" i="4"/>
  <c r="S218" i="4"/>
  <c r="Q218" i="4"/>
  <c r="O218" i="4"/>
  <c r="G218" i="4"/>
  <c r="S217" i="4"/>
  <c r="Q217" i="4"/>
  <c r="O217" i="4"/>
  <c r="G217" i="4"/>
  <c r="S216" i="4"/>
  <c r="R216" i="4"/>
  <c r="Q216" i="4"/>
  <c r="O216" i="4"/>
  <c r="G216" i="4"/>
  <c r="T215" i="4"/>
  <c r="S215" i="4"/>
  <c r="R215" i="4"/>
  <c r="Q215" i="4"/>
  <c r="P215" i="4"/>
  <c r="L215" i="4"/>
  <c r="K215" i="4"/>
  <c r="J215" i="4"/>
  <c r="I215" i="4"/>
  <c r="H215" i="4"/>
  <c r="L214" i="4"/>
  <c r="K214" i="4"/>
  <c r="J214" i="4"/>
  <c r="I214" i="4"/>
  <c r="H214" i="4"/>
  <c r="T213" i="4"/>
  <c r="R213" i="4"/>
  <c r="P213" i="4"/>
  <c r="O213" i="4"/>
  <c r="G213" i="4"/>
  <c r="T212" i="4"/>
  <c r="R212" i="4"/>
  <c r="Q212" i="4"/>
  <c r="P212" i="4"/>
  <c r="O212" i="4"/>
  <c r="G212" i="4"/>
  <c r="T211" i="4"/>
  <c r="R211" i="4"/>
  <c r="P211" i="4"/>
  <c r="O211" i="4"/>
  <c r="G211" i="4"/>
  <c r="T210" i="4"/>
  <c r="R210" i="4"/>
  <c r="Q210" i="4"/>
  <c r="P210" i="4"/>
  <c r="O210" i="4"/>
  <c r="G210" i="4"/>
  <c r="T209" i="4"/>
  <c r="R209" i="4"/>
  <c r="P209" i="4"/>
  <c r="O209" i="4"/>
  <c r="G209" i="4"/>
  <c r="T208" i="4"/>
  <c r="R208" i="4"/>
  <c r="Q208" i="4"/>
  <c r="P208" i="4"/>
  <c r="O208" i="4"/>
  <c r="G208" i="4"/>
  <c r="T207" i="4"/>
  <c r="R207" i="4"/>
  <c r="P207" i="4"/>
  <c r="O207" i="4"/>
  <c r="G207" i="4"/>
  <c r="T206" i="4"/>
  <c r="R206" i="4"/>
  <c r="Q206" i="4"/>
  <c r="P206" i="4"/>
  <c r="O206" i="4"/>
  <c r="G206" i="4"/>
  <c r="T205" i="4"/>
  <c r="R205" i="4"/>
  <c r="P205" i="4"/>
  <c r="O205" i="4"/>
  <c r="G205" i="4"/>
  <c r="T204" i="4"/>
  <c r="R204" i="4"/>
  <c r="Q204" i="4"/>
  <c r="P204" i="4"/>
  <c r="O204" i="4"/>
  <c r="G204" i="4"/>
  <c r="T203" i="4"/>
  <c r="R203" i="4"/>
  <c r="P203" i="4"/>
  <c r="O203" i="4"/>
  <c r="G203" i="4"/>
  <c r="T202" i="4"/>
  <c r="R202" i="4"/>
  <c r="Q202" i="4"/>
  <c r="P202" i="4"/>
  <c r="O202" i="4"/>
  <c r="G202" i="4"/>
  <c r="T201" i="4"/>
  <c r="R201" i="4"/>
  <c r="P201" i="4"/>
  <c r="O201" i="4"/>
  <c r="G201" i="4"/>
  <c r="T200" i="4"/>
  <c r="R200" i="4"/>
  <c r="Q200" i="4"/>
  <c r="P200" i="4"/>
  <c r="O200" i="4"/>
  <c r="G200" i="4"/>
  <c r="T199" i="4"/>
  <c r="R199" i="4"/>
  <c r="P199" i="4"/>
  <c r="O199" i="4"/>
  <c r="G199" i="4"/>
  <c r="T198" i="4"/>
  <c r="R198" i="4"/>
  <c r="Q198" i="4"/>
  <c r="P198" i="4"/>
  <c r="O198" i="4"/>
  <c r="G198" i="4"/>
  <c r="T197" i="4"/>
  <c r="R197" i="4"/>
  <c r="P197" i="4"/>
  <c r="O197" i="4"/>
  <c r="G197" i="4"/>
  <c r="T196" i="4"/>
  <c r="R196" i="4"/>
  <c r="Q196" i="4"/>
  <c r="P196" i="4"/>
  <c r="O196" i="4"/>
  <c r="G196" i="4"/>
  <c r="T195" i="4"/>
  <c r="R195" i="4"/>
  <c r="P195" i="4"/>
  <c r="O195" i="4"/>
  <c r="G195" i="4"/>
  <c r="T194" i="4"/>
  <c r="R194" i="4"/>
  <c r="Q194" i="4"/>
  <c r="P194" i="4"/>
  <c r="O194" i="4"/>
  <c r="G194" i="4"/>
  <c r="T193" i="4"/>
  <c r="R193" i="4"/>
  <c r="P193" i="4"/>
  <c r="O193" i="4"/>
  <c r="G193" i="4"/>
  <c r="T192" i="4"/>
  <c r="R192" i="4"/>
  <c r="Q192" i="4"/>
  <c r="P192" i="4"/>
  <c r="O192" i="4"/>
  <c r="G192" i="4"/>
  <c r="T191" i="4"/>
  <c r="R191" i="4"/>
  <c r="P191" i="4"/>
  <c r="O191" i="4"/>
  <c r="G191" i="4"/>
  <c r="T190" i="4"/>
  <c r="R190" i="4"/>
  <c r="Q190" i="4"/>
  <c r="P190" i="4"/>
  <c r="O190" i="4"/>
  <c r="G190" i="4"/>
  <c r="T189" i="4"/>
  <c r="S189" i="4"/>
  <c r="R189" i="4"/>
  <c r="Q189" i="4"/>
  <c r="P189" i="4"/>
  <c r="L189" i="4"/>
  <c r="K189" i="4"/>
  <c r="J189" i="4"/>
  <c r="I189" i="4"/>
  <c r="H189" i="4"/>
  <c r="L188" i="4"/>
  <c r="T186" i="4" s="1"/>
  <c r="K188" i="4"/>
  <c r="J188" i="4"/>
  <c r="I188" i="4"/>
  <c r="H188" i="4"/>
  <c r="P186" i="4" s="1"/>
  <c r="S187" i="4"/>
  <c r="Q187" i="4"/>
  <c r="O187" i="4"/>
  <c r="G187" i="4"/>
  <c r="S186" i="4"/>
  <c r="Q186" i="4"/>
  <c r="O186" i="4"/>
  <c r="G186" i="4"/>
  <c r="S185" i="4"/>
  <c r="Q185" i="4"/>
  <c r="O185" i="4"/>
  <c r="G185" i="4"/>
  <c r="T184" i="4"/>
  <c r="S184" i="4"/>
  <c r="R184" i="4"/>
  <c r="Q184" i="4"/>
  <c r="P184" i="4"/>
  <c r="O184" i="4"/>
  <c r="G184" i="4"/>
  <c r="S183" i="4"/>
  <c r="Q183" i="4"/>
  <c r="O183" i="4"/>
  <c r="G183" i="4"/>
  <c r="S182" i="4"/>
  <c r="Q182" i="4"/>
  <c r="O182" i="4"/>
  <c r="G182" i="4"/>
  <c r="S181" i="4"/>
  <c r="Q181" i="4"/>
  <c r="O181" i="4"/>
  <c r="G181" i="4"/>
  <c r="T180" i="4"/>
  <c r="S180" i="4"/>
  <c r="Q180" i="4"/>
  <c r="P180" i="4"/>
  <c r="O180" i="4"/>
  <c r="G180" i="4"/>
  <c r="S179" i="4"/>
  <c r="Q179" i="4"/>
  <c r="O179" i="4"/>
  <c r="G179" i="4"/>
  <c r="S178" i="4"/>
  <c r="Q178" i="4"/>
  <c r="O178" i="4"/>
  <c r="G178" i="4"/>
  <c r="S177" i="4"/>
  <c r="Q177" i="4"/>
  <c r="O177" i="4"/>
  <c r="G177" i="4"/>
  <c r="T176" i="4"/>
  <c r="S176" i="4"/>
  <c r="R176" i="4"/>
  <c r="Q176" i="4"/>
  <c r="P176" i="4"/>
  <c r="O176" i="4"/>
  <c r="G176" i="4"/>
  <c r="S175" i="4"/>
  <c r="Q175" i="4"/>
  <c r="O175" i="4"/>
  <c r="G175" i="4"/>
  <c r="S174" i="4"/>
  <c r="Q174" i="4"/>
  <c r="O174" i="4"/>
  <c r="G174" i="4"/>
  <c r="S173" i="4"/>
  <c r="Q173" i="4"/>
  <c r="O173" i="4"/>
  <c r="G173" i="4"/>
  <c r="T172" i="4"/>
  <c r="S172" i="4"/>
  <c r="Q172" i="4"/>
  <c r="P172" i="4"/>
  <c r="O172" i="4"/>
  <c r="G172" i="4"/>
  <c r="S171" i="4"/>
  <c r="Q171" i="4"/>
  <c r="O171" i="4"/>
  <c r="G171" i="4"/>
  <c r="S170" i="4"/>
  <c r="Q170" i="4"/>
  <c r="O170" i="4"/>
  <c r="G170" i="4"/>
  <c r="S169" i="4"/>
  <c r="Q169" i="4"/>
  <c r="O169" i="4"/>
  <c r="G169" i="4"/>
  <c r="T168" i="4"/>
  <c r="S168" i="4"/>
  <c r="R168" i="4"/>
  <c r="Q168" i="4"/>
  <c r="P168" i="4"/>
  <c r="O168" i="4"/>
  <c r="G168" i="4"/>
  <c r="S167" i="4"/>
  <c r="Q167" i="4"/>
  <c r="O167" i="4"/>
  <c r="G167" i="4"/>
  <c r="S166" i="4"/>
  <c r="Q166" i="4"/>
  <c r="O166" i="4"/>
  <c r="G166" i="4"/>
  <c r="S165" i="4"/>
  <c r="Q165" i="4"/>
  <c r="O165" i="4"/>
  <c r="G165" i="4"/>
  <c r="T164" i="4"/>
  <c r="S164" i="4"/>
  <c r="Q164" i="4"/>
  <c r="P164" i="4"/>
  <c r="O164" i="4"/>
  <c r="G164" i="4"/>
  <c r="T163" i="4"/>
  <c r="S163" i="4"/>
  <c r="R163" i="4"/>
  <c r="Q163" i="4"/>
  <c r="P163" i="4"/>
  <c r="L163" i="4"/>
  <c r="K163" i="4"/>
  <c r="J163" i="4"/>
  <c r="I163" i="4"/>
  <c r="H163" i="4"/>
  <c r="L162" i="4"/>
  <c r="K162" i="4"/>
  <c r="J162" i="4"/>
  <c r="I162" i="4"/>
  <c r="H162" i="4"/>
  <c r="T161" i="4"/>
  <c r="R161" i="4"/>
  <c r="P161" i="4"/>
  <c r="O161" i="4"/>
  <c r="G161" i="4"/>
  <c r="T160" i="4"/>
  <c r="S160" i="4"/>
  <c r="R160" i="4"/>
  <c r="P160" i="4"/>
  <c r="O160" i="4"/>
  <c r="G160" i="4"/>
  <c r="T159" i="4"/>
  <c r="R159" i="4"/>
  <c r="P159" i="4"/>
  <c r="O159" i="4"/>
  <c r="G159" i="4"/>
  <c r="T158" i="4"/>
  <c r="S158" i="4"/>
  <c r="R158" i="4"/>
  <c r="P158" i="4"/>
  <c r="O158" i="4"/>
  <c r="G158" i="4"/>
  <c r="T157" i="4"/>
  <c r="R157" i="4"/>
  <c r="P157" i="4"/>
  <c r="O157" i="4"/>
  <c r="G157" i="4"/>
  <c r="T156" i="4"/>
  <c r="S156" i="4"/>
  <c r="R156" i="4"/>
  <c r="P156" i="4"/>
  <c r="O156" i="4"/>
  <c r="G156" i="4"/>
  <c r="T155" i="4"/>
  <c r="R155" i="4"/>
  <c r="P155" i="4"/>
  <c r="O155" i="4"/>
  <c r="G155" i="4"/>
  <c r="T154" i="4"/>
  <c r="S154" i="4"/>
  <c r="R154" i="4"/>
  <c r="P154" i="4"/>
  <c r="O154" i="4"/>
  <c r="G154" i="4"/>
  <c r="T153" i="4"/>
  <c r="R153" i="4"/>
  <c r="P153" i="4"/>
  <c r="O153" i="4"/>
  <c r="G153" i="4"/>
  <c r="T152" i="4"/>
  <c r="S152" i="4"/>
  <c r="R152" i="4"/>
  <c r="P152" i="4"/>
  <c r="O152" i="4"/>
  <c r="G152" i="4"/>
  <c r="T151" i="4"/>
  <c r="R151" i="4"/>
  <c r="P151" i="4"/>
  <c r="O151" i="4"/>
  <c r="G151" i="4"/>
  <c r="T150" i="4"/>
  <c r="S150" i="4"/>
  <c r="R150" i="4"/>
  <c r="P150" i="4"/>
  <c r="O150" i="4"/>
  <c r="G150" i="4"/>
  <c r="T149" i="4"/>
  <c r="R149" i="4"/>
  <c r="P149" i="4"/>
  <c r="O149" i="4"/>
  <c r="G149" i="4"/>
  <c r="T148" i="4"/>
  <c r="S148" i="4"/>
  <c r="R148" i="4"/>
  <c r="P148" i="4"/>
  <c r="O148" i="4"/>
  <c r="G148" i="4"/>
  <c r="T147" i="4"/>
  <c r="R147" i="4"/>
  <c r="P147" i="4"/>
  <c r="O147" i="4"/>
  <c r="G147" i="4"/>
  <c r="T146" i="4"/>
  <c r="S146" i="4"/>
  <c r="R146" i="4"/>
  <c r="P146" i="4"/>
  <c r="O146" i="4"/>
  <c r="G146" i="4"/>
  <c r="T145" i="4"/>
  <c r="R145" i="4"/>
  <c r="P145" i="4"/>
  <c r="O145" i="4"/>
  <c r="G145" i="4"/>
  <c r="T144" i="4"/>
  <c r="S144" i="4"/>
  <c r="R144" i="4"/>
  <c r="P144" i="4"/>
  <c r="O144" i="4"/>
  <c r="G144" i="4"/>
  <c r="T143" i="4"/>
  <c r="R143" i="4"/>
  <c r="P143" i="4"/>
  <c r="O143" i="4"/>
  <c r="G143" i="4"/>
  <c r="T142" i="4"/>
  <c r="S142" i="4"/>
  <c r="R142" i="4"/>
  <c r="P142" i="4"/>
  <c r="O142" i="4"/>
  <c r="G142" i="4"/>
  <c r="T141" i="4"/>
  <c r="R141" i="4"/>
  <c r="P141" i="4"/>
  <c r="O141" i="4"/>
  <c r="G141" i="4"/>
  <c r="T140" i="4"/>
  <c r="S140" i="4"/>
  <c r="R140" i="4"/>
  <c r="Q140" i="4"/>
  <c r="P140" i="4"/>
  <c r="O140" i="4"/>
  <c r="G140" i="4"/>
  <c r="T139" i="4"/>
  <c r="R139" i="4"/>
  <c r="P139" i="4"/>
  <c r="O139" i="4"/>
  <c r="G139" i="4"/>
  <c r="T138" i="4"/>
  <c r="S138" i="4"/>
  <c r="R138" i="4"/>
  <c r="Q138" i="4"/>
  <c r="P138" i="4"/>
  <c r="O138" i="4"/>
  <c r="G138" i="4"/>
  <c r="T137" i="4"/>
  <c r="S137" i="4"/>
  <c r="R137" i="4"/>
  <c r="Q137" i="4"/>
  <c r="P137" i="4"/>
  <c r="L137" i="4"/>
  <c r="K137" i="4"/>
  <c r="J137" i="4"/>
  <c r="I137" i="4"/>
  <c r="H137" i="4"/>
  <c r="L136" i="4"/>
  <c r="K136" i="4"/>
  <c r="J136" i="4"/>
  <c r="R134" i="4" s="1"/>
  <c r="I136" i="4"/>
  <c r="H136" i="4"/>
  <c r="S135" i="4"/>
  <c r="Q135" i="4"/>
  <c r="O135" i="4"/>
  <c r="G135" i="4"/>
  <c r="S134" i="4"/>
  <c r="Q134" i="4"/>
  <c r="O134" i="4"/>
  <c r="G134" i="4"/>
  <c r="S133" i="4"/>
  <c r="Q133" i="4"/>
  <c r="O133" i="4"/>
  <c r="G133" i="4"/>
  <c r="T132" i="4"/>
  <c r="S132" i="4"/>
  <c r="R132" i="4"/>
  <c r="Q132" i="4"/>
  <c r="P132" i="4"/>
  <c r="O132" i="4"/>
  <c r="G132" i="4"/>
  <c r="S131" i="4"/>
  <c r="Q131" i="4"/>
  <c r="O131" i="4"/>
  <c r="G131" i="4"/>
  <c r="S130" i="4"/>
  <c r="Q130" i="4"/>
  <c r="O130" i="4"/>
  <c r="G130" i="4"/>
  <c r="S129" i="4"/>
  <c r="Q129" i="4"/>
  <c r="O129" i="4"/>
  <c r="G129" i="4"/>
  <c r="S128" i="4"/>
  <c r="R128" i="4"/>
  <c r="Q128" i="4"/>
  <c r="O128" i="4"/>
  <c r="G128" i="4"/>
  <c r="S127" i="4"/>
  <c r="Q127" i="4"/>
  <c r="O127" i="4"/>
  <c r="G127" i="4"/>
  <c r="S126" i="4"/>
  <c r="Q126" i="4"/>
  <c r="O126" i="4"/>
  <c r="G126" i="4"/>
  <c r="S125" i="4"/>
  <c r="Q125" i="4"/>
  <c r="O125" i="4"/>
  <c r="G125" i="4"/>
  <c r="T124" i="4"/>
  <c r="S124" i="4"/>
  <c r="R124" i="4"/>
  <c r="Q124" i="4"/>
  <c r="P124" i="4"/>
  <c r="O124" i="4"/>
  <c r="G124" i="4"/>
  <c r="S123" i="4"/>
  <c r="Q123" i="4"/>
  <c r="O123" i="4"/>
  <c r="G123" i="4"/>
  <c r="S122" i="4"/>
  <c r="Q122" i="4"/>
  <c r="O122" i="4"/>
  <c r="G122" i="4"/>
  <c r="S121" i="4"/>
  <c r="Q121" i="4"/>
  <c r="O121" i="4"/>
  <c r="G121" i="4"/>
  <c r="S120" i="4"/>
  <c r="R120" i="4"/>
  <c r="Q120" i="4"/>
  <c r="O120" i="4"/>
  <c r="G120" i="4"/>
  <c r="S119" i="4"/>
  <c r="Q119" i="4"/>
  <c r="O119" i="4"/>
  <c r="G119" i="4"/>
  <c r="S118" i="4"/>
  <c r="Q118" i="4"/>
  <c r="O118" i="4"/>
  <c r="G118" i="4"/>
  <c r="T117" i="4"/>
  <c r="S117" i="4"/>
  <c r="R117" i="4"/>
  <c r="Q117" i="4"/>
  <c r="P117" i="4"/>
  <c r="O117" i="4"/>
  <c r="G117" i="4"/>
  <c r="S116" i="4"/>
  <c r="Q116" i="4"/>
  <c r="O116" i="4"/>
  <c r="G116" i="4"/>
  <c r="S115" i="4"/>
  <c r="R115" i="4"/>
  <c r="Q115" i="4"/>
  <c r="O115" i="4"/>
  <c r="G115" i="4"/>
  <c r="S114" i="4"/>
  <c r="Q114" i="4"/>
  <c r="O114" i="4"/>
  <c r="G114" i="4"/>
  <c r="T113" i="4"/>
  <c r="S113" i="4"/>
  <c r="R113" i="4"/>
  <c r="Q113" i="4"/>
  <c r="P113" i="4"/>
  <c r="O113" i="4"/>
  <c r="G113" i="4"/>
  <c r="S112" i="4"/>
  <c r="Q112" i="4"/>
  <c r="O112" i="4"/>
  <c r="G112" i="4"/>
  <c r="T111" i="4"/>
  <c r="S111" i="4"/>
  <c r="R111" i="4"/>
  <c r="Q111" i="4"/>
  <c r="P111" i="4"/>
  <c r="L111" i="4"/>
  <c r="K111" i="4"/>
  <c r="J111" i="4"/>
  <c r="I111" i="4"/>
  <c r="H111" i="4"/>
  <c r="L110" i="4"/>
  <c r="T109" i="4" s="1"/>
  <c r="K110" i="4"/>
  <c r="J110" i="4"/>
  <c r="R107" i="4" s="1"/>
  <c r="I110" i="4"/>
  <c r="H110" i="4"/>
  <c r="P109" i="4" s="1"/>
  <c r="S109" i="4"/>
  <c r="Q109" i="4"/>
  <c r="O109" i="4"/>
  <c r="G109" i="4"/>
  <c r="T108" i="4"/>
  <c r="S108" i="4"/>
  <c r="R108" i="4"/>
  <c r="Q108" i="4"/>
  <c r="P108" i="4"/>
  <c r="O108" i="4"/>
  <c r="G108" i="4"/>
  <c r="S107" i="4"/>
  <c r="Q107" i="4"/>
  <c r="O107" i="4"/>
  <c r="G107" i="4"/>
  <c r="S106" i="4"/>
  <c r="R106" i="4"/>
  <c r="Q106" i="4"/>
  <c r="O106" i="4"/>
  <c r="G106" i="4"/>
  <c r="S105" i="4"/>
  <c r="Q105" i="4"/>
  <c r="O105" i="4"/>
  <c r="G105" i="4"/>
  <c r="T104" i="4"/>
  <c r="S104" i="4"/>
  <c r="R104" i="4"/>
  <c r="Q104" i="4"/>
  <c r="P104" i="4"/>
  <c r="O104" i="4"/>
  <c r="G104" i="4"/>
  <c r="S103" i="4"/>
  <c r="Q103" i="4"/>
  <c r="O103" i="4"/>
  <c r="G103" i="4"/>
  <c r="S102" i="4"/>
  <c r="R102" i="4"/>
  <c r="Q102" i="4"/>
  <c r="O102" i="4"/>
  <c r="G102" i="4"/>
  <c r="S101" i="4"/>
  <c r="Q101" i="4"/>
  <c r="O101" i="4"/>
  <c r="G101" i="4"/>
  <c r="T100" i="4"/>
  <c r="S100" i="4"/>
  <c r="R100" i="4"/>
  <c r="Q100" i="4"/>
  <c r="P100" i="4"/>
  <c r="O100" i="4"/>
  <c r="G100" i="4"/>
  <c r="S99" i="4"/>
  <c r="Q99" i="4"/>
  <c r="O99" i="4"/>
  <c r="G99" i="4"/>
  <c r="S98" i="4"/>
  <c r="R98" i="4"/>
  <c r="Q98" i="4"/>
  <c r="O98" i="4"/>
  <c r="G98" i="4"/>
  <c r="S97" i="4"/>
  <c r="Q97" i="4"/>
  <c r="O97" i="4"/>
  <c r="G97" i="4"/>
  <c r="T96" i="4"/>
  <c r="S96" i="4"/>
  <c r="R96" i="4"/>
  <c r="Q96" i="4"/>
  <c r="P96" i="4"/>
  <c r="O96" i="4"/>
  <c r="G96" i="4"/>
  <c r="S95" i="4"/>
  <c r="Q95" i="4"/>
  <c r="O95" i="4"/>
  <c r="G95" i="4"/>
  <c r="S94" i="4"/>
  <c r="R94" i="4"/>
  <c r="Q94" i="4"/>
  <c r="O94" i="4"/>
  <c r="G94" i="4"/>
  <c r="S93" i="4"/>
  <c r="Q93" i="4"/>
  <c r="O93" i="4"/>
  <c r="G93" i="4"/>
  <c r="T92" i="4"/>
  <c r="S92" i="4"/>
  <c r="R92" i="4"/>
  <c r="Q92" i="4"/>
  <c r="P92" i="4"/>
  <c r="O92" i="4"/>
  <c r="G92" i="4"/>
  <c r="S91" i="4"/>
  <c r="Q91" i="4"/>
  <c r="O91" i="4"/>
  <c r="G91" i="4"/>
  <c r="T90" i="4"/>
  <c r="S90" i="4"/>
  <c r="R90" i="4"/>
  <c r="Q90" i="4"/>
  <c r="P90" i="4"/>
  <c r="O90" i="4"/>
  <c r="G90" i="4"/>
  <c r="S89" i="4"/>
  <c r="Q89" i="4"/>
  <c r="O89" i="4"/>
  <c r="G89" i="4"/>
  <c r="T88" i="4"/>
  <c r="S88" i="4"/>
  <c r="R88" i="4"/>
  <c r="Q88" i="4"/>
  <c r="P88" i="4"/>
  <c r="O88" i="4"/>
  <c r="G88" i="4"/>
  <c r="S87" i="4"/>
  <c r="Q87" i="4"/>
  <c r="O87" i="4"/>
  <c r="G87" i="4"/>
  <c r="T86" i="4"/>
  <c r="S86" i="4"/>
  <c r="R86" i="4"/>
  <c r="Q86" i="4"/>
  <c r="P86" i="4"/>
  <c r="O86" i="4"/>
  <c r="G86" i="4"/>
  <c r="T85" i="4"/>
  <c r="S85" i="4"/>
  <c r="R85" i="4"/>
  <c r="Q85" i="4"/>
  <c r="P85" i="4"/>
  <c r="L85" i="4"/>
  <c r="K85" i="4"/>
  <c r="J85" i="4"/>
  <c r="I85" i="4"/>
  <c r="H85" i="4"/>
  <c r="L84" i="4"/>
  <c r="K84" i="4"/>
  <c r="S83" i="4" s="1"/>
  <c r="J84" i="4"/>
  <c r="I84" i="4"/>
  <c r="Q81" i="4" s="1"/>
  <c r="H84" i="4"/>
  <c r="T83" i="4"/>
  <c r="R83" i="4"/>
  <c r="P83" i="4"/>
  <c r="O83" i="4"/>
  <c r="G83" i="4"/>
  <c r="T82" i="4"/>
  <c r="S82" i="4"/>
  <c r="R82" i="4"/>
  <c r="Q82" i="4"/>
  <c r="P82" i="4"/>
  <c r="O82" i="4"/>
  <c r="G82" i="4"/>
  <c r="T81" i="4"/>
  <c r="R81" i="4"/>
  <c r="P81" i="4"/>
  <c r="O81" i="4"/>
  <c r="G81" i="4"/>
  <c r="T80" i="4"/>
  <c r="R80" i="4"/>
  <c r="Q80" i="4"/>
  <c r="P80" i="4"/>
  <c r="O80" i="4"/>
  <c r="G80" i="4"/>
  <c r="T79" i="4"/>
  <c r="R79" i="4"/>
  <c r="P79" i="4"/>
  <c r="O79" i="4"/>
  <c r="G79" i="4"/>
  <c r="T78" i="4"/>
  <c r="S78" i="4"/>
  <c r="R78" i="4"/>
  <c r="Q78" i="4"/>
  <c r="P78" i="4"/>
  <c r="O78" i="4"/>
  <c r="G78" i="4"/>
  <c r="T77" i="4"/>
  <c r="R77" i="4"/>
  <c r="P77" i="4"/>
  <c r="O77" i="4"/>
  <c r="G77" i="4"/>
  <c r="T76" i="4"/>
  <c r="R76" i="4"/>
  <c r="Q76" i="4"/>
  <c r="P76" i="4"/>
  <c r="O76" i="4"/>
  <c r="G76" i="4"/>
  <c r="T75" i="4"/>
  <c r="R75" i="4"/>
  <c r="P75" i="4"/>
  <c r="O75" i="4"/>
  <c r="G75" i="4"/>
  <c r="T74" i="4"/>
  <c r="S74" i="4"/>
  <c r="R74" i="4"/>
  <c r="Q74" i="4"/>
  <c r="P74" i="4"/>
  <c r="O74" i="4"/>
  <c r="G74" i="4"/>
  <c r="T73" i="4"/>
  <c r="R73" i="4"/>
  <c r="P73" i="4"/>
  <c r="O73" i="4"/>
  <c r="G73" i="4"/>
  <c r="T72" i="4"/>
  <c r="R72" i="4"/>
  <c r="Q72" i="4"/>
  <c r="P72" i="4"/>
  <c r="O72" i="4"/>
  <c r="G72" i="4"/>
  <c r="T71" i="4"/>
  <c r="R71" i="4"/>
  <c r="P71" i="4"/>
  <c r="O71" i="4"/>
  <c r="G71" i="4"/>
  <c r="T70" i="4"/>
  <c r="S70" i="4"/>
  <c r="R70" i="4"/>
  <c r="Q70" i="4"/>
  <c r="P70" i="4"/>
  <c r="O70" i="4"/>
  <c r="G70" i="4"/>
  <c r="T69" i="4"/>
  <c r="R69" i="4"/>
  <c r="P69" i="4"/>
  <c r="O69" i="4"/>
  <c r="G69" i="4"/>
  <c r="T68" i="4"/>
  <c r="R68" i="4"/>
  <c r="Q68" i="4"/>
  <c r="P68" i="4"/>
  <c r="O68" i="4"/>
  <c r="G68" i="4"/>
  <c r="T67" i="4"/>
  <c r="R67" i="4"/>
  <c r="P67" i="4"/>
  <c r="O67" i="4"/>
  <c r="G67" i="4"/>
  <c r="T66" i="4"/>
  <c r="S66" i="4"/>
  <c r="R66" i="4"/>
  <c r="Q66" i="4"/>
  <c r="P66" i="4"/>
  <c r="O66" i="4"/>
  <c r="G66" i="4"/>
  <c r="T65" i="4"/>
  <c r="R65" i="4"/>
  <c r="P65" i="4"/>
  <c r="O65" i="4"/>
  <c r="G65" i="4"/>
  <c r="T64" i="4"/>
  <c r="S64" i="4"/>
  <c r="R64" i="4"/>
  <c r="Q64" i="4"/>
  <c r="P64" i="4"/>
  <c r="O64" i="4"/>
  <c r="G64" i="4"/>
  <c r="T63" i="4"/>
  <c r="R63" i="4"/>
  <c r="P63" i="4"/>
  <c r="O63" i="4"/>
  <c r="G63" i="4"/>
  <c r="T62" i="4"/>
  <c r="S62" i="4"/>
  <c r="R62" i="4"/>
  <c r="Q62" i="4"/>
  <c r="P62" i="4"/>
  <c r="O62" i="4"/>
  <c r="G62" i="4"/>
  <c r="T61" i="4"/>
  <c r="R61" i="4"/>
  <c r="P61" i="4"/>
  <c r="O61" i="4"/>
  <c r="G61" i="4"/>
  <c r="T60" i="4"/>
  <c r="S60" i="4"/>
  <c r="R60" i="4"/>
  <c r="Q60" i="4"/>
  <c r="P60" i="4"/>
  <c r="O60" i="4"/>
  <c r="G60" i="4"/>
  <c r="T59" i="4"/>
  <c r="S59" i="4"/>
  <c r="R59" i="4"/>
  <c r="Q59" i="4"/>
  <c r="P59" i="4"/>
  <c r="L59" i="4"/>
  <c r="K59" i="4"/>
  <c r="J59" i="4"/>
  <c r="I59" i="4"/>
  <c r="H59" i="4"/>
  <c r="L58" i="4"/>
  <c r="T55" i="4" s="1"/>
  <c r="K58" i="4"/>
  <c r="J58" i="4"/>
  <c r="R57" i="4" s="1"/>
  <c r="I58" i="4"/>
  <c r="H58" i="4"/>
  <c r="P55" i="4" s="1"/>
  <c r="S57" i="4"/>
  <c r="Q57" i="4"/>
  <c r="O57" i="4"/>
  <c r="G57" i="4"/>
  <c r="T56" i="4"/>
  <c r="S56" i="4"/>
  <c r="R56" i="4"/>
  <c r="Q56" i="4"/>
  <c r="P56" i="4"/>
  <c r="O56" i="4"/>
  <c r="G56" i="4"/>
  <c r="S55" i="4"/>
  <c r="Q55" i="4"/>
  <c r="O55" i="4"/>
  <c r="G55" i="4"/>
  <c r="T54" i="4"/>
  <c r="S54" i="4"/>
  <c r="Q54" i="4"/>
  <c r="P54" i="4"/>
  <c r="O54" i="4"/>
  <c r="G54" i="4"/>
  <c r="S53" i="4"/>
  <c r="Q53" i="4"/>
  <c r="O53" i="4"/>
  <c r="G53" i="4"/>
  <c r="T52" i="4"/>
  <c r="S52" i="4"/>
  <c r="R52" i="4"/>
  <c r="Q52" i="4"/>
  <c r="P52" i="4"/>
  <c r="O52" i="4"/>
  <c r="G52" i="4"/>
  <c r="S51" i="4"/>
  <c r="Q51" i="4"/>
  <c r="O51" i="4"/>
  <c r="G51" i="4"/>
  <c r="T50" i="4"/>
  <c r="S50" i="4"/>
  <c r="Q50" i="4"/>
  <c r="P50" i="4"/>
  <c r="O50" i="4"/>
  <c r="G50" i="4"/>
  <c r="S49" i="4"/>
  <c r="Q49" i="4"/>
  <c r="O49" i="4"/>
  <c r="G49" i="4"/>
  <c r="T48" i="4"/>
  <c r="S48" i="4"/>
  <c r="R48" i="4"/>
  <c r="Q48" i="4"/>
  <c r="P48" i="4"/>
  <c r="O48" i="4"/>
  <c r="G48" i="4"/>
  <c r="S47" i="4"/>
  <c r="Q47" i="4"/>
  <c r="O47" i="4"/>
  <c r="G47" i="4"/>
  <c r="T46" i="4"/>
  <c r="S46" i="4"/>
  <c r="Q46" i="4"/>
  <c r="P46" i="4"/>
  <c r="O46" i="4"/>
  <c r="G46" i="4"/>
  <c r="S45" i="4"/>
  <c r="Q45" i="4"/>
  <c r="O45" i="4"/>
  <c r="G45" i="4"/>
  <c r="T44" i="4"/>
  <c r="S44" i="4"/>
  <c r="R44" i="4"/>
  <c r="Q44" i="4"/>
  <c r="P44" i="4"/>
  <c r="O44" i="4"/>
  <c r="G44" i="4"/>
  <c r="S43" i="4"/>
  <c r="Q43" i="4"/>
  <c r="O43" i="4"/>
  <c r="G43" i="4"/>
  <c r="T42" i="4"/>
  <c r="S42" i="4"/>
  <c r="Q42" i="4"/>
  <c r="P42" i="4"/>
  <c r="O42" i="4"/>
  <c r="G42" i="4"/>
  <c r="S41" i="4"/>
  <c r="Q41" i="4"/>
  <c r="O41" i="4"/>
  <c r="G41" i="4"/>
  <c r="T40" i="4"/>
  <c r="S40" i="4"/>
  <c r="R40" i="4"/>
  <c r="Q40" i="4"/>
  <c r="P40" i="4"/>
  <c r="O40" i="4"/>
  <c r="G40" i="4"/>
  <c r="S39" i="4"/>
  <c r="Q39" i="4"/>
  <c r="O39" i="4"/>
  <c r="G39" i="4"/>
  <c r="T38" i="4"/>
  <c r="S38" i="4"/>
  <c r="R38" i="4"/>
  <c r="Q38" i="4"/>
  <c r="P38" i="4"/>
  <c r="O38" i="4"/>
  <c r="G38" i="4"/>
  <c r="S37" i="4"/>
  <c r="Q37" i="4"/>
  <c r="O37" i="4"/>
  <c r="G37" i="4"/>
  <c r="T36" i="4"/>
  <c r="S36" i="4"/>
  <c r="R36" i="4"/>
  <c r="Q36" i="4"/>
  <c r="P36" i="4"/>
  <c r="O36" i="4"/>
  <c r="G36" i="4"/>
  <c r="S35" i="4"/>
  <c r="Q35" i="4"/>
  <c r="O35" i="4"/>
  <c r="G35" i="4"/>
  <c r="T34" i="4"/>
  <c r="S34" i="4"/>
  <c r="R34" i="4"/>
  <c r="Q34" i="4"/>
  <c r="P34" i="4"/>
  <c r="O34" i="4"/>
  <c r="G34" i="4"/>
  <c r="T33" i="4"/>
  <c r="S33" i="4"/>
  <c r="R33" i="4"/>
  <c r="Q33" i="4"/>
  <c r="P33" i="4"/>
  <c r="L33" i="4"/>
  <c r="K33" i="4"/>
  <c r="J33" i="4"/>
  <c r="I33" i="4"/>
  <c r="H33" i="4"/>
  <c r="L32" i="4"/>
  <c r="K32" i="4"/>
  <c r="T31" i="4" s="1"/>
  <c r="J32" i="4"/>
  <c r="I32" i="4"/>
  <c r="H32" i="4"/>
  <c r="U31" i="4"/>
  <c r="R31" i="4"/>
  <c r="Q31" i="4"/>
  <c r="U30" i="4"/>
  <c r="R30" i="4"/>
  <c r="Q30" i="4"/>
  <c r="U29" i="4"/>
  <c r="R29" i="4"/>
  <c r="Q29" i="4"/>
  <c r="U28" i="4"/>
  <c r="R28" i="4"/>
  <c r="Q28" i="4"/>
  <c r="U27" i="4"/>
  <c r="R27" i="4"/>
  <c r="Q27" i="4"/>
  <c r="U26" i="4"/>
  <c r="R26" i="4"/>
  <c r="Q26" i="4"/>
  <c r="U25" i="4"/>
  <c r="R25" i="4"/>
  <c r="Q25" i="4"/>
  <c r="U24" i="4"/>
  <c r="R24" i="4"/>
  <c r="Q24" i="4"/>
  <c r="U23" i="4"/>
  <c r="R23" i="4"/>
  <c r="Q23" i="4"/>
  <c r="U22" i="4"/>
  <c r="R22" i="4"/>
  <c r="Q22" i="4"/>
  <c r="U21" i="4"/>
  <c r="R21" i="4"/>
  <c r="Q21" i="4"/>
  <c r="U20" i="4"/>
  <c r="R20" i="4"/>
  <c r="Q20" i="4"/>
  <c r="U19" i="4"/>
  <c r="R19" i="4"/>
  <c r="Q19" i="4"/>
  <c r="U18" i="4"/>
  <c r="R18" i="4"/>
  <c r="Q18" i="4"/>
  <c r="U17" i="4"/>
  <c r="R17" i="4"/>
  <c r="Q17" i="4"/>
  <c r="U16" i="4"/>
  <c r="R16" i="4"/>
  <c r="Q16" i="4"/>
  <c r="U15" i="4"/>
  <c r="R15" i="4"/>
  <c r="Q15" i="4"/>
  <c r="U14" i="4"/>
  <c r="R14" i="4"/>
  <c r="Q14" i="4"/>
  <c r="U13" i="4"/>
  <c r="R13" i="4"/>
  <c r="Q13" i="4"/>
  <c r="U12" i="4"/>
  <c r="R12" i="4"/>
  <c r="Q12" i="4"/>
  <c r="U11" i="4"/>
  <c r="R11" i="4"/>
  <c r="Q11" i="4"/>
  <c r="U10" i="4"/>
  <c r="R10" i="4"/>
  <c r="Q10" i="4"/>
  <c r="U9" i="4"/>
  <c r="R9" i="4"/>
  <c r="Q9" i="4"/>
  <c r="U8" i="4"/>
  <c r="R8" i="4"/>
  <c r="Q8" i="4"/>
  <c r="L396" i="3"/>
  <c r="K396" i="3"/>
  <c r="J396" i="3"/>
  <c r="I396" i="3"/>
  <c r="H396" i="3"/>
  <c r="L370" i="3"/>
  <c r="K370" i="3"/>
  <c r="S369" i="3" s="1"/>
  <c r="J370" i="3"/>
  <c r="I370" i="3"/>
  <c r="Q367" i="3" s="1"/>
  <c r="H370" i="3"/>
  <c r="T369" i="3"/>
  <c r="R369" i="3"/>
  <c r="P369" i="3"/>
  <c r="O369" i="3"/>
  <c r="G369" i="3"/>
  <c r="T368" i="3"/>
  <c r="S368" i="3"/>
  <c r="R368" i="3"/>
  <c r="Q368" i="3"/>
  <c r="P368" i="3"/>
  <c r="O368" i="3"/>
  <c r="G368" i="3"/>
  <c r="T367" i="3"/>
  <c r="R367" i="3"/>
  <c r="P367" i="3"/>
  <c r="O367" i="3"/>
  <c r="G367" i="3"/>
  <c r="T366" i="3"/>
  <c r="R366" i="3"/>
  <c r="Q366" i="3"/>
  <c r="P366" i="3"/>
  <c r="O366" i="3"/>
  <c r="G366" i="3"/>
  <c r="T365" i="3"/>
  <c r="R365" i="3"/>
  <c r="P365" i="3"/>
  <c r="O365" i="3"/>
  <c r="G365" i="3"/>
  <c r="T364" i="3"/>
  <c r="S364" i="3"/>
  <c r="R364" i="3"/>
  <c r="Q364" i="3"/>
  <c r="P364" i="3"/>
  <c r="O364" i="3"/>
  <c r="G364" i="3"/>
  <c r="T363" i="3"/>
  <c r="R363" i="3"/>
  <c r="P363" i="3"/>
  <c r="O363" i="3"/>
  <c r="G363" i="3"/>
  <c r="T362" i="3"/>
  <c r="R362" i="3"/>
  <c r="Q362" i="3"/>
  <c r="P362" i="3"/>
  <c r="O362" i="3"/>
  <c r="G362" i="3"/>
  <c r="T361" i="3"/>
  <c r="R361" i="3"/>
  <c r="P361" i="3"/>
  <c r="O361" i="3"/>
  <c r="G361" i="3"/>
  <c r="T360" i="3"/>
  <c r="S360" i="3"/>
  <c r="R360" i="3"/>
  <c r="Q360" i="3"/>
  <c r="P360" i="3"/>
  <c r="O360" i="3"/>
  <c r="G360" i="3"/>
  <c r="T359" i="3"/>
  <c r="R359" i="3"/>
  <c r="P359" i="3"/>
  <c r="O359" i="3"/>
  <c r="G359" i="3"/>
  <c r="T358" i="3"/>
  <c r="R358" i="3"/>
  <c r="Q358" i="3"/>
  <c r="P358" i="3"/>
  <c r="O358" i="3"/>
  <c r="G358" i="3"/>
  <c r="T357" i="3"/>
  <c r="R357" i="3"/>
  <c r="P357" i="3"/>
  <c r="O357" i="3"/>
  <c r="G357" i="3"/>
  <c r="T356" i="3"/>
  <c r="S356" i="3"/>
  <c r="R356" i="3"/>
  <c r="Q356" i="3"/>
  <c r="P356" i="3"/>
  <c r="O356" i="3"/>
  <c r="G356" i="3"/>
  <c r="T355" i="3"/>
  <c r="R355" i="3"/>
  <c r="P355" i="3"/>
  <c r="O355" i="3"/>
  <c r="G355" i="3"/>
  <c r="T354" i="3"/>
  <c r="S354" i="3"/>
  <c r="R354" i="3"/>
  <c r="Q354" i="3"/>
  <c r="P354" i="3"/>
  <c r="O354" i="3"/>
  <c r="G354" i="3"/>
  <c r="T353" i="3"/>
  <c r="R353" i="3"/>
  <c r="P353" i="3"/>
  <c r="O353" i="3"/>
  <c r="G353" i="3"/>
  <c r="T352" i="3"/>
  <c r="S352" i="3"/>
  <c r="R352" i="3"/>
  <c r="Q352" i="3"/>
  <c r="P352" i="3"/>
  <c r="O352" i="3"/>
  <c r="G352" i="3"/>
  <c r="T351" i="3"/>
  <c r="R351" i="3"/>
  <c r="P351" i="3"/>
  <c r="O351" i="3"/>
  <c r="G351" i="3"/>
  <c r="T350" i="3"/>
  <c r="S350" i="3"/>
  <c r="R350" i="3"/>
  <c r="Q350" i="3"/>
  <c r="P350" i="3"/>
  <c r="O350" i="3"/>
  <c r="G350" i="3"/>
  <c r="T349" i="3"/>
  <c r="R349" i="3"/>
  <c r="P349" i="3"/>
  <c r="O349" i="3"/>
  <c r="G349" i="3"/>
  <c r="T348" i="3"/>
  <c r="S348" i="3"/>
  <c r="R348" i="3"/>
  <c r="Q348" i="3"/>
  <c r="P348" i="3"/>
  <c r="O348" i="3"/>
  <c r="G348" i="3"/>
  <c r="T347" i="3"/>
  <c r="R347" i="3"/>
  <c r="P347" i="3"/>
  <c r="O347" i="3"/>
  <c r="G347" i="3"/>
  <c r="T346" i="3"/>
  <c r="S346" i="3"/>
  <c r="R346" i="3"/>
  <c r="Q346" i="3"/>
  <c r="P346" i="3"/>
  <c r="O346" i="3"/>
  <c r="G346" i="3"/>
  <c r="T345" i="3"/>
  <c r="S345" i="3"/>
  <c r="R345" i="3"/>
  <c r="Q345" i="3"/>
  <c r="P345" i="3"/>
  <c r="L345" i="3"/>
  <c r="K345" i="3"/>
  <c r="J345" i="3"/>
  <c r="I345" i="3"/>
  <c r="H345" i="3"/>
  <c r="L344" i="3"/>
  <c r="T341" i="3" s="1"/>
  <c r="K344" i="3"/>
  <c r="J344" i="3"/>
  <c r="R343" i="3" s="1"/>
  <c r="I344" i="3"/>
  <c r="H344" i="3"/>
  <c r="P341" i="3" s="1"/>
  <c r="S343" i="3"/>
  <c r="Q343" i="3"/>
  <c r="O343" i="3"/>
  <c r="G343" i="3"/>
  <c r="T342" i="3"/>
  <c r="S342" i="3"/>
  <c r="R342" i="3"/>
  <c r="Q342" i="3"/>
  <c r="P342" i="3"/>
  <c r="O342" i="3"/>
  <c r="G342" i="3"/>
  <c r="S341" i="3"/>
  <c r="Q341" i="3"/>
  <c r="O341" i="3"/>
  <c r="G341" i="3"/>
  <c r="T340" i="3"/>
  <c r="S340" i="3"/>
  <c r="Q340" i="3"/>
  <c r="P340" i="3"/>
  <c r="O340" i="3"/>
  <c r="G340" i="3"/>
  <c r="S339" i="3"/>
  <c r="Q339" i="3"/>
  <c r="O339" i="3"/>
  <c r="G339" i="3"/>
  <c r="T338" i="3"/>
  <c r="S338" i="3"/>
  <c r="R338" i="3"/>
  <c r="Q338" i="3"/>
  <c r="P338" i="3"/>
  <c r="O338" i="3"/>
  <c r="G338" i="3"/>
  <c r="S337" i="3"/>
  <c r="Q337" i="3"/>
  <c r="O337" i="3"/>
  <c r="G337" i="3"/>
  <c r="T336" i="3"/>
  <c r="S336" i="3"/>
  <c r="Q336" i="3"/>
  <c r="P336" i="3"/>
  <c r="O336" i="3"/>
  <c r="G336" i="3"/>
  <c r="S335" i="3"/>
  <c r="Q335" i="3"/>
  <c r="O335" i="3"/>
  <c r="G335" i="3"/>
  <c r="T334" i="3"/>
  <c r="S334" i="3"/>
  <c r="R334" i="3"/>
  <c r="Q334" i="3"/>
  <c r="P334" i="3"/>
  <c r="O334" i="3"/>
  <c r="G334" i="3"/>
  <c r="S333" i="3"/>
  <c r="Q333" i="3"/>
  <c r="O333" i="3"/>
  <c r="G333" i="3"/>
  <c r="T332" i="3"/>
  <c r="S332" i="3"/>
  <c r="R332" i="3"/>
  <c r="Q332" i="3"/>
  <c r="P332" i="3"/>
  <c r="O332" i="3"/>
  <c r="G332" i="3"/>
  <c r="S331" i="3"/>
  <c r="Q331" i="3"/>
  <c r="O331" i="3"/>
  <c r="G331" i="3"/>
  <c r="T330" i="3"/>
  <c r="S330" i="3"/>
  <c r="R330" i="3"/>
  <c r="Q330" i="3"/>
  <c r="P330" i="3"/>
  <c r="O330" i="3"/>
  <c r="G330" i="3"/>
  <c r="S329" i="3"/>
  <c r="Q329" i="3"/>
  <c r="O329" i="3"/>
  <c r="G329" i="3"/>
  <c r="T328" i="3"/>
  <c r="S328" i="3"/>
  <c r="R328" i="3"/>
  <c r="Q328" i="3"/>
  <c r="P328" i="3"/>
  <c r="O328" i="3"/>
  <c r="G328" i="3"/>
  <c r="S327" i="3"/>
  <c r="Q327" i="3"/>
  <c r="O327" i="3"/>
  <c r="G327" i="3"/>
  <c r="T326" i="3"/>
  <c r="S326" i="3"/>
  <c r="R326" i="3"/>
  <c r="Q326" i="3"/>
  <c r="P326" i="3"/>
  <c r="O326" i="3"/>
  <c r="G326" i="3"/>
  <c r="S325" i="3"/>
  <c r="Q325" i="3"/>
  <c r="O325" i="3"/>
  <c r="G325" i="3"/>
  <c r="T324" i="3"/>
  <c r="S324" i="3"/>
  <c r="R324" i="3"/>
  <c r="Q324" i="3"/>
  <c r="P324" i="3"/>
  <c r="O324" i="3"/>
  <c r="G324" i="3"/>
  <c r="S323" i="3"/>
  <c r="Q323" i="3"/>
  <c r="O323" i="3"/>
  <c r="G323" i="3"/>
  <c r="T322" i="3"/>
  <c r="S322" i="3"/>
  <c r="R322" i="3"/>
  <c r="Q322" i="3"/>
  <c r="P322" i="3"/>
  <c r="O322" i="3"/>
  <c r="G322" i="3"/>
  <c r="S321" i="3"/>
  <c r="Q321" i="3"/>
  <c r="O321" i="3"/>
  <c r="G321" i="3"/>
  <c r="T320" i="3"/>
  <c r="S320" i="3"/>
  <c r="R320" i="3"/>
  <c r="Q320" i="3"/>
  <c r="P320" i="3"/>
  <c r="O320" i="3"/>
  <c r="G320" i="3"/>
  <c r="T319" i="3"/>
  <c r="S319" i="3"/>
  <c r="R319" i="3"/>
  <c r="Q319" i="3"/>
  <c r="P319" i="3"/>
  <c r="L319" i="3"/>
  <c r="K319" i="3"/>
  <c r="J319" i="3"/>
  <c r="I319" i="3"/>
  <c r="H319" i="3"/>
  <c r="L318" i="3"/>
  <c r="K318" i="3"/>
  <c r="S315" i="3" s="1"/>
  <c r="J318" i="3"/>
  <c r="I318" i="3"/>
  <c r="Q317" i="3" s="1"/>
  <c r="H318" i="3"/>
  <c r="T317" i="3"/>
  <c r="R317" i="3"/>
  <c r="P317" i="3"/>
  <c r="O317" i="3"/>
  <c r="G317" i="3"/>
  <c r="T316" i="3"/>
  <c r="S316" i="3"/>
  <c r="R316" i="3"/>
  <c r="Q316" i="3"/>
  <c r="P316" i="3"/>
  <c r="O316" i="3"/>
  <c r="G316" i="3"/>
  <c r="T315" i="3"/>
  <c r="R315" i="3"/>
  <c r="P315" i="3"/>
  <c r="O315" i="3"/>
  <c r="G315" i="3"/>
  <c r="T314" i="3"/>
  <c r="S314" i="3"/>
  <c r="R314" i="3"/>
  <c r="P314" i="3"/>
  <c r="O314" i="3"/>
  <c r="G314" i="3"/>
  <c r="T313" i="3"/>
  <c r="R313" i="3"/>
  <c r="P313" i="3"/>
  <c r="O313" i="3"/>
  <c r="G313" i="3"/>
  <c r="T312" i="3"/>
  <c r="S312" i="3"/>
  <c r="R312" i="3"/>
  <c r="Q312" i="3"/>
  <c r="P312" i="3"/>
  <c r="O312" i="3"/>
  <c r="G312" i="3"/>
  <c r="T311" i="3"/>
  <c r="R311" i="3"/>
  <c r="P311" i="3"/>
  <c r="O311" i="3"/>
  <c r="G311" i="3"/>
  <c r="T310" i="3"/>
  <c r="S310" i="3"/>
  <c r="R310" i="3"/>
  <c r="P310" i="3"/>
  <c r="O310" i="3"/>
  <c r="G310" i="3"/>
  <c r="T309" i="3"/>
  <c r="R309" i="3"/>
  <c r="P309" i="3"/>
  <c r="O309" i="3"/>
  <c r="G309" i="3"/>
  <c r="T308" i="3"/>
  <c r="S308" i="3"/>
  <c r="R308" i="3"/>
  <c r="Q308" i="3"/>
  <c r="P308" i="3"/>
  <c r="O308" i="3"/>
  <c r="G308" i="3"/>
  <c r="T307" i="3"/>
  <c r="R307" i="3"/>
  <c r="P307" i="3"/>
  <c r="O307" i="3"/>
  <c r="G307" i="3"/>
  <c r="T306" i="3"/>
  <c r="S306" i="3"/>
  <c r="R306" i="3"/>
  <c r="Q306" i="3"/>
  <c r="P306" i="3"/>
  <c r="O306" i="3"/>
  <c r="G306" i="3"/>
  <c r="T305" i="3"/>
  <c r="R305" i="3"/>
  <c r="P305" i="3"/>
  <c r="O305" i="3"/>
  <c r="G305" i="3"/>
  <c r="T304" i="3"/>
  <c r="S304" i="3"/>
  <c r="R304" i="3"/>
  <c r="Q304" i="3"/>
  <c r="P304" i="3"/>
  <c r="O304" i="3"/>
  <c r="G304" i="3"/>
  <c r="T303" i="3"/>
  <c r="R303" i="3"/>
  <c r="P303" i="3"/>
  <c r="O303" i="3"/>
  <c r="G303" i="3"/>
  <c r="T302" i="3"/>
  <c r="S302" i="3"/>
  <c r="R302" i="3"/>
  <c r="Q302" i="3"/>
  <c r="P302" i="3"/>
  <c r="O302" i="3"/>
  <c r="G302" i="3"/>
  <c r="T301" i="3"/>
  <c r="R301" i="3"/>
  <c r="P301" i="3"/>
  <c r="O301" i="3"/>
  <c r="G301" i="3"/>
  <c r="T300" i="3"/>
  <c r="S300" i="3"/>
  <c r="R300" i="3"/>
  <c r="Q300" i="3"/>
  <c r="P300" i="3"/>
  <c r="O300" i="3"/>
  <c r="G300" i="3"/>
  <c r="T299" i="3"/>
  <c r="R299" i="3"/>
  <c r="P299" i="3"/>
  <c r="O299" i="3"/>
  <c r="G299" i="3"/>
  <c r="T298" i="3"/>
  <c r="S298" i="3"/>
  <c r="R298" i="3"/>
  <c r="Q298" i="3"/>
  <c r="P298" i="3"/>
  <c r="O298" i="3"/>
  <c r="G298" i="3"/>
  <c r="T297" i="3"/>
  <c r="R297" i="3"/>
  <c r="P297" i="3"/>
  <c r="O297" i="3"/>
  <c r="G297" i="3"/>
  <c r="T296" i="3"/>
  <c r="S296" i="3"/>
  <c r="R296" i="3"/>
  <c r="Q296" i="3"/>
  <c r="P296" i="3"/>
  <c r="O296" i="3"/>
  <c r="G296" i="3"/>
  <c r="T295" i="3"/>
  <c r="R295" i="3"/>
  <c r="P295" i="3"/>
  <c r="O295" i="3"/>
  <c r="G295" i="3"/>
  <c r="T294" i="3"/>
  <c r="S294" i="3"/>
  <c r="R294" i="3"/>
  <c r="Q294" i="3"/>
  <c r="P294" i="3"/>
  <c r="O294" i="3"/>
  <c r="G294" i="3"/>
  <c r="T293" i="3"/>
  <c r="S293" i="3"/>
  <c r="R293" i="3"/>
  <c r="Q293" i="3"/>
  <c r="P293" i="3"/>
  <c r="L293" i="3"/>
  <c r="K293" i="3"/>
  <c r="J293" i="3"/>
  <c r="I293" i="3"/>
  <c r="H293" i="3"/>
  <c r="L292" i="3"/>
  <c r="T291" i="3" s="1"/>
  <c r="K292" i="3"/>
  <c r="J292" i="3"/>
  <c r="R289" i="3" s="1"/>
  <c r="I292" i="3"/>
  <c r="H292" i="3"/>
  <c r="P291" i="3" s="1"/>
  <c r="S291" i="3"/>
  <c r="Q291" i="3"/>
  <c r="O291" i="3"/>
  <c r="G291" i="3"/>
  <c r="T290" i="3"/>
  <c r="S290" i="3"/>
  <c r="R290" i="3"/>
  <c r="Q290" i="3"/>
  <c r="P290" i="3"/>
  <c r="O290" i="3"/>
  <c r="G290" i="3"/>
  <c r="S289" i="3"/>
  <c r="Q289" i="3"/>
  <c r="O289" i="3"/>
  <c r="G289" i="3"/>
  <c r="T288" i="3"/>
  <c r="S288" i="3"/>
  <c r="R288" i="3"/>
  <c r="Q288" i="3"/>
  <c r="P288" i="3"/>
  <c r="O288" i="3"/>
  <c r="G288" i="3"/>
  <c r="S287" i="3"/>
  <c r="Q287" i="3"/>
  <c r="O287" i="3"/>
  <c r="G287" i="3"/>
  <c r="T286" i="3"/>
  <c r="S286" i="3"/>
  <c r="Q286" i="3"/>
  <c r="P286" i="3"/>
  <c r="O286" i="3"/>
  <c r="G286" i="3"/>
  <c r="S285" i="3"/>
  <c r="Q285" i="3"/>
  <c r="O285" i="3"/>
  <c r="G285" i="3"/>
  <c r="T284" i="3"/>
  <c r="S284" i="3"/>
  <c r="R284" i="3"/>
  <c r="Q284" i="3"/>
  <c r="P284" i="3"/>
  <c r="O284" i="3"/>
  <c r="G284" i="3"/>
  <c r="S283" i="3"/>
  <c r="Q283" i="3"/>
  <c r="O283" i="3"/>
  <c r="G283" i="3"/>
  <c r="T282" i="3"/>
  <c r="S282" i="3"/>
  <c r="R282" i="3"/>
  <c r="Q282" i="3"/>
  <c r="P282" i="3"/>
  <c r="O282" i="3"/>
  <c r="G282" i="3"/>
  <c r="S281" i="3"/>
  <c r="Q281" i="3"/>
  <c r="O281" i="3"/>
  <c r="G281" i="3"/>
  <c r="T280" i="3"/>
  <c r="S280" i="3"/>
  <c r="R280" i="3"/>
  <c r="Q280" i="3"/>
  <c r="P280" i="3"/>
  <c r="O280" i="3"/>
  <c r="G280" i="3"/>
  <c r="S279" i="3"/>
  <c r="Q279" i="3"/>
  <c r="O279" i="3"/>
  <c r="G279" i="3"/>
  <c r="T278" i="3"/>
  <c r="S278" i="3"/>
  <c r="R278" i="3"/>
  <c r="Q278" i="3"/>
  <c r="P278" i="3"/>
  <c r="O278" i="3"/>
  <c r="G278" i="3"/>
  <c r="S277" i="3"/>
  <c r="Q277" i="3"/>
  <c r="O277" i="3"/>
  <c r="G277" i="3"/>
  <c r="T276" i="3"/>
  <c r="S276" i="3"/>
  <c r="R276" i="3"/>
  <c r="Q276" i="3"/>
  <c r="P276" i="3"/>
  <c r="O276" i="3"/>
  <c r="G276" i="3"/>
  <c r="S275" i="3"/>
  <c r="Q275" i="3"/>
  <c r="O275" i="3"/>
  <c r="G275" i="3"/>
  <c r="T274" i="3"/>
  <c r="S274" i="3"/>
  <c r="R274" i="3"/>
  <c r="Q274" i="3"/>
  <c r="P274" i="3"/>
  <c r="O274" i="3"/>
  <c r="G274" i="3"/>
  <c r="S273" i="3"/>
  <c r="Q273" i="3"/>
  <c r="O273" i="3"/>
  <c r="G273" i="3"/>
  <c r="T272" i="3"/>
  <c r="S272" i="3"/>
  <c r="R272" i="3"/>
  <c r="Q272" i="3"/>
  <c r="P272" i="3"/>
  <c r="O272" i="3"/>
  <c r="G272" i="3"/>
  <c r="S271" i="3"/>
  <c r="Q271" i="3"/>
  <c r="O271" i="3"/>
  <c r="G271" i="3"/>
  <c r="T270" i="3"/>
  <c r="S270" i="3"/>
  <c r="R270" i="3"/>
  <c r="Q270" i="3"/>
  <c r="P270" i="3"/>
  <c r="O270" i="3"/>
  <c r="G270" i="3"/>
  <c r="S269" i="3"/>
  <c r="Q269" i="3"/>
  <c r="O269" i="3"/>
  <c r="G269" i="3"/>
  <c r="T268" i="3"/>
  <c r="S268" i="3"/>
  <c r="R268" i="3"/>
  <c r="Q268" i="3"/>
  <c r="P268" i="3"/>
  <c r="O268" i="3"/>
  <c r="G268" i="3"/>
  <c r="T267" i="3"/>
  <c r="S267" i="3"/>
  <c r="R267" i="3"/>
  <c r="Q267" i="3"/>
  <c r="P267" i="3"/>
  <c r="L267" i="3"/>
  <c r="K267" i="3"/>
  <c r="J267" i="3"/>
  <c r="I267" i="3"/>
  <c r="H267" i="3"/>
  <c r="L266" i="3"/>
  <c r="K266" i="3"/>
  <c r="S260" i="3" s="1"/>
  <c r="J266" i="3"/>
  <c r="I266" i="3"/>
  <c r="Q263" i="3" s="1"/>
  <c r="H266" i="3"/>
  <c r="T265" i="3"/>
  <c r="R265" i="3"/>
  <c r="P265" i="3"/>
  <c r="O265" i="3"/>
  <c r="G265" i="3"/>
  <c r="T264" i="3"/>
  <c r="S264" i="3"/>
  <c r="R264" i="3"/>
  <c r="Q264" i="3"/>
  <c r="P264" i="3"/>
  <c r="O264" i="3"/>
  <c r="G264" i="3"/>
  <c r="T263" i="3"/>
  <c r="R263" i="3"/>
  <c r="P263" i="3"/>
  <c r="O263" i="3"/>
  <c r="G263" i="3"/>
  <c r="T262" i="3"/>
  <c r="R262" i="3"/>
  <c r="Q262" i="3"/>
  <c r="P262" i="3"/>
  <c r="O262" i="3"/>
  <c r="G262" i="3"/>
  <c r="T261" i="3"/>
  <c r="R261" i="3"/>
  <c r="P261" i="3"/>
  <c r="O261" i="3"/>
  <c r="G261" i="3"/>
  <c r="T260" i="3"/>
  <c r="R260" i="3"/>
  <c r="Q260" i="3"/>
  <c r="P260" i="3"/>
  <c r="O260" i="3"/>
  <c r="G260" i="3"/>
  <c r="T259" i="3"/>
  <c r="R259" i="3"/>
  <c r="P259" i="3"/>
  <c r="O259" i="3"/>
  <c r="G259" i="3"/>
  <c r="T258" i="3"/>
  <c r="R258" i="3"/>
  <c r="Q258" i="3"/>
  <c r="P258" i="3"/>
  <c r="O258" i="3"/>
  <c r="G258" i="3"/>
  <c r="T257" i="3"/>
  <c r="R257" i="3"/>
  <c r="P257" i="3"/>
  <c r="O257" i="3"/>
  <c r="G257" i="3"/>
  <c r="T256" i="3"/>
  <c r="S256" i="3"/>
  <c r="R256" i="3"/>
  <c r="Q256" i="3"/>
  <c r="P256" i="3"/>
  <c r="O256" i="3"/>
  <c r="G256" i="3"/>
  <c r="T255" i="3"/>
  <c r="R255" i="3"/>
  <c r="P255" i="3"/>
  <c r="O255" i="3"/>
  <c r="G255" i="3"/>
  <c r="T254" i="3"/>
  <c r="S254" i="3"/>
  <c r="R254" i="3"/>
  <c r="Q254" i="3"/>
  <c r="P254" i="3"/>
  <c r="O254" i="3"/>
  <c r="G254" i="3"/>
  <c r="T253" i="3"/>
  <c r="R253" i="3"/>
  <c r="P253" i="3"/>
  <c r="O253" i="3"/>
  <c r="G253" i="3"/>
  <c r="T252" i="3"/>
  <c r="S252" i="3"/>
  <c r="R252" i="3"/>
  <c r="Q252" i="3"/>
  <c r="P252" i="3"/>
  <c r="O252" i="3"/>
  <c r="G252" i="3"/>
  <c r="T251" i="3"/>
  <c r="R251" i="3"/>
  <c r="P251" i="3"/>
  <c r="O251" i="3"/>
  <c r="G251" i="3"/>
  <c r="T250" i="3"/>
  <c r="S250" i="3"/>
  <c r="R250" i="3"/>
  <c r="Q250" i="3"/>
  <c r="P250" i="3"/>
  <c r="O250" i="3"/>
  <c r="G250" i="3"/>
  <c r="T249" i="3"/>
  <c r="R249" i="3"/>
  <c r="P249" i="3"/>
  <c r="O249" i="3"/>
  <c r="G249" i="3"/>
  <c r="T248" i="3"/>
  <c r="S248" i="3"/>
  <c r="R248" i="3"/>
  <c r="Q248" i="3"/>
  <c r="P248" i="3"/>
  <c r="O248" i="3"/>
  <c r="G248" i="3"/>
  <c r="T247" i="3"/>
  <c r="R247" i="3"/>
  <c r="P247" i="3"/>
  <c r="O247" i="3"/>
  <c r="G247" i="3"/>
  <c r="T246" i="3"/>
  <c r="S246" i="3"/>
  <c r="R246" i="3"/>
  <c r="Q246" i="3"/>
  <c r="P246" i="3"/>
  <c r="O246" i="3"/>
  <c r="G246" i="3"/>
  <c r="T245" i="3"/>
  <c r="R245" i="3"/>
  <c r="P245" i="3"/>
  <c r="O245" i="3"/>
  <c r="G245" i="3"/>
  <c r="T244" i="3"/>
  <c r="S244" i="3"/>
  <c r="R244" i="3"/>
  <c r="Q244" i="3"/>
  <c r="P244" i="3"/>
  <c r="O244" i="3"/>
  <c r="G244" i="3"/>
  <c r="T243" i="3"/>
  <c r="R243" i="3"/>
  <c r="P243" i="3"/>
  <c r="O243" i="3"/>
  <c r="G243" i="3"/>
  <c r="T242" i="3"/>
  <c r="S242" i="3"/>
  <c r="R242" i="3"/>
  <c r="Q242" i="3"/>
  <c r="P242" i="3"/>
  <c r="O242" i="3"/>
  <c r="G242" i="3"/>
  <c r="T241" i="3"/>
  <c r="S241" i="3"/>
  <c r="R241" i="3"/>
  <c r="Q241" i="3"/>
  <c r="P241" i="3"/>
  <c r="L241" i="3"/>
  <c r="K241" i="3"/>
  <c r="J241" i="3"/>
  <c r="I241" i="3"/>
  <c r="H241" i="3"/>
  <c r="L240" i="3"/>
  <c r="T238" i="3" s="1"/>
  <c r="K240" i="3"/>
  <c r="J240" i="3"/>
  <c r="I240" i="3"/>
  <c r="H240" i="3"/>
  <c r="P238" i="3" s="1"/>
  <c r="S239" i="3"/>
  <c r="Q239" i="3"/>
  <c r="O239" i="3"/>
  <c r="G239" i="3"/>
  <c r="S238" i="3"/>
  <c r="Q238" i="3"/>
  <c r="O238" i="3"/>
  <c r="G238" i="3"/>
  <c r="S237" i="3"/>
  <c r="Q237" i="3"/>
  <c r="O237" i="3"/>
  <c r="G237" i="3"/>
  <c r="T236" i="3"/>
  <c r="S236" i="3"/>
  <c r="R236" i="3"/>
  <c r="Q236" i="3"/>
  <c r="P236" i="3"/>
  <c r="O236" i="3"/>
  <c r="G236" i="3"/>
  <c r="S235" i="3"/>
  <c r="Q235" i="3"/>
  <c r="O235" i="3"/>
  <c r="G235" i="3"/>
  <c r="T234" i="3"/>
  <c r="S234" i="3"/>
  <c r="Q234" i="3"/>
  <c r="P234" i="3"/>
  <c r="O234" i="3"/>
  <c r="G234" i="3"/>
  <c r="S233" i="3"/>
  <c r="Q233" i="3"/>
  <c r="O233" i="3"/>
  <c r="G233" i="3"/>
  <c r="T232" i="3"/>
  <c r="S232" i="3"/>
  <c r="Q232" i="3"/>
  <c r="P232" i="3"/>
  <c r="O232" i="3"/>
  <c r="G232" i="3"/>
  <c r="S231" i="3"/>
  <c r="Q231" i="3"/>
  <c r="O231" i="3"/>
  <c r="G231" i="3"/>
  <c r="S230" i="3"/>
  <c r="Q230" i="3"/>
  <c r="O230" i="3"/>
  <c r="G230" i="3"/>
  <c r="S229" i="3"/>
  <c r="Q229" i="3"/>
  <c r="O229" i="3"/>
  <c r="G229" i="3"/>
  <c r="T228" i="3"/>
  <c r="S228" i="3"/>
  <c r="R228" i="3"/>
  <c r="Q228" i="3"/>
  <c r="P228" i="3"/>
  <c r="O228" i="3"/>
  <c r="G228" i="3"/>
  <c r="S227" i="3"/>
  <c r="Q227" i="3"/>
  <c r="O227" i="3"/>
  <c r="G227" i="3"/>
  <c r="T226" i="3"/>
  <c r="S226" i="3"/>
  <c r="Q226" i="3"/>
  <c r="P226" i="3"/>
  <c r="O226" i="3"/>
  <c r="G226" i="3"/>
  <c r="S225" i="3"/>
  <c r="Q225" i="3"/>
  <c r="O225" i="3"/>
  <c r="G225" i="3"/>
  <c r="T224" i="3"/>
  <c r="S224" i="3"/>
  <c r="Q224" i="3"/>
  <c r="P224" i="3"/>
  <c r="O224" i="3"/>
  <c r="G224" i="3"/>
  <c r="S223" i="3"/>
  <c r="Q223" i="3"/>
  <c r="O223" i="3"/>
  <c r="G223" i="3"/>
  <c r="S222" i="3"/>
  <c r="Q222" i="3"/>
  <c r="O222" i="3"/>
  <c r="G222" i="3"/>
  <c r="S221" i="3"/>
  <c r="Q221" i="3"/>
  <c r="O221" i="3"/>
  <c r="G221" i="3"/>
  <c r="T220" i="3"/>
  <c r="S220" i="3"/>
  <c r="R220" i="3"/>
  <c r="Q220" i="3"/>
  <c r="P220" i="3"/>
  <c r="O220" i="3"/>
  <c r="G220" i="3"/>
  <c r="S219" i="3"/>
  <c r="Q219" i="3"/>
  <c r="O219" i="3"/>
  <c r="G219" i="3"/>
  <c r="T218" i="3"/>
  <c r="S218" i="3"/>
  <c r="Q218" i="3"/>
  <c r="P218" i="3"/>
  <c r="O218" i="3"/>
  <c r="G218" i="3"/>
  <c r="S217" i="3"/>
  <c r="Q217" i="3"/>
  <c r="O217" i="3"/>
  <c r="G217" i="3"/>
  <c r="T216" i="3"/>
  <c r="S216" i="3"/>
  <c r="Q216" i="3"/>
  <c r="P216" i="3"/>
  <c r="O216" i="3"/>
  <c r="G216" i="3"/>
  <c r="T215" i="3"/>
  <c r="S215" i="3"/>
  <c r="R215" i="3"/>
  <c r="Q215" i="3"/>
  <c r="P215" i="3"/>
  <c r="L215" i="3"/>
  <c r="K215" i="3"/>
  <c r="J215" i="3"/>
  <c r="I215" i="3"/>
  <c r="H215" i="3"/>
  <c r="L214" i="3"/>
  <c r="K214" i="3"/>
  <c r="J214" i="3"/>
  <c r="I214" i="3"/>
  <c r="H214" i="3"/>
  <c r="T213" i="3"/>
  <c r="R213" i="3"/>
  <c r="P213" i="3"/>
  <c r="O213" i="3"/>
  <c r="G213" i="3"/>
  <c r="T212" i="3"/>
  <c r="S212" i="3"/>
  <c r="R212" i="3"/>
  <c r="P212" i="3"/>
  <c r="O212" i="3"/>
  <c r="G212" i="3"/>
  <c r="T211" i="3"/>
  <c r="R211" i="3"/>
  <c r="P211" i="3"/>
  <c r="O211" i="3"/>
  <c r="G211" i="3"/>
  <c r="T210" i="3"/>
  <c r="S210" i="3"/>
  <c r="R210" i="3"/>
  <c r="P210" i="3"/>
  <c r="O210" i="3"/>
  <c r="G210" i="3"/>
  <c r="T209" i="3"/>
  <c r="R209" i="3"/>
  <c r="P209" i="3"/>
  <c r="O209" i="3"/>
  <c r="G209" i="3"/>
  <c r="T208" i="3"/>
  <c r="S208" i="3"/>
  <c r="R208" i="3"/>
  <c r="P208" i="3"/>
  <c r="O208" i="3"/>
  <c r="G208" i="3"/>
  <c r="T207" i="3"/>
  <c r="R207" i="3"/>
  <c r="P207" i="3"/>
  <c r="O207" i="3"/>
  <c r="G207" i="3"/>
  <c r="T206" i="3"/>
  <c r="S206" i="3"/>
  <c r="R206" i="3"/>
  <c r="P206" i="3"/>
  <c r="O206" i="3"/>
  <c r="G206" i="3"/>
  <c r="T205" i="3"/>
  <c r="R205" i="3"/>
  <c r="P205" i="3"/>
  <c r="O205" i="3"/>
  <c r="G205" i="3"/>
  <c r="T204" i="3"/>
  <c r="S204" i="3"/>
  <c r="R204" i="3"/>
  <c r="P204" i="3"/>
  <c r="O204" i="3"/>
  <c r="G204" i="3"/>
  <c r="T203" i="3"/>
  <c r="R203" i="3"/>
  <c r="P203" i="3"/>
  <c r="O203" i="3"/>
  <c r="G203" i="3"/>
  <c r="T202" i="3"/>
  <c r="S202" i="3"/>
  <c r="R202" i="3"/>
  <c r="P202" i="3"/>
  <c r="O202" i="3"/>
  <c r="G202" i="3"/>
  <c r="T201" i="3"/>
  <c r="R201" i="3"/>
  <c r="P201" i="3"/>
  <c r="O201" i="3"/>
  <c r="G201" i="3"/>
  <c r="T200" i="3"/>
  <c r="S200" i="3"/>
  <c r="R200" i="3"/>
  <c r="P200" i="3"/>
  <c r="O200" i="3"/>
  <c r="G200" i="3"/>
  <c r="T199" i="3"/>
  <c r="R199" i="3"/>
  <c r="P199" i="3"/>
  <c r="O199" i="3"/>
  <c r="G199" i="3"/>
  <c r="T198" i="3"/>
  <c r="S198" i="3"/>
  <c r="R198" i="3"/>
  <c r="P198" i="3"/>
  <c r="O198" i="3"/>
  <c r="G198" i="3"/>
  <c r="T197" i="3"/>
  <c r="R197" i="3"/>
  <c r="P197" i="3"/>
  <c r="O197" i="3"/>
  <c r="G197" i="3"/>
  <c r="T196" i="3"/>
  <c r="S196" i="3"/>
  <c r="R196" i="3"/>
  <c r="P196" i="3"/>
  <c r="O196" i="3"/>
  <c r="G196" i="3"/>
  <c r="T195" i="3"/>
  <c r="R195" i="3"/>
  <c r="P195" i="3"/>
  <c r="O195" i="3"/>
  <c r="G195" i="3"/>
  <c r="T194" i="3"/>
  <c r="S194" i="3"/>
  <c r="R194" i="3"/>
  <c r="P194" i="3"/>
  <c r="O194" i="3"/>
  <c r="G194" i="3"/>
  <c r="T193" i="3"/>
  <c r="R193" i="3"/>
  <c r="P193" i="3"/>
  <c r="O193" i="3"/>
  <c r="G193" i="3"/>
  <c r="T192" i="3"/>
  <c r="S192" i="3"/>
  <c r="R192" i="3"/>
  <c r="P192" i="3"/>
  <c r="O192" i="3"/>
  <c r="G192" i="3"/>
  <c r="T191" i="3"/>
  <c r="R191" i="3"/>
  <c r="P191" i="3"/>
  <c r="O191" i="3"/>
  <c r="G191" i="3"/>
  <c r="T190" i="3"/>
  <c r="S190" i="3"/>
  <c r="R190" i="3"/>
  <c r="P190" i="3"/>
  <c r="O190" i="3"/>
  <c r="G190" i="3"/>
  <c r="T189" i="3"/>
  <c r="S189" i="3"/>
  <c r="R189" i="3"/>
  <c r="Q189" i="3"/>
  <c r="P189" i="3"/>
  <c r="L189" i="3"/>
  <c r="K189" i="3"/>
  <c r="J189" i="3"/>
  <c r="I189" i="3"/>
  <c r="H189" i="3"/>
  <c r="L188" i="3"/>
  <c r="K188" i="3"/>
  <c r="J188" i="3"/>
  <c r="R186" i="3" s="1"/>
  <c r="I188" i="3"/>
  <c r="H188" i="3"/>
  <c r="S187" i="3"/>
  <c r="Q187" i="3"/>
  <c r="O187" i="3"/>
  <c r="G187" i="3"/>
  <c r="S186" i="3"/>
  <c r="Q186" i="3"/>
  <c r="O186" i="3"/>
  <c r="G186" i="3"/>
  <c r="S185" i="3"/>
  <c r="Q185" i="3"/>
  <c r="O185" i="3"/>
  <c r="G185" i="3"/>
  <c r="T184" i="3"/>
  <c r="S184" i="3"/>
  <c r="R184" i="3"/>
  <c r="Q184" i="3"/>
  <c r="P184" i="3"/>
  <c r="O184" i="3"/>
  <c r="G184" i="3"/>
  <c r="S183" i="3"/>
  <c r="Q183" i="3"/>
  <c r="O183" i="3"/>
  <c r="G183" i="3"/>
  <c r="S182" i="3"/>
  <c r="Q182" i="3"/>
  <c r="O182" i="3"/>
  <c r="G182" i="3"/>
  <c r="S181" i="3"/>
  <c r="Q181" i="3"/>
  <c r="O181" i="3"/>
  <c r="G181" i="3"/>
  <c r="S180" i="3"/>
  <c r="R180" i="3"/>
  <c r="Q180" i="3"/>
  <c r="O180" i="3"/>
  <c r="G180" i="3"/>
  <c r="S179" i="3"/>
  <c r="Q179" i="3"/>
  <c r="O179" i="3"/>
  <c r="G179" i="3"/>
  <c r="S178" i="3"/>
  <c r="Q178" i="3"/>
  <c r="O178" i="3"/>
  <c r="G178" i="3"/>
  <c r="S177" i="3"/>
  <c r="Q177" i="3"/>
  <c r="O177" i="3"/>
  <c r="G177" i="3"/>
  <c r="T176" i="3"/>
  <c r="S176" i="3"/>
  <c r="R176" i="3"/>
  <c r="Q176" i="3"/>
  <c r="P176" i="3"/>
  <c r="O176" i="3"/>
  <c r="G176" i="3"/>
  <c r="S175" i="3"/>
  <c r="Q175" i="3"/>
  <c r="O175" i="3"/>
  <c r="G175" i="3"/>
  <c r="S174" i="3"/>
  <c r="R174" i="3"/>
  <c r="Q174" i="3"/>
  <c r="O174" i="3"/>
  <c r="G174" i="3"/>
  <c r="S173" i="3"/>
  <c r="Q173" i="3"/>
  <c r="O173" i="3"/>
  <c r="G173" i="3"/>
  <c r="S172" i="3"/>
  <c r="R172" i="3"/>
  <c r="Q172" i="3"/>
  <c r="O172" i="3"/>
  <c r="G172" i="3"/>
  <c r="S171" i="3"/>
  <c r="Q171" i="3"/>
  <c r="O171" i="3"/>
  <c r="G171" i="3"/>
  <c r="S170" i="3"/>
  <c r="Q170" i="3"/>
  <c r="O170" i="3"/>
  <c r="G170" i="3"/>
  <c r="S169" i="3"/>
  <c r="Q169" i="3"/>
  <c r="O169" i="3"/>
  <c r="G169" i="3"/>
  <c r="T168" i="3"/>
  <c r="S168" i="3"/>
  <c r="R168" i="3"/>
  <c r="Q168" i="3"/>
  <c r="P168" i="3"/>
  <c r="O168" i="3"/>
  <c r="G168" i="3"/>
  <c r="S167" i="3"/>
  <c r="Q167" i="3"/>
  <c r="O167" i="3"/>
  <c r="G167" i="3"/>
  <c r="S166" i="3"/>
  <c r="R166" i="3"/>
  <c r="Q166" i="3"/>
  <c r="O166" i="3"/>
  <c r="G166" i="3"/>
  <c r="S165" i="3"/>
  <c r="Q165" i="3"/>
  <c r="O165" i="3"/>
  <c r="G165" i="3"/>
  <c r="S164" i="3"/>
  <c r="R164" i="3"/>
  <c r="Q164" i="3"/>
  <c r="O164" i="3"/>
  <c r="G164" i="3"/>
  <c r="T163" i="3"/>
  <c r="S163" i="3"/>
  <c r="R163" i="3"/>
  <c r="Q163" i="3"/>
  <c r="P163" i="3"/>
  <c r="L163" i="3"/>
  <c r="K163" i="3"/>
  <c r="J163" i="3"/>
  <c r="I163" i="3"/>
  <c r="H163" i="3"/>
  <c r="L162" i="3"/>
  <c r="K162" i="3"/>
  <c r="J162" i="3"/>
  <c r="I162" i="3"/>
  <c r="H162" i="3"/>
  <c r="T161" i="3"/>
  <c r="R161" i="3"/>
  <c r="P161" i="3"/>
  <c r="O161" i="3"/>
  <c r="G161" i="3"/>
  <c r="T160" i="3"/>
  <c r="R160" i="3"/>
  <c r="Q160" i="3"/>
  <c r="P160" i="3"/>
  <c r="O160" i="3"/>
  <c r="G160" i="3"/>
  <c r="T159" i="3"/>
  <c r="R159" i="3"/>
  <c r="P159" i="3"/>
  <c r="O159" i="3"/>
  <c r="G159" i="3"/>
  <c r="T158" i="3"/>
  <c r="R158" i="3"/>
  <c r="Q158" i="3"/>
  <c r="P158" i="3"/>
  <c r="O158" i="3"/>
  <c r="G158" i="3"/>
  <c r="T157" i="3"/>
  <c r="R157" i="3"/>
  <c r="P157" i="3"/>
  <c r="O157" i="3"/>
  <c r="G157" i="3"/>
  <c r="T156" i="3"/>
  <c r="R156" i="3"/>
  <c r="Q156" i="3"/>
  <c r="P156" i="3"/>
  <c r="O156" i="3"/>
  <c r="G156" i="3"/>
  <c r="T155" i="3"/>
  <c r="R155" i="3"/>
  <c r="P155" i="3"/>
  <c r="O155" i="3"/>
  <c r="G155" i="3"/>
  <c r="T154" i="3"/>
  <c r="R154" i="3"/>
  <c r="Q154" i="3"/>
  <c r="P154" i="3"/>
  <c r="O154" i="3"/>
  <c r="G154" i="3"/>
  <c r="T153" i="3"/>
  <c r="R153" i="3"/>
  <c r="P153" i="3"/>
  <c r="O153" i="3"/>
  <c r="G153" i="3"/>
  <c r="T152" i="3"/>
  <c r="R152" i="3"/>
  <c r="Q152" i="3"/>
  <c r="P152" i="3"/>
  <c r="O152" i="3"/>
  <c r="G152" i="3"/>
  <c r="T151" i="3"/>
  <c r="R151" i="3"/>
  <c r="P151" i="3"/>
  <c r="O151" i="3"/>
  <c r="G151" i="3"/>
  <c r="T150" i="3"/>
  <c r="R150" i="3"/>
  <c r="Q150" i="3"/>
  <c r="P150" i="3"/>
  <c r="O150" i="3"/>
  <c r="G150" i="3"/>
  <c r="T149" i="3"/>
  <c r="R149" i="3"/>
  <c r="P149" i="3"/>
  <c r="O149" i="3"/>
  <c r="G149" i="3"/>
  <c r="T148" i="3"/>
  <c r="R148" i="3"/>
  <c r="Q148" i="3"/>
  <c r="P148" i="3"/>
  <c r="O148" i="3"/>
  <c r="G148" i="3"/>
  <c r="T147" i="3"/>
  <c r="R147" i="3"/>
  <c r="P147" i="3"/>
  <c r="O147" i="3"/>
  <c r="G147" i="3"/>
  <c r="T146" i="3"/>
  <c r="R146" i="3"/>
  <c r="Q146" i="3"/>
  <c r="P146" i="3"/>
  <c r="O146" i="3"/>
  <c r="G146" i="3"/>
  <c r="T145" i="3"/>
  <c r="R145" i="3"/>
  <c r="P145" i="3"/>
  <c r="O145" i="3"/>
  <c r="G145" i="3"/>
  <c r="T144" i="3"/>
  <c r="R144" i="3"/>
  <c r="Q144" i="3"/>
  <c r="P144" i="3"/>
  <c r="O144" i="3"/>
  <c r="G144" i="3"/>
  <c r="T143" i="3"/>
  <c r="R143" i="3"/>
  <c r="P143" i="3"/>
  <c r="O143" i="3"/>
  <c r="G143" i="3"/>
  <c r="T142" i="3"/>
  <c r="R142" i="3"/>
  <c r="Q142" i="3"/>
  <c r="P142" i="3"/>
  <c r="O142" i="3"/>
  <c r="G142" i="3"/>
  <c r="T141" i="3"/>
  <c r="R141" i="3"/>
  <c r="P141" i="3"/>
  <c r="O141" i="3"/>
  <c r="G141" i="3"/>
  <c r="T140" i="3"/>
  <c r="R140" i="3"/>
  <c r="Q140" i="3"/>
  <c r="P140" i="3"/>
  <c r="O140" i="3"/>
  <c r="G140" i="3"/>
  <c r="T139" i="3"/>
  <c r="R139" i="3"/>
  <c r="P139" i="3"/>
  <c r="O139" i="3"/>
  <c r="G139" i="3"/>
  <c r="T138" i="3"/>
  <c r="R138" i="3"/>
  <c r="Q138" i="3"/>
  <c r="P138" i="3"/>
  <c r="O138" i="3"/>
  <c r="G138" i="3"/>
  <c r="T137" i="3"/>
  <c r="S137" i="3"/>
  <c r="R137" i="3"/>
  <c r="Q137" i="3"/>
  <c r="P137" i="3"/>
  <c r="L137" i="3"/>
  <c r="K137" i="3"/>
  <c r="J137" i="3"/>
  <c r="I137" i="3"/>
  <c r="H137" i="3"/>
  <c r="L136" i="3"/>
  <c r="T134" i="3" s="1"/>
  <c r="K136" i="3"/>
  <c r="J136" i="3"/>
  <c r="I136" i="3"/>
  <c r="H136" i="3"/>
  <c r="P134" i="3" s="1"/>
  <c r="S135" i="3"/>
  <c r="Q135" i="3"/>
  <c r="O135" i="3"/>
  <c r="G135" i="3"/>
  <c r="S134" i="3"/>
  <c r="Q134" i="3"/>
  <c r="O134" i="3"/>
  <c r="G134" i="3"/>
  <c r="S133" i="3"/>
  <c r="Q133" i="3"/>
  <c r="O133" i="3"/>
  <c r="G133" i="3"/>
  <c r="T132" i="3"/>
  <c r="S132" i="3"/>
  <c r="R132" i="3"/>
  <c r="Q132" i="3"/>
  <c r="P132" i="3"/>
  <c r="O132" i="3"/>
  <c r="G132" i="3"/>
  <c r="S131" i="3"/>
  <c r="Q131" i="3"/>
  <c r="O131" i="3"/>
  <c r="G131" i="3"/>
  <c r="S130" i="3"/>
  <c r="Q130" i="3"/>
  <c r="O130" i="3"/>
  <c r="G130" i="3"/>
  <c r="S129" i="3"/>
  <c r="Q129" i="3"/>
  <c r="O129" i="3"/>
  <c r="G129" i="3"/>
  <c r="T128" i="3"/>
  <c r="S128" i="3"/>
  <c r="Q128" i="3"/>
  <c r="P128" i="3"/>
  <c r="O128" i="3"/>
  <c r="G128" i="3"/>
  <c r="S127" i="3"/>
  <c r="Q127" i="3"/>
  <c r="O127" i="3"/>
  <c r="G127" i="3"/>
  <c r="S126" i="3"/>
  <c r="Q126" i="3"/>
  <c r="O126" i="3"/>
  <c r="G126" i="3"/>
  <c r="S125" i="3"/>
  <c r="Q125" i="3"/>
  <c r="O125" i="3"/>
  <c r="G125" i="3"/>
  <c r="T124" i="3"/>
  <c r="S124" i="3"/>
  <c r="R124" i="3"/>
  <c r="Q124" i="3"/>
  <c r="P124" i="3"/>
  <c r="O124" i="3"/>
  <c r="G124" i="3"/>
  <c r="S123" i="3"/>
  <c r="Q123" i="3"/>
  <c r="O123" i="3"/>
  <c r="G123" i="3"/>
  <c r="S122" i="3"/>
  <c r="Q122" i="3"/>
  <c r="O122" i="3"/>
  <c r="G122" i="3"/>
  <c r="S121" i="3"/>
  <c r="Q121" i="3"/>
  <c r="O121" i="3"/>
  <c r="G121" i="3"/>
  <c r="T120" i="3"/>
  <c r="S120" i="3"/>
  <c r="Q120" i="3"/>
  <c r="P120" i="3"/>
  <c r="O120" i="3"/>
  <c r="G120" i="3"/>
  <c r="S119" i="3"/>
  <c r="Q119" i="3"/>
  <c r="O119" i="3"/>
  <c r="G119" i="3"/>
  <c r="S118" i="3"/>
  <c r="Q118" i="3"/>
  <c r="O118" i="3"/>
  <c r="G118" i="3"/>
  <c r="S117" i="3"/>
  <c r="Q117" i="3"/>
  <c r="O117" i="3"/>
  <c r="G117" i="3"/>
  <c r="T116" i="3"/>
  <c r="S116" i="3"/>
  <c r="R116" i="3"/>
  <c r="Q116" i="3"/>
  <c r="P116" i="3"/>
  <c r="O116" i="3"/>
  <c r="G116" i="3"/>
  <c r="S115" i="3"/>
  <c r="Q115" i="3"/>
  <c r="O115" i="3"/>
  <c r="G115" i="3"/>
  <c r="T114" i="3"/>
  <c r="S114" i="3"/>
  <c r="Q114" i="3"/>
  <c r="P114" i="3"/>
  <c r="O114" i="3"/>
  <c r="G114" i="3"/>
  <c r="S113" i="3"/>
  <c r="Q113" i="3"/>
  <c r="O113" i="3"/>
  <c r="G113" i="3"/>
  <c r="T112" i="3"/>
  <c r="S112" i="3"/>
  <c r="Q112" i="3"/>
  <c r="P112" i="3"/>
  <c r="O112" i="3"/>
  <c r="G112" i="3"/>
  <c r="T111" i="3"/>
  <c r="S111" i="3"/>
  <c r="R111" i="3"/>
  <c r="Q111" i="3"/>
  <c r="P111" i="3"/>
  <c r="L111" i="3"/>
  <c r="K111" i="3"/>
  <c r="J111" i="3"/>
  <c r="I111" i="3"/>
  <c r="H111" i="3"/>
  <c r="L110" i="3"/>
  <c r="K110" i="3"/>
  <c r="J110" i="3"/>
  <c r="I110" i="3"/>
  <c r="H110" i="3"/>
  <c r="T109" i="3"/>
  <c r="R109" i="3"/>
  <c r="P109" i="3"/>
  <c r="O109" i="3"/>
  <c r="G109" i="3"/>
  <c r="T108" i="3"/>
  <c r="S108" i="3"/>
  <c r="R108" i="3"/>
  <c r="P108" i="3"/>
  <c r="O108" i="3"/>
  <c r="G108" i="3"/>
  <c r="T107" i="3"/>
  <c r="R107" i="3"/>
  <c r="P107" i="3"/>
  <c r="O107" i="3"/>
  <c r="G107" i="3"/>
  <c r="T106" i="3"/>
  <c r="S106" i="3"/>
  <c r="R106" i="3"/>
  <c r="P106" i="3"/>
  <c r="O106" i="3"/>
  <c r="G106" i="3"/>
  <c r="T105" i="3"/>
  <c r="R105" i="3"/>
  <c r="P105" i="3"/>
  <c r="O105" i="3"/>
  <c r="G105" i="3"/>
  <c r="T104" i="3"/>
  <c r="S104" i="3"/>
  <c r="R104" i="3"/>
  <c r="P104" i="3"/>
  <c r="O104" i="3"/>
  <c r="G104" i="3"/>
  <c r="T103" i="3"/>
  <c r="R103" i="3"/>
  <c r="P103" i="3"/>
  <c r="O103" i="3"/>
  <c r="G103" i="3"/>
  <c r="T102" i="3"/>
  <c r="S102" i="3"/>
  <c r="R102" i="3"/>
  <c r="P102" i="3"/>
  <c r="O102" i="3"/>
  <c r="G102" i="3"/>
  <c r="T101" i="3"/>
  <c r="R101" i="3"/>
  <c r="P101" i="3"/>
  <c r="O101" i="3"/>
  <c r="G101" i="3"/>
  <c r="T100" i="3"/>
  <c r="S100" i="3"/>
  <c r="R100" i="3"/>
  <c r="P100" i="3"/>
  <c r="O100" i="3"/>
  <c r="G100" i="3"/>
  <c r="T99" i="3"/>
  <c r="R99" i="3"/>
  <c r="P99" i="3"/>
  <c r="O99" i="3"/>
  <c r="G99" i="3"/>
  <c r="T98" i="3"/>
  <c r="S98" i="3"/>
  <c r="R98" i="3"/>
  <c r="P98" i="3"/>
  <c r="O98" i="3"/>
  <c r="G98" i="3"/>
  <c r="T97" i="3"/>
  <c r="R97" i="3"/>
  <c r="P97" i="3"/>
  <c r="O97" i="3"/>
  <c r="G97" i="3"/>
  <c r="T96" i="3"/>
  <c r="S96" i="3"/>
  <c r="R96" i="3"/>
  <c r="P96" i="3"/>
  <c r="O96" i="3"/>
  <c r="G96" i="3"/>
  <c r="T95" i="3"/>
  <c r="R95" i="3"/>
  <c r="P95" i="3"/>
  <c r="O95" i="3"/>
  <c r="G95" i="3"/>
  <c r="T94" i="3"/>
  <c r="S94" i="3"/>
  <c r="R94" i="3"/>
  <c r="P94" i="3"/>
  <c r="O94" i="3"/>
  <c r="G94" i="3"/>
  <c r="T93" i="3"/>
  <c r="R93" i="3"/>
  <c r="P93" i="3"/>
  <c r="O93" i="3"/>
  <c r="G93" i="3"/>
  <c r="T92" i="3"/>
  <c r="S92" i="3"/>
  <c r="R92" i="3"/>
  <c r="P92" i="3"/>
  <c r="O92" i="3"/>
  <c r="G92" i="3"/>
  <c r="T91" i="3"/>
  <c r="R91" i="3"/>
  <c r="P91" i="3"/>
  <c r="O91" i="3"/>
  <c r="G91" i="3"/>
  <c r="T90" i="3"/>
  <c r="S90" i="3"/>
  <c r="R90" i="3"/>
  <c r="P90" i="3"/>
  <c r="O90" i="3"/>
  <c r="G90" i="3"/>
  <c r="T89" i="3"/>
  <c r="R89" i="3"/>
  <c r="P89" i="3"/>
  <c r="O89" i="3"/>
  <c r="G89" i="3"/>
  <c r="T88" i="3"/>
  <c r="S88" i="3"/>
  <c r="R88" i="3"/>
  <c r="P88" i="3"/>
  <c r="O88" i="3"/>
  <c r="G88" i="3"/>
  <c r="T87" i="3"/>
  <c r="R87" i="3"/>
  <c r="P87" i="3"/>
  <c r="O87" i="3"/>
  <c r="G87" i="3"/>
  <c r="T86" i="3"/>
  <c r="S86" i="3"/>
  <c r="R86" i="3"/>
  <c r="P86" i="3"/>
  <c r="O86" i="3"/>
  <c r="G86" i="3"/>
  <c r="T85" i="3"/>
  <c r="S85" i="3"/>
  <c r="R85" i="3"/>
  <c r="Q85" i="3"/>
  <c r="P85" i="3"/>
  <c r="L85" i="3"/>
  <c r="K85" i="3"/>
  <c r="J85" i="3"/>
  <c r="I85" i="3"/>
  <c r="H85" i="3"/>
  <c r="L84" i="3"/>
  <c r="K84" i="3"/>
  <c r="J84" i="3"/>
  <c r="I84" i="3"/>
  <c r="H84" i="3"/>
  <c r="P81" i="3" s="1"/>
  <c r="S83" i="3"/>
  <c r="Q83" i="3"/>
  <c r="O83" i="3"/>
  <c r="G83" i="3"/>
  <c r="S82" i="3"/>
  <c r="Q82" i="3"/>
  <c r="P82" i="3"/>
  <c r="O82" i="3"/>
  <c r="G82" i="3"/>
  <c r="S81" i="3"/>
  <c r="Q81" i="3"/>
  <c r="O81" i="3"/>
  <c r="G81" i="3"/>
  <c r="S80" i="3"/>
  <c r="Q80" i="3"/>
  <c r="O80" i="3"/>
  <c r="G80" i="3"/>
  <c r="S79" i="3"/>
  <c r="Q79" i="3"/>
  <c r="O79" i="3"/>
  <c r="G79" i="3"/>
  <c r="S78" i="3"/>
  <c r="Q78" i="3"/>
  <c r="P78" i="3"/>
  <c r="O78" i="3"/>
  <c r="G78" i="3"/>
  <c r="S77" i="3"/>
  <c r="Q77" i="3"/>
  <c r="O77" i="3"/>
  <c r="G77" i="3"/>
  <c r="S76" i="3"/>
  <c r="Q76" i="3"/>
  <c r="O76" i="3"/>
  <c r="G76" i="3"/>
  <c r="S75" i="3"/>
  <c r="Q75" i="3"/>
  <c r="O75" i="3"/>
  <c r="G75" i="3"/>
  <c r="S74" i="3"/>
  <c r="Q74" i="3"/>
  <c r="P74" i="3"/>
  <c r="O74" i="3"/>
  <c r="G74" i="3"/>
  <c r="S73" i="3"/>
  <c r="Q73" i="3"/>
  <c r="O73" i="3"/>
  <c r="G73" i="3"/>
  <c r="S72" i="3"/>
  <c r="Q72" i="3"/>
  <c r="O72" i="3"/>
  <c r="G72" i="3"/>
  <c r="S71" i="3"/>
  <c r="Q71" i="3"/>
  <c r="O71" i="3"/>
  <c r="G71" i="3"/>
  <c r="S70" i="3"/>
  <c r="Q70" i="3"/>
  <c r="P70" i="3"/>
  <c r="O70" i="3"/>
  <c r="G70" i="3"/>
  <c r="S69" i="3"/>
  <c r="Q69" i="3"/>
  <c r="O69" i="3"/>
  <c r="G69" i="3"/>
  <c r="S68" i="3"/>
  <c r="Q68" i="3"/>
  <c r="O68" i="3"/>
  <c r="G68" i="3"/>
  <c r="S67" i="3"/>
  <c r="Q67" i="3"/>
  <c r="O67" i="3"/>
  <c r="G67" i="3"/>
  <c r="S66" i="3"/>
  <c r="Q66" i="3"/>
  <c r="P66" i="3"/>
  <c r="O66" i="3"/>
  <c r="G66" i="3"/>
  <c r="S65" i="3"/>
  <c r="Q65" i="3"/>
  <c r="O65" i="3"/>
  <c r="G65" i="3"/>
  <c r="S64" i="3"/>
  <c r="Q64" i="3"/>
  <c r="O64" i="3"/>
  <c r="G64" i="3"/>
  <c r="S63" i="3"/>
  <c r="Q63" i="3"/>
  <c r="O63" i="3"/>
  <c r="G63" i="3"/>
  <c r="S62" i="3"/>
  <c r="Q62" i="3"/>
  <c r="P62" i="3"/>
  <c r="O62" i="3"/>
  <c r="G62" i="3"/>
  <c r="S61" i="3"/>
  <c r="Q61" i="3"/>
  <c r="O61" i="3"/>
  <c r="G61" i="3"/>
  <c r="S60" i="3"/>
  <c r="Q60" i="3"/>
  <c r="O60" i="3"/>
  <c r="G60" i="3"/>
  <c r="T59" i="3"/>
  <c r="S59" i="3"/>
  <c r="R59" i="3"/>
  <c r="Q59" i="3"/>
  <c r="P59" i="3"/>
  <c r="L59" i="3"/>
  <c r="K59" i="3"/>
  <c r="J59" i="3"/>
  <c r="I59" i="3"/>
  <c r="H59" i="3"/>
  <c r="L58" i="3"/>
  <c r="K58" i="3"/>
  <c r="J58" i="3"/>
  <c r="I58" i="3"/>
  <c r="H58" i="3"/>
  <c r="T57" i="3"/>
  <c r="R57" i="3"/>
  <c r="P57" i="3"/>
  <c r="O57" i="3"/>
  <c r="G57" i="3"/>
  <c r="T56" i="3"/>
  <c r="R56" i="3"/>
  <c r="Q56" i="3"/>
  <c r="P56" i="3"/>
  <c r="O56" i="3"/>
  <c r="G56" i="3"/>
  <c r="T55" i="3"/>
  <c r="R55" i="3"/>
  <c r="P55" i="3"/>
  <c r="O55" i="3"/>
  <c r="G55" i="3"/>
  <c r="T54" i="3"/>
  <c r="R54" i="3"/>
  <c r="Q54" i="3"/>
  <c r="P54" i="3"/>
  <c r="O54" i="3"/>
  <c r="G54" i="3"/>
  <c r="T53" i="3"/>
  <c r="R53" i="3"/>
  <c r="P53" i="3"/>
  <c r="O53" i="3"/>
  <c r="G53" i="3"/>
  <c r="T52" i="3"/>
  <c r="R52" i="3"/>
  <c r="Q52" i="3"/>
  <c r="P52" i="3"/>
  <c r="O52" i="3"/>
  <c r="G52" i="3"/>
  <c r="T51" i="3"/>
  <c r="R51" i="3"/>
  <c r="P51" i="3"/>
  <c r="O51" i="3"/>
  <c r="G51" i="3"/>
  <c r="T50" i="3"/>
  <c r="R50" i="3"/>
  <c r="Q50" i="3"/>
  <c r="P50" i="3"/>
  <c r="O50" i="3"/>
  <c r="G50" i="3"/>
  <c r="T49" i="3"/>
  <c r="R49" i="3"/>
  <c r="P49" i="3"/>
  <c r="O49" i="3"/>
  <c r="G49" i="3"/>
  <c r="T48" i="3"/>
  <c r="R48" i="3"/>
  <c r="Q48" i="3"/>
  <c r="P48" i="3"/>
  <c r="O48" i="3"/>
  <c r="G48" i="3"/>
  <c r="T47" i="3"/>
  <c r="R47" i="3"/>
  <c r="P47" i="3"/>
  <c r="O47" i="3"/>
  <c r="G47" i="3"/>
  <c r="T46" i="3"/>
  <c r="R46" i="3"/>
  <c r="Q46" i="3"/>
  <c r="P46" i="3"/>
  <c r="O46" i="3"/>
  <c r="G46" i="3"/>
  <c r="T45" i="3"/>
  <c r="R45" i="3"/>
  <c r="P45" i="3"/>
  <c r="O45" i="3"/>
  <c r="G45" i="3"/>
  <c r="T44" i="3"/>
  <c r="R44" i="3"/>
  <c r="Q44" i="3"/>
  <c r="P44" i="3"/>
  <c r="O44" i="3"/>
  <c r="G44" i="3"/>
  <c r="T43" i="3"/>
  <c r="R43" i="3"/>
  <c r="P43" i="3"/>
  <c r="O43" i="3"/>
  <c r="G43" i="3"/>
  <c r="T42" i="3"/>
  <c r="R42" i="3"/>
  <c r="Q42" i="3"/>
  <c r="P42" i="3"/>
  <c r="O42" i="3"/>
  <c r="G42" i="3"/>
  <c r="T41" i="3"/>
  <c r="R41" i="3"/>
  <c r="P41" i="3"/>
  <c r="O41" i="3"/>
  <c r="G41" i="3"/>
  <c r="T40" i="3"/>
  <c r="R40" i="3"/>
  <c r="Q40" i="3"/>
  <c r="P40" i="3"/>
  <c r="O40" i="3"/>
  <c r="G40" i="3"/>
  <c r="T39" i="3"/>
  <c r="R39" i="3"/>
  <c r="P39" i="3"/>
  <c r="O39" i="3"/>
  <c r="G39" i="3"/>
  <c r="T38" i="3"/>
  <c r="R38" i="3"/>
  <c r="Q38" i="3"/>
  <c r="P38" i="3"/>
  <c r="O38" i="3"/>
  <c r="G38" i="3"/>
  <c r="T37" i="3"/>
  <c r="R37" i="3"/>
  <c r="P37" i="3"/>
  <c r="O37" i="3"/>
  <c r="G37" i="3"/>
  <c r="T36" i="3"/>
  <c r="R36" i="3"/>
  <c r="Q36" i="3"/>
  <c r="P36" i="3"/>
  <c r="O36" i="3"/>
  <c r="G36" i="3"/>
  <c r="T35" i="3"/>
  <c r="R35" i="3"/>
  <c r="P35" i="3"/>
  <c r="O35" i="3"/>
  <c r="G35" i="3"/>
  <c r="T34" i="3"/>
  <c r="R34" i="3"/>
  <c r="Q34" i="3"/>
  <c r="P34" i="3"/>
  <c r="O34" i="3"/>
  <c r="G34" i="3"/>
  <c r="T33" i="3"/>
  <c r="S33" i="3"/>
  <c r="R33" i="3"/>
  <c r="Q33" i="3"/>
  <c r="P33" i="3"/>
  <c r="L33" i="3"/>
  <c r="K33" i="3"/>
  <c r="J33" i="3"/>
  <c r="I33" i="3"/>
  <c r="H33" i="3"/>
  <c r="L32" i="3"/>
  <c r="T26" i="3" s="1"/>
  <c r="K32" i="3"/>
  <c r="J32" i="3"/>
  <c r="I32" i="3"/>
  <c r="H32" i="3"/>
  <c r="P26" i="3" s="1"/>
  <c r="S31" i="3"/>
  <c r="Q31" i="3"/>
  <c r="S30" i="3"/>
  <c r="Q30" i="3"/>
  <c r="S29" i="3"/>
  <c r="Q29" i="3"/>
  <c r="T28" i="3"/>
  <c r="S28" i="3"/>
  <c r="Q28" i="3"/>
  <c r="P28" i="3"/>
  <c r="S27" i="3"/>
  <c r="Q27" i="3"/>
  <c r="S26" i="3"/>
  <c r="Q26" i="3"/>
  <c r="S25" i="3"/>
  <c r="Q25" i="3"/>
  <c r="T24" i="3"/>
  <c r="S24" i="3"/>
  <c r="R24" i="3"/>
  <c r="Q24" i="3"/>
  <c r="P24" i="3"/>
  <c r="S23" i="3"/>
  <c r="Q23" i="3"/>
  <c r="S22" i="3"/>
  <c r="Q22" i="3"/>
  <c r="S21" i="3"/>
  <c r="Q21" i="3"/>
  <c r="T20" i="3"/>
  <c r="S20" i="3"/>
  <c r="Q20" i="3"/>
  <c r="P20" i="3"/>
  <c r="S19" i="3"/>
  <c r="Q19" i="3"/>
  <c r="S18" i="3"/>
  <c r="Q18" i="3"/>
  <c r="S17" i="3"/>
  <c r="Q17" i="3"/>
  <c r="T16" i="3"/>
  <c r="S16" i="3"/>
  <c r="R16" i="3"/>
  <c r="Q16" i="3"/>
  <c r="P16" i="3"/>
  <c r="S15" i="3"/>
  <c r="Q15" i="3"/>
  <c r="S14" i="3"/>
  <c r="Q14" i="3"/>
  <c r="S13" i="3"/>
  <c r="Q13" i="3"/>
  <c r="T12" i="3"/>
  <c r="S12" i="3"/>
  <c r="Q12" i="3"/>
  <c r="P12" i="3"/>
  <c r="S11" i="3"/>
  <c r="Q11" i="3"/>
  <c r="T10" i="3"/>
  <c r="S10" i="3"/>
  <c r="Q10" i="3"/>
  <c r="P10" i="3"/>
  <c r="S9" i="3"/>
  <c r="Q9" i="3"/>
  <c r="T8" i="3"/>
  <c r="S8" i="3"/>
  <c r="R8" i="3"/>
  <c r="Q8" i="3"/>
  <c r="P8" i="3"/>
  <c r="L370" i="2"/>
  <c r="T345" i="2" s="1"/>
  <c r="K370" i="2"/>
  <c r="S345" i="2" s="1"/>
  <c r="J370" i="2"/>
  <c r="R342" i="2" s="1"/>
  <c r="I370" i="2"/>
  <c r="Q343" i="2" s="1"/>
  <c r="H370" i="2"/>
  <c r="P341" i="2" s="1"/>
  <c r="R345" i="2"/>
  <c r="O345" i="2"/>
  <c r="G357" i="2"/>
  <c r="S344" i="2"/>
  <c r="R344" i="2"/>
  <c r="Q344" i="2"/>
  <c r="O344" i="2"/>
  <c r="G356" i="2"/>
  <c r="R343" i="2"/>
  <c r="O343" i="2"/>
  <c r="G355" i="2"/>
  <c r="Q342" i="2"/>
  <c r="P342" i="2"/>
  <c r="O342" i="2"/>
  <c r="G354" i="2"/>
  <c r="R341" i="2"/>
  <c r="O341" i="2"/>
  <c r="G353" i="2"/>
  <c r="T340" i="2"/>
  <c r="S340" i="2"/>
  <c r="R340" i="2"/>
  <c r="Q340" i="2"/>
  <c r="P340" i="2"/>
  <c r="O340" i="2"/>
  <c r="G352" i="2"/>
  <c r="R339" i="2"/>
  <c r="O339" i="2"/>
  <c r="G351" i="2"/>
  <c r="T338" i="2"/>
  <c r="Q338" i="2"/>
  <c r="O338" i="2"/>
  <c r="G350" i="2"/>
  <c r="R337" i="2"/>
  <c r="O337" i="2"/>
  <c r="G349" i="2"/>
  <c r="S336" i="2"/>
  <c r="R336" i="2"/>
  <c r="Q336" i="2"/>
  <c r="O336" i="2"/>
  <c r="G348" i="2"/>
  <c r="R335" i="2"/>
  <c r="O335" i="2"/>
  <c r="G347" i="2"/>
  <c r="Q334" i="2"/>
  <c r="P334" i="2"/>
  <c r="O334" i="2"/>
  <c r="G346" i="2"/>
  <c r="R333" i="2"/>
  <c r="O333" i="2"/>
  <c r="G345" i="2"/>
  <c r="T332" i="2"/>
  <c r="S332" i="2"/>
  <c r="R332" i="2"/>
  <c r="Q332" i="2"/>
  <c r="P332" i="2"/>
  <c r="O332" i="2"/>
  <c r="G344" i="2"/>
  <c r="R331" i="2"/>
  <c r="O331" i="2"/>
  <c r="G343" i="2"/>
  <c r="T330" i="2"/>
  <c r="Q330" i="2"/>
  <c r="O330" i="2"/>
  <c r="G342" i="2"/>
  <c r="R329" i="2"/>
  <c r="O329" i="2"/>
  <c r="G341" i="2"/>
  <c r="S328" i="2"/>
  <c r="R328" i="2"/>
  <c r="Q328" i="2"/>
  <c r="O328" i="2"/>
  <c r="G340" i="2"/>
  <c r="R327" i="2"/>
  <c r="O327" i="2"/>
  <c r="G339" i="2"/>
  <c r="Q326" i="2"/>
  <c r="P326" i="2"/>
  <c r="O326" i="2"/>
  <c r="G338" i="2"/>
  <c r="R325" i="2"/>
  <c r="O325" i="2"/>
  <c r="G337" i="2"/>
  <c r="T324" i="2"/>
  <c r="S324" i="2"/>
  <c r="R324" i="2"/>
  <c r="Q324" i="2"/>
  <c r="P324" i="2"/>
  <c r="O324" i="2"/>
  <c r="G336" i="2"/>
  <c r="R323" i="2"/>
  <c r="O323" i="2"/>
  <c r="G335" i="2"/>
  <c r="T322" i="2"/>
  <c r="Q322" i="2"/>
  <c r="O322" i="2"/>
  <c r="G334" i="2"/>
  <c r="E343" i="2"/>
  <c r="D343" i="2"/>
  <c r="C343" i="2"/>
  <c r="B343" i="2"/>
  <c r="A343" i="2"/>
  <c r="E342" i="2"/>
  <c r="T319" i="2" s="1"/>
  <c r="D342" i="2"/>
  <c r="S319" i="2" s="1"/>
  <c r="C342" i="2"/>
  <c r="R321" i="2" s="1"/>
  <c r="B342" i="2"/>
  <c r="Q318" i="2" s="1"/>
  <c r="A342" i="2"/>
  <c r="P319" i="2" s="1"/>
  <c r="S321" i="2"/>
  <c r="Q321" i="2"/>
  <c r="O321" i="2"/>
  <c r="G333" i="2"/>
  <c r="T320" i="2"/>
  <c r="S320" i="2"/>
  <c r="Q320" i="2"/>
  <c r="P320" i="2"/>
  <c r="O320" i="2"/>
  <c r="G332" i="2"/>
  <c r="Q319" i="2"/>
  <c r="O319" i="2"/>
  <c r="G331" i="2"/>
  <c r="T318" i="2"/>
  <c r="S318" i="2"/>
  <c r="P318" i="2"/>
  <c r="O318" i="2"/>
  <c r="G330" i="2"/>
  <c r="S317" i="2"/>
  <c r="Q317" i="2"/>
  <c r="O317" i="2"/>
  <c r="G329" i="2"/>
  <c r="T316" i="2"/>
  <c r="S316" i="2"/>
  <c r="Q316" i="2"/>
  <c r="P316" i="2"/>
  <c r="O316" i="2"/>
  <c r="G328" i="2"/>
  <c r="Q315" i="2"/>
  <c r="O315" i="2"/>
  <c r="G327" i="2"/>
  <c r="T314" i="2"/>
  <c r="S314" i="2"/>
  <c r="P314" i="2"/>
  <c r="O314" i="2"/>
  <c r="G326" i="2"/>
  <c r="S313" i="2"/>
  <c r="Q313" i="2"/>
  <c r="O313" i="2"/>
  <c r="G325" i="2"/>
  <c r="T312" i="2"/>
  <c r="S312" i="2"/>
  <c r="Q312" i="2"/>
  <c r="P312" i="2"/>
  <c r="O312" i="2"/>
  <c r="G324" i="2"/>
  <c r="Q311" i="2"/>
  <c r="O311" i="2"/>
  <c r="G323" i="2"/>
  <c r="T310" i="2"/>
  <c r="S310" i="2"/>
  <c r="P310" i="2"/>
  <c r="O310" i="2"/>
  <c r="G322" i="2"/>
  <c r="S309" i="2"/>
  <c r="Q309" i="2"/>
  <c r="O309" i="2"/>
  <c r="G321" i="2"/>
  <c r="T308" i="2"/>
  <c r="S308" i="2"/>
  <c r="Q308" i="2"/>
  <c r="P308" i="2"/>
  <c r="O308" i="2"/>
  <c r="G320" i="2"/>
  <c r="Q307" i="2"/>
  <c r="O307" i="2"/>
  <c r="G319" i="2"/>
  <c r="T306" i="2"/>
  <c r="S306" i="2"/>
  <c r="P306" i="2"/>
  <c r="O306" i="2"/>
  <c r="G318" i="2"/>
  <c r="S305" i="2"/>
  <c r="Q305" i="2"/>
  <c r="O305" i="2"/>
  <c r="G317" i="2"/>
  <c r="T304" i="2"/>
  <c r="S304" i="2"/>
  <c r="Q304" i="2"/>
  <c r="P304" i="2"/>
  <c r="O304" i="2"/>
  <c r="G316" i="2"/>
  <c r="Q303" i="2"/>
  <c r="O303" i="2"/>
  <c r="G315" i="2"/>
  <c r="T302" i="2"/>
  <c r="S302" i="2"/>
  <c r="P302" i="2"/>
  <c r="O302" i="2"/>
  <c r="G314" i="2"/>
  <c r="S301" i="2"/>
  <c r="Q301" i="2"/>
  <c r="O301" i="2"/>
  <c r="G313" i="2"/>
  <c r="T300" i="2"/>
  <c r="S300" i="2"/>
  <c r="Q300" i="2"/>
  <c r="P300" i="2"/>
  <c r="O300" i="2"/>
  <c r="G312" i="2"/>
  <c r="Q299" i="2"/>
  <c r="O299" i="2"/>
  <c r="G311" i="2"/>
  <c r="T298" i="2"/>
  <c r="S298" i="2"/>
  <c r="P298" i="2"/>
  <c r="O298" i="2"/>
  <c r="G310" i="2"/>
  <c r="E315" i="2"/>
  <c r="D315" i="2"/>
  <c r="C315" i="2"/>
  <c r="B315" i="2"/>
  <c r="A315" i="2"/>
  <c r="E314" i="2"/>
  <c r="T294" i="2" s="1"/>
  <c r="D314" i="2"/>
  <c r="S295" i="2" s="1"/>
  <c r="C314" i="2"/>
  <c r="B314" i="2"/>
  <c r="Q297" i="2" s="1"/>
  <c r="A314" i="2"/>
  <c r="P294" i="2" s="1"/>
  <c r="R297" i="2"/>
  <c r="O297" i="2"/>
  <c r="G309" i="2"/>
  <c r="S296" i="2"/>
  <c r="R296" i="2"/>
  <c r="Q296" i="2"/>
  <c r="O296" i="2"/>
  <c r="G308" i="2"/>
  <c r="R295" i="2"/>
  <c r="O295" i="2"/>
  <c r="G307" i="2"/>
  <c r="S294" i="2"/>
  <c r="R294" i="2"/>
  <c r="O294" i="2"/>
  <c r="G306" i="2"/>
  <c r="R293" i="2"/>
  <c r="O293" i="2"/>
  <c r="G305" i="2"/>
  <c r="S292" i="2"/>
  <c r="R292" i="2"/>
  <c r="Q292" i="2"/>
  <c r="O292" i="2"/>
  <c r="G304" i="2"/>
  <c r="R291" i="2"/>
  <c r="P291" i="2"/>
  <c r="O291" i="2"/>
  <c r="G303" i="2"/>
  <c r="S290" i="2"/>
  <c r="R290" i="2"/>
  <c r="O290" i="2"/>
  <c r="G302" i="2"/>
  <c r="R289" i="2"/>
  <c r="O289" i="2"/>
  <c r="G301" i="2"/>
  <c r="T288" i="2"/>
  <c r="S288" i="2"/>
  <c r="R288" i="2"/>
  <c r="Q288" i="2"/>
  <c r="P288" i="2"/>
  <c r="O288" i="2"/>
  <c r="G300" i="2"/>
  <c r="R287" i="2"/>
  <c r="O287" i="2"/>
  <c r="G299" i="2"/>
  <c r="S286" i="2"/>
  <c r="R286" i="2"/>
  <c r="O286" i="2"/>
  <c r="G298" i="2"/>
  <c r="T285" i="2"/>
  <c r="R285" i="2"/>
  <c r="O285" i="2"/>
  <c r="G297" i="2"/>
  <c r="S284" i="2"/>
  <c r="R284" i="2"/>
  <c r="Q284" i="2"/>
  <c r="O284" i="2"/>
  <c r="G296" i="2"/>
  <c r="T283" i="2"/>
  <c r="R283" i="2"/>
  <c r="O283" i="2"/>
  <c r="G295" i="2"/>
  <c r="S282" i="2"/>
  <c r="R282" i="2"/>
  <c r="O282" i="2"/>
  <c r="G294" i="2"/>
  <c r="R281" i="2"/>
  <c r="O281" i="2"/>
  <c r="G293" i="2"/>
  <c r="S280" i="2"/>
  <c r="R280" i="2"/>
  <c r="Q280" i="2"/>
  <c r="O280" i="2"/>
  <c r="G292" i="2"/>
  <c r="R279" i="2"/>
  <c r="O279" i="2"/>
  <c r="G291" i="2"/>
  <c r="S278" i="2"/>
  <c r="R278" i="2"/>
  <c r="O278" i="2"/>
  <c r="G290" i="2"/>
  <c r="R277" i="2"/>
  <c r="P277" i="2"/>
  <c r="O277" i="2"/>
  <c r="G289" i="2"/>
  <c r="S276" i="2"/>
  <c r="R276" i="2"/>
  <c r="Q276" i="2"/>
  <c r="O276" i="2"/>
  <c r="G288" i="2"/>
  <c r="R275" i="2"/>
  <c r="P275" i="2"/>
  <c r="O275" i="2"/>
  <c r="G287" i="2"/>
  <c r="S274" i="2"/>
  <c r="R274" i="2"/>
  <c r="O274" i="2"/>
  <c r="G286" i="2"/>
  <c r="E291" i="2"/>
  <c r="D291" i="2"/>
  <c r="C291" i="2"/>
  <c r="B291" i="2"/>
  <c r="A291" i="2"/>
  <c r="E290" i="2"/>
  <c r="T273" i="2" s="1"/>
  <c r="D290" i="2"/>
  <c r="S270" i="2" s="1"/>
  <c r="C290" i="2"/>
  <c r="R271" i="2" s="1"/>
  <c r="B290" i="2"/>
  <c r="A290" i="2"/>
  <c r="P273" i="2" s="1"/>
  <c r="S273" i="2"/>
  <c r="Q273" i="2"/>
  <c r="O273" i="2"/>
  <c r="G285" i="2"/>
  <c r="S272" i="2"/>
  <c r="R272" i="2"/>
  <c r="Q272" i="2"/>
  <c r="O272" i="2"/>
  <c r="G284" i="2"/>
  <c r="S271" i="2"/>
  <c r="Q271" i="2"/>
  <c r="O271" i="2"/>
  <c r="G283" i="2"/>
  <c r="R270" i="2"/>
  <c r="Q270" i="2"/>
  <c r="O270" i="2"/>
  <c r="G282" i="2"/>
  <c r="S269" i="2"/>
  <c r="Q269" i="2"/>
  <c r="O269" i="2"/>
  <c r="G281" i="2"/>
  <c r="T268" i="2"/>
  <c r="S268" i="2"/>
  <c r="R268" i="2"/>
  <c r="Q268" i="2"/>
  <c r="P268" i="2"/>
  <c r="O268" i="2"/>
  <c r="G280" i="2"/>
  <c r="S267" i="2"/>
  <c r="Q267" i="2"/>
  <c r="O267" i="2"/>
  <c r="G279" i="2"/>
  <c r="R266" i="2"/>
  <c r="Q266" i="2"/>
  <c r="O266" i="2"/>
  <c r="G278" i="2"/>
  <c r="S265" i="2"/>
  <c r="Q265" i="2"/>
  <c r="O265" i="2"/>
  <c r="G277" i="2"/>
  <c r="S264" i="2"/>
  <c r="R264" i="2"/>
  <c r="Q264" i="2"/>
  <c r="O264" i="2"/>
  <c r="G276" i="2"/>
  <c r="S263" i="2"/>
  <c r="Q263" i="2"/>
  <c r="O263" i="2"/>
  <c r="G275" i="2"/>
  <c r="R262" i="2"/>
  <c r="Q262" i="2"/>
  <c r="O262" i="2"/>
  <c r="G274" i="2"/>
  <c r="S261" i="2"/>
  <c r="Q261" i="2"/>
  <c r="O261" i="2"/>
  <c r="G273" i="2"/>
  <c r="S260" i="2"/>
  <c r="R260" i="2"/>
  <c r="Q260" i="2"/>
  <c r="O260" i="2"/>
  <c r="G272" i="2"/>
  <c r="S259" i="2"/>
  <c r="Q259" i="2"/>
  <c r="O259" i="2"/>
  <c r="G271" i="2"/>
  <c r="R258" i="2"/>
  <c r="Q258" i="2"/>
  <c r="O258" i="2"/>
  <c r="G270" i="2"/>
  <c r="S257" i="2"/>
  <c r="Q257" i="2"/>
  <c r="O257" i="2"/>
  <c r="G269" i="2"/>
  <c r="S256" i="2"/>
  <c r="R256" i="2"/>
  <c r="Q256" i="2"/>
  <c r="O256" i="2"/>
  <c r="G268" i="2"/>
  <c r="S255" i="2"/>
  <c r="Q255" i="2"/>
  <c r="O255" i="2"/>
  <c r="G267" i="2"/>
  <c r="R254" i="2"/>
  <c r="Q254" i="2"/>
  <c r="O254" i="2"/>
  <c r="G266" i="2"/>
  <c r="S253" i="2"/>
  <c r="Q253" i="2"/>
  <c r="O253" i="2"/>
  <c r="G265" i="2"/>
  <c r="T252" i="2"/>
  <c r="S252" i="2"/>
  <c r="R252" i="2"/>
  <c r="Q252" i="2"/>
  <c r="P252" i="2"/>
  <c r="O252" i="2"/>
  <c r="G264" i="2"/>
  <c r="S251" i="2"/>
  <c r="Q251" i="2"/>
  <c r="O251" i="2"/>
  <c r="G263" i="2"/>
  <c r="R250" i="2"/>
  <c r="Q250" i="2"/>
  <c r="O250" i="2"/>
  <c r="G262" i="2"/>
  <c r="E264" i="2"/>
  <c r="D264" i="2"/>
  <c r="C264" i="2"/>
  <c r="B264" i="2"/>
  <c r="A264" i="2"/>
  <c r="E263" i="2"/>
  <c r="T249" i="2" s="1"/>
  <c r="D263" i="2"/>
  <c r="S249" i="2" s="1"/>
  <c r="C263" i="2"/>
  <c r="R246" i="2" s="1"/>
  <c r="B263" i="2"/>
  <c r="Q247" i="2" s="1"/>
  <c r="A263" i="2"/>
  <c r="P245" i="2" s="1"/>
  <c r="R249" i="2"/>
  <c r="O249" i="2"/>
  <c r="G261" i="2"/>
  <c r="S248" i="2"/>
  <c r="R248" i="2"/>
  <c r="Q248" i="2"/>
  <c r="O248" i="2"/>
  <c r="G260" i="2"/>
  <c r="R247" i="2"/>
  <c r="O247" i="2"/>
  <c r="G259" i="2"/>
  <c r="Q246" i="2"/>
  <c r="P246" i="2"/>
  <c r="O246" i="2"/>
  <c r="G258" i="2"/>
  <c r="R245" i="2"/>
  <c r="O245" i="2"/>
  <c r="G257" i="2"/>
  <c r="T244" i="2"/>
  <c r="S244" i="2"/>
  <c r="R244" i="2"/>
  <c r="Q244" i="2"/>
  <c r="P244" i="2"/>
  <c r="O244" i="2"/>
  <c r="G256" i="2"/>
  <c r="R243" i="2"/>
  <c r="O243" i="2"/>
  <c r="G255" i="2"/>
  <c r="T242" i="2"/>
  <c r="Q242" i="2"/>
  <c r="O242" i="2"/>
  <c r="G254" i="2"/>
  <c r="R241" i="2"/>
  <c r="O241" i="2"/>
  <c r="G253" i="2"/>
  <c r="S240" i="2"/>
  <c r="R240" i="2"/>
  <c r="Q240" i="2"/>
  <c r="O240" i="2"/>
  <c r="G252" i="2"/>
  <c r="R239" i="2"/>
  <c r="O239" i="2"/>
  <c r="G251" i="2"/>
  <c r="Q238" i="2"/>
  <c r="P238" i="2"/>
  <c r="O238" i="2"/>
  <c r="G250" i="2"/>
  <c r="R237" i="2"/>
  <c r="O237" i="2"/>
  <c r="G249" i="2"/>
  <c r="T236" i="2"/>
  <c r="S236" i="2"/>
  <c r="R236" i="2"/>
  <c r="Q236" i="2"/>
  <c r="P236" i="2"/>
  <c r="O236" i="2"/>
  <c r="G248" i="2"/>
  <c r="R235" i="2"/>
  <c r="O235" i="2"/>
  <c r="G247" i="2"/>
  <c r="T234" i="2"/>
  <c r="Q234" i="2"/>
  <c r="O234" i="2"/>
  <c r="G246" i="2"/>
  <c r="R233" i="2"/>
  <c r="O233" i="2"/>
  <c r="G245" i="2"/>
  <c r="S232" i="2"/>
  <c r="R232" i="2"/>
  <c r="Q232" i="2"/>
  <c r="O232" i="2"/>
  <c r="G244" i="2"/>
  <c r="R231" i="2"/>
  <c r="O231" i="2"/>
  <c r="G243" i="2"/>
  <c r="Q230" i="2"/>
  <c r="P230" i="2"/>
  <c r="O230" i="2"/>
  <c r="G242" i="2"/>
  <c r="R229" i="2"/>
  <c r="O229" i="2"/>
  <c r="G241" i="2"/>
  <c r="T228" i="2"/>
  <c r="S228" i="2"/>
  <c r="R228" i="2"/>
  <c r="Q228" i="2"/>
  <c r="P228" i="2"/>
  <c r="O228" i="2"/>
  <c r="G240" i="2"/>
  <c r="R227" i="2"/>
  <c r="O227" i="2"/>
  <c r="G239" i="2"/>
  <c r="T226" i="2"/>
  <c r="Q226" i="2"/>
  <c r="O226" i="2"/>
  <c r="G238" i="2"/>
  <c r="E240" i="2"/>
  <c r="D240" i="2"/>
  <c r="C240" i="2"/>
  <c r="B240" i="2"/>
  <c r="A240" i="2"/>
  <c r="E239" i="2"/>
  <c r="T223" i="2" s="1"/>
  <c r="D239" i="2"/>
  <c r="C239" i="2"/>
  <c r="R225" i="2" s="1"/>
  <c r="B239" i="2"/>
  <c r="Q222" i="2" s="1"/>
  <c r="A239" i="2"/>
  <c r="P223" i="2" s="1"/>
  <c r="S225" i="2"/>
  <c r="Q225" i="2"/>
  <c r="O225" i="2"/>
  <c r="G237" i="2"/>
  <c r="T224" i="2"/>
  <c r="S224" i="2"/>
  <c r="Q224" i="2"/>
  <c r="P224" i="2"/>
  <c r="O224" i="2"/>
  <c r="G236" i="2"/>
  <c r="S223" i="2"/>
  <c r="Q223" i="2"/>
  <c r="O223" i="2"/>
  <c r="G235" i="2"/>
  <c r="T222" i="2"/>
  <c r="S222" i="2"/>
  <c r="P222" i="2"/>
  <c r="O222" i="2"/>
  <c r="G234" i="2"/>
  <c r="S221" i="2"/>
  <c r="Q221" i="2"/>
  <c r="O221" i="2"/>
  <c r="G233" i="2"/>
  <c r="T220" i="2"/>
  <c r="S220" i="2"/>
  <c r="Q220" i="2"/>
  <c r="P220" i="2"/>
  <c r="O220" i="2"/>
  <c r="G232" i="2"/>
  <c r="S219" i="2"/>
  <c r="Q219" i="2"/>
  <c r="O219" i="2"/>
  <c r="G231" i="2"/>
  <c r="T218" i="2"/>
  <c r="S218" i="2"/>
  <c r="P218" i="2"/>
  <c r="O218" i="2"/>
  <c r="G230" i="2"/>
  <c r="S217" i="2"/>
  <c r="Q217" i="2"/>
  <c r="O217" i="2"/>
  <c r="G229" i="2"/>
  <c r="T216" i="2"/>
  <c r="S216" i="2"/>
  <c r="Q216" i="2"/>
  <c r="P216" i="2"/>
  <c r="O216" i="2"/>
  <c r="G228" i="2"/>
  <c r="S215" i="2"/>
  <c r="Q215" i="2"/>
  <c r="O215" i="2"/>
  <c r="G227" i="2"/>
  <c r="T214" i="2"/>
  <c r="S214" i="2"/>
  <c r="P214" i="2"/>
  <c r="O214" i="2"/>
  <c r="G226" i="2"/>
  <c r="S213" i="2"/>
  <c r="Q213" i="2"/>
  <c r="O213" i="2"/>
  <c r="G225" i="2"/>
  <c r="T212" i="2"/>
  <c r="S212" i="2"/>
  <c r="Q212" i="2"/>
  <c r="P212" i="2"/>
  <c r="O212" i="2"/>
  <c r="G224" i="2"/>
  <c r="S211" i="2"/>
  <c r="Q211" i="2"/>
  <c r="O211" i="2"/>
  <c r="G223" i="2"/>
  <c r="T210" i="2"/>
  <c r="S210" i="2"/>
  <c r="P210" i="2"/>
  <c r="O210" i="2"/>
  <c r="G222" i="2"/>
  <c r="S209" i="2"/>
  <c r="Q209" i="2"/>
  <c r="O209" i="2"/>
  <c r="G221" i="2"/>
  <c r="T208" i="2"/>
  <c r="S208" i="2"/>
  <c r="Q208" i="2"/>
  <c r="P208" i="2"/>
  <c r="O208" i="2"/>
  <c r="G220" i="2"/>
  <c r="S207" i="2"/>
  <c r="Q207" i="2"/>
  <c r="O207" i="2"/>
  <c r="G219" i="2"/>
  <c r="T206" i="2"/>
  <c r="S206" i="2"/>
  <c r="P206" i="2"/>
  <c r="O206" i="2"/>
  <c r="G218" i="2"/>
  <c r="S205" i="2"/>
  <c r="Q205" i="2"/>
  <c r="O205" i="2"/>
  <c r="G217" i="2"/>
  <c r="T204" i="2"/>
  <c r="S204" i="2"/>
  <c r="Q204" i="2"/>
  <c r="P204" i="2"/>
  <c r="O204" i="2"/>
  <c r="G216" i="2"/>
  <c r="S203" i="2"/>
  <c r="Q203" i="2"/>
  <c r="O203" i="2"/>
  <c r="G215" i="2"/>
  <c r="T202" i="2"/>
  <c r="S202" i="2"/>
  <c r="P202" i="2"/>
  <c r="O202" i="2"/>
  <c r="G214" i="2"/>
  <c r="E215" i="2"/>
  <c r="D215" i="2"/>
  <c r="C215" i="2"/>
  <c r="B215" i="2"/>
  <c r="A215" i="2"/>
  <c r="E214" i="2"/>
  <c r="T198" i="2" s="1"/>
  <c r="D214" i="2"/>
  <c r="S199" i="2" s="1"/>
  <c r="C214" i="2"/>
  <c r="B214" i="2"/>
  <c r="Q201" i="2" s="1"/>
  <c r="A214" i="2"/>
  <c r="P198" i="2" s="1"/>
  <c r="T201" i="2"/>
  <c r="R201" i="2"/>
  <c r="P201" i="2"/>
  <c r="O201" i="2"/>
  <c r="G213" i="2"/>
  <c r="T200" i="2"/>
  <c r="S200" i="2"/>
  <c r="R200" i="2"/>
  <c r="Q200" i="2"/>
  <c r="P200" i="2"/>
  <c r="O200" i="2"/>
  <c r="G212" i="2"/>
  <c r="T199" i="2"/>
  <c r="R199" i="2"/>
  <c r="P199" i="2"/>
  <c r="O199" i="2"/>
  <c r="G211" i="2"/>
  <c r="S198" i="2"/>
  <c r="R198" i="2"/>
  <c r="O198" i="2"/>
  <c r="G210" i="2"/>
  <c r="T197" i="2"/>
  <c r="R197" i="2"/>
  <c r="P197" i="2"/>
  <c r="O197" i="2"/>
  <c r="G209" i="2"/>
  <c r="T196" i="2"/>
  <c r="S196" i="2"/>
  <c r="R196" i="2"/>
  <c r="Q196" i="2"/>
  <c r="P196" i="2"/>
  <c r="O196" i="2"/>
  <c r="G208" i="2"/>
  <c r="T195" i="2"/>
  <c r="R195" i="2"/>
  <c r="P195" i="2"/>
  <c r="O195" i="2"/>
  <c r="G207" i="2"/>
  <c r="S194" i="2"/>
  <c r="R194" i="2"/>
  <c r="O194" i="2"/>
  <c r="G206" i="2"/>
  <c r="T193" i="2"/>
  <c r="R193" i="2"/>
  <c r="P193" i="2"/>
  <c r="O193" i="2"/>
  <c r="G205" i="2"/>
  <c r="T192" i="2"/>
  <c r="S192" i="2"/>
  <c r="R192" i="2"/>
  <c r="Q192" i="2"/>
  <c r="P192" i="2"/>
  <c r="O192" i="2"/>
  <c r="G204" i="2"/>
  <c r="T191" i="2"/>
  <c r="R191" i="2"/>
  <c r="P191" i="2"/>
  <c r="O191" i="2"/>
  <c r="G203" i="2"/>
  <c r="S190" i="2"/>
  <c r="R190" i="2"/>
  <c r="O190" i="2"/>
  <c r="G202" i="2"/>
  <c r="T189" i="2"/>
  <c r="R189" i="2"/>
  <c r="P189" i="2"/>
  <c r="O189" i="2"/>
  <c r="G201" i="2"/>
  <c r="T188" i="2"/>
  <c r="S188" i="2"/>
  <c r="R188" i="2"/>
  <c r="Q188" i="2"/>
  <c r="P188" i="2"/>
  <c r="O188" i="2"/>
  <c r="G200" i="2"/>
  <c r="T187" i="2"/>
  <c r="R187" i="2"/>
  <c r="P187" i="2"/>
  <c r="O187" i="2"/>
  <c r="G199" i="2"/>
  <c r="S186" i="2"/>
  <c r="R186" i="2"/>
  <c r="O186" i="2"/>
  <c r="G198" i="2"/>
  <c r="T185" i="2"/>
  <c r="R185" i="2"/>
  <c r="P185" i="2"/>
  <c r="O185" i="2"/>
  <c r="G197" i="2"/>
  <c r="T184" i="2"/>
  <c r="S184" i="2"/>
  <c r="R184" i="2"/>
  <c r="Q184" i="2"/>
  <c r="P184" i="2"/>
  <c r="O184" i="2"/>
  <c r="G196" i="2"/>
  <c r="T183" i="2"/>
  <c r="R183" i="2"/>
  <c r="P183" i="2"/>
  <c r="O183" i="2"/>
  <c r="G195" i="2"/>
  <c r="S182" i="2"/>
  <c r="R182" i="2"/>
  <c r="O182" i="2"/>
  <c r="G194" i="2"/>
  <c r="T181" i="2"/>
  <c r="R181" i="2"/>
  <c r="P181" i="2"/>
  <c r="O181" i="2"/>
  <c r="G193" i="2"/>
  <c r="T180" i="2"/>
  <c r="S180" i="2"/>
  <c r="R180" i="2"/>
  <c r="Q180" i="2"/>
  <c r="P180" i="2"/>
  <c r="O180" i="2"/>
  <c r="G192" i="2"/>
  <c r="T179" i="2"/>
  <c r="R179" i="2"/>
  <c r="P179" i="2"/>
  <c r="O179" i="2"/>
  <c r="G191" i="2"/>
  <c r="S178" i="2"/>
  <c r="R178" i="2"/>
  <c r="O178" i="2"/>
  <c r="G190" i="2"/>
  <c r="L189" i="2"/>
  <c r="K189" i="2"/>
  <c r="J189" i="2"/>
  <c r="I189" i="2"/>
  <c r="H189" i="2"/>
  <c r="L188" i="2"/>
  <c r="T177" i="2" s="1"/>
  <c r="K188" i="2"/>
  <c r="S174" i="2" s="1"/>
  <c r="J188" i="2"/>
  <c r="R175" i="2" s="1"/>
  <c r="I188" i="2"/>
  <c r="P177" i="2"/>
  <c r="S177" i="2"/>
  <c r="Q177" i="2"/>
  <c r="O177" i="2"/>
  <c r="G175" i="2"/>
  <c r="S176" i="2"/>
  <c r="R176" i="2"/>
  <c r="Q176" i="2"/>
  <c r="P176" i="2"/>
  <c r="O176" i="2"/>
  <c r="G174" i="2"/>
  <c r="S175" i="2"/>
  <c r="Q175" i="2"/>
  <c r="O175" i="2"/>
  <c r="G173" i="2"/>
  <c r="R174" i="2"/>
  <c r="Q174" i="2"/>
  <c r="O174" i="2"/>
  <c r="G172" i="2"/>
  <c r="S173" i="2"/>
  <c r="Q173" i="2"/>
  <c r="O173" i="2"/>
  <c r="G171" i="2"/>
  <c r="T172" i="2"/>
  <c r="S172" i="2"/>
  <c r="R172" i="2"/>
  <c r="Q172" i="2"/>
  <c r="P172" i="2"/>
  <c r="O172" i="2"/>
  <c r="G170" i="2"/>
  <c r="S171" i="2"/>
  <c r="Q171" i="2"/>
  <c r="O171" i="2"/>
  <c r="G169" i="2"/>
  <c r="R170" i="2"/>
  <c r="Q170" i="2"/>
  <c r="O170" i="2"/>
  <c r="G168" i="2"/>
  <c r="S169" i="2"/>
  <c r="Q169" i="2"/>
  <c r="O169" i="2"/>
  <c r="G167" i="2"/>
  <c r="S168" i="2"/>
  <c r="R168" i="2"/>
  <c r="Q168" i="2"/>
  <c r="P168" i="2"/>
  <c r="O168" i="2"/>
  <c r="G166" i="2"/>
  <c r="S167" i="2"/>
  <c r="Q167" i="2"/>
  <c r="O167" i="2"/>
  <c r="G165" i="2"/>
  <c r="R166" i="2"/>
  <c r="Q166" i="2"/>
  <c r="O166" i="2"/>
  <c r="G164" i="2"/>
  <c r="S165" i="2"/>
  <c r="Q165" i="2"/>
  <c r="O165" i="2"/>
  <c r="G163" i="2"/>
  <c r="S164" i="2"/>
  <c r="R164" i="2"/>
  <c r="Q164" i="2"/>
  <c r="P164" i="2"/>
  <c r="O164" i="2"/>
  <c r="G162" i="2"/>
  <c r="S163" i="2"/>
  <c r="Q163" i="2"/>
  <c r="O163" i="2"/>
  <c r="G161" i="2"/>
  <c r="R162" i="2"/>
  <c r="Q162" i="2"/>
  <c r="O162" i="2"/>
  <c r="G160" i="2"/>
  <c r="S161" i="2"/>
  <c r="Q161" i="2"/>
  <c r="O161" i="2"/>
  <c r="G159" i="2"/>
  <c r="S160" i="2"/>
  <c r="R160" i="2"/>
  <c r="Q160" i="2"/>
  <c r="P160" i="2"/>
  <c r="O160" i="2"/>
  <c r="G158" i="2"/>
  <c r="S159" i="2"/>
  <c r="Q159" i="2"/>
  <c r="O159" i="2"/>
  <c r="G157" i="2"/>
  <c r="R158" i="2"/>
  <c r="Q158" i="2"/>
  <c r="O158" i="2"/>
  <c r="G156" i="2"/>
  <c r="S157" i="2"/>
  <c r="Q157" i="2"/>
  <c r="O157" i="2"/>
  <c r="G155" i="2"/>
  <c r="T156" i="2"/>
  <c r="S156" i="2"/>
  <c r="R156" i="2"/>
  <c r="Q156" i="2"/>
  <c r="P156" i="2"/>
  <c r="O156" i="2"/>
  <c r="G154" i="2"/>
  <c r="S155" i="2"/>
  <c r="Q155" i="2"/>
  <c r="O155" i="2"/>
  <c r="G153" i="2"/>
  <c r="R154" i="2"/>
  <c r="Q154" i="2"/>
  <c r="O154" i="2"/>
  <c r="G152" i="2"/>
  <c r="E162" i="2"/>
  <c r="D162" i="2"/>
  <c r="C162" i="2"/>
  <c r="B162" i="2"/>
  <c r="A162" i="2"/>
  <c r="T151" i="2"/>
  <c r="S151" i="2"/>
  <c r="R151" i="2"/>
  <c r="Q151" i="2"/>
  <c r="P151" i="2"/>
  <c r="O151" i="2"/>
  <c r="G151" i="2"/>
  <c r="R150" i="2"/>
  <c r="Q150" i="2"/>
  <c r="O150" i="2"/>
  <c r="G150" i="2"/>
  <c r="T149" i="2"/>
  <c r="R149" i="2"/>
  <c r="Q149" i="2"/>
  <c r="P149" i="2"/>
  <c r="O149" i="2"/>
  <c r="G149" i="2"/>
  <c r="R148" i="2"/>
  <c r="Q148" i="2"/>
  <c r="O148" i="2"/>
  <c r="G148" i="2"/>
  <c r="T147" i="2"/>
  <c r="S147" i="2"/>
  <c r="R147" i="2"/>
  <c r="Q147" i="2"/>
  <c r="O147" i="2"/>
  <c r="G147" i="2"/>
  <c r="T146" i="2"/>
  <c r="R146" i="2"/>
  <c r="Q146" i="2"/>
  <c r="O146" i="2"/>
  <c r="G146" i="2"/>
  <c r="R145" i="2"/>
  <c r="Q145" i="2"/>
  <c r="P145" i="2"/>
  <c r="O145" i="2"/>
  <c r="G145" i="2"/>
  <c r="T144" i="2"/>
  <c r="R144" i="2"/>
  <c r="Q144" i="2"/>
  <c r="O144" i="2"/>
  <c r="G144" i="2"/>
  <c r="S143" i="2"/>
  <c r="R143" i="2"/>
  <c r="Q143" i="2"/>
  <c r="O143" i="2"/>
  <c r="G143" i="2"/>
  <c r="T142" i="2"/>
  <c r="R142" i="2"/>
  <c r="Q142" i="2"/>
  <c r="P142" i="2"/>
  <c r="O142" i="2"/>
  <c r="G142" i="2"/>
  <c r="R141" i="2"/>
  <c r="Q141" i="2"/>
  <c r="O141" i="2"/>
  <c r="G141" i="2"/>
  <c r="T140" i="2"/>
  <c r="R140" i="2"/>
  <c r="Q140" i="2"/>
  <c r="P140" i="2"/>
  <c r="O140" i="2"/>
  <c r="G140" i="2"/>
  <c r="S139" i="2"/>
  <c r="R139" i="2"/>
  <c r="Q139" i="2"/>
  <c r="O139" i="2"/>
  <c r="G139" i="2"/>
  <c r="R138" i="2"/>
  <c r="Q138" i="2"/>
  <c r="P138" i="2"/>
  <c r="O138" i="2"/>
  <c r="G138" i="2"/>
  <c r="T137" i="2"/>
  <c r="R137" i="2"/>
  <c r="Q137" i="2"/>
  <c r="O137" i="2"/>
  <c r="G137" i="2"/>
  <c r="R136" i="2"/>
  <c r="Q136" i="2"/>
  <c r="P136" i="2"/>
  <c r="O136" i="2"/>
  <c r="G136" i="2"/>
  <c r="T135" i="2"/>
  <c r="S135" i="2"/>
  <c r="R135" i="2"/>
  <c r="Q135" i="2"/>
  <c r="P135" i="2"/>
  <c r="O135" i="2"/>
  <c r="G135" i="2"/>
  <c r="R134" i="2"/>
  <c r="Q134" i="2"/>
  <c r="O134" i="2"/>
  <c r="G134" i="2"/>
  <c r="T133" i="2"/>
  <c r="R133" i="2"/>
  <c r="Q133" i="2"/>
  <c r="P133" i="2"/>
  <c r="O133" i="2"/>
  <c r="G133" i="2"/>
  <c r="R132" i="2"/>
  <c r="Q132" i="2"/>
  <c r="O132" i="2"/>
  <c r="G132" i="2"/>
  <c r="T131" i="2"/>
  <c r="S131" i="2"/>
  <c r="R131" i="2"/>
  <c r="Q131" i="2"/>
  <c r="P131" i="2"/>
  <c r="O131" i="2"/>
  <c r="G131" i="2"/>
  <c r="T130" i="2"/>
  <c r="R130" i="2"/>
  <c r="Q130" i="2"/>
  <c r="O130" i="2"/>
  <c r="G130" i="2"/>
  <c r="R129" i="2"/>
  <c r="Q129" i="2"/>
  <c r="P129" i="2"/>
  <c r="O129" i="2"/>
  <c r="G129" i="2"/>
  <c r="S128" i="2"/>
  <c r="R128" i="2"/>
  <c r="Q128" i="2"/>
  <c r="O128" i="2"/>
  <c r="G128" i="2"/>
  <c r="Y137" i="2"/>
  <c r="X137" i="2"/>
  <c r="W137" i="2"/>
  <c r="V137" i="2"/>
  <c r="U137" i="2"/>
  <c r="E134" i="2"/>
  <c r="D134" i="2"/>
  <c r="C134" i="2"/>
  <c r="B134" i="2"/>
  <c r="A134" i="2"/>
  <c r="Q127" i="2"/>
  <c r="P124" i="2"/>
  <c r="P127" i="2"/>
  <c r="O127" i="2"/>
  <c r="G127" i="2"/>
  <c r="S126" i="2"/>
  <c r="Q126" i="2"/>
  <c r="P126" i="2"/>
  <c r="O126" i="2"/>
  <c r="G126" i="2"/>
  <c r="P125" i="2"/>
  <c r="O125" i="2"/>
  <c r="G125" i="2"/>
  <c r="O124" i="2"/>
  <c r="G124" i="2"/>
  <c r="T123" i="2"/>
  <c r="P123" i="2"/>
  <c r="O123" i="2"/>
  <c r="G123" i="2"/>
  <c r="S122" i="2"/>
  <c r="Q122" i="2"/>
  <c r="P122" i="2"/>
  <c r="O122" i="2"/>
  <c r="G122" i="2"/>
  <c r="P121" i="2"/>
  <c r="O121" i="2"/>
  <c r="G121" i="2"/>
  <c r="O120" i="2"/>
  <c r="G120" i="2"/>
  <c r="P119" i="2"/>
  <c r="O119" i="2"/>
  <c r="G119" i="2"/>
  <c r="S118" i="2"/>
  <c r="Q118" i="2"/>
  <c r="P118" i="2"/>
  <c r="O118" i="2"/>
  <c r="G118" i="2"/>
  <c r="P117" i="2"/>
  <c r="O117" i="2"/>
  <c r="G117" i="2"/>
  <c r="O116" i="2"/>
  <c r="G116" i="2"/>
  <c r="T115" i="2"/>
  <c r="P115" i="2"/>
  <c r="O115" i="2"/>
  <c r="G115" i="2"/>
  <c r="S114" i="2"/>
  <c r="Q114" i="2"/>
  <c r="P114" i="2"/>
  <c r="O114" i="2"/>
  <c r="G114" i="2"/>
  <c r="P113" i="2"/>
  <c r="O113" i="2"/>
  <c r="G113" i="2"/>
  <c r="O112" i="2"/>
  <c r="G112" i="2"/>
  <c r="P111" i="2"/>
  <c r="O111" i="2"/>
  <c r="G111" i="2"/>
  <c r="Q110" i="2"/>
  <c r="P110" i="2"/>
  <c r="O110" i="2"/>
  <c r="G110" i="2"/>
  <c r="P109" i="2"/>
  <c r="O109" i="2"/>
  <c r="G109" i="2"/>
  <c r="S108" i="2"/>
  <c r="P108" i="2"/>
  <c r="O108" i="2"/>
  <c r="G108" i="2"/>
  <c r="T107" i="2"/>
  <c r="P107" i="2"/>
  <c r="O107" i="2"/>
  <c r="G107" i="2"/>
  <c r="S106" i="2"/>
  <c r="Q106" i="2"/>
  <c r="P106" i="2"/>
  <c r="O106" i="2"/>
  <c r="G106" i="2"/>
  <c r="P105" i="2"/>
  <c r="O105" i="2"/>
  <c r="G105" i="2"/>
  <c r="S104" i="2"/>
  <c r="P104" i="2"/>
  <c r="O104" i="2"/>
  <c r="G104" i="2"/>
  <c r="E111" i="2"/>
  <c r="D111" i="2"/>
  <c r="C111" i="2"/>
  <c r="B111" i="2"/>
  <c r="A111" i="2"/>
  <c r="E110" i="2"/>
  <c r="T103" i="2" s="1"/>
  <c r="D110" i="2"/>
  <c r="S100" i="2" s="1"/>
  <c r="C110" i="2"/>
  <c r="R101" i="2" s="1"/>
  <c r="B110" i="2"/>
  <c r="Q100" i="2" s="1"/>
  <c r="A110" i="2"/>
  <c r="P103" i="2" s="1"/>
  <c r="S103" i="2"/>
  <c r="O103" i="2"/>
  <c r="G103" i="2"/>
  <c r="S102" i="2"/>
  <c r="Q102" i="2"/>
  <c r="O102" i="2"/>
  <c r="G102" i="2"/>
  <c r="S101" i="2"/>
  <c r="Q101" i="2"/>
  <c r="O101" i="2"/>
  <c r="G101" i="2"/>
  <c r="O100" i="2"/>
  <c r="G100" i="2"/>
  <c r="S99" i="2"/>
  <c r="O99" i="2"/>
  <c r="G99" i="2"/>
  <c r="S98" i="2"/>
  <c r="O98" i="2"/>
  <c r="G98" i="2"/>
  <c r="S97" i="2"/>
  <c r="O97" i="2"/>
  <c r="G97" i="2"/>
  <c r="R96" i="2"/>
  <c r="O96" i="2"/>
  <c r="G96" i="2"/>
  <c r="S95" i="2"/>
  <c r="O95" i="2"/>
  <c r="G95" i="2"/>
  <c r="T94" i="2"/>
  <c r="S94" i="2"/>
  <c r="Q94" i="2"/>
  <c r="O94" i="2"/>
  <c r="G94" i="2"/>
  <c r="S93" i="2"/>
  <c r="Q93" i="2"/>
  <c r="O93" i="2"/>
  <c r="G93" i="2"/>
  <c r="Q92" i="2"/>
  <c r="O92" i="2"/>
  <c r="G92" i="2"/>
  <c r="S91" i="2"/>
  <c r="Q91" i="2"/>
  <c r="O91" i="2"/>
  <c r="G91" i="2"/>
  <c r="S90" i="2"/>
  <c r="Q90" i="2"/>
  <c r="O90" i="2"/>
  <c r="G90" i="2"/>
  <c r="S89" i="2"/>
  <c r="Q89" i="2"/>
  <c r="O89" i="2"/>
  <c r="G89" i="2"/>
  <c r="Q88" i="2"/>
  <c r="O88" i="2"/>
  <c r="G88" i="2"/>
  <c r="S87" i="2"/>
  <c r="Q87" i="2"/>
  <c r="O87" i="2"/>
  <c r="G87" i="2"/>
  <c r="T86" i="2"/>
  <c r="S86" i="2"/>
  <c r="R86" i="2"/>
  <c r="Q86" i="2"/>
  <c r="P86" i="2"/>
  <c r="O86" i="2"/>
  <c r="G86" i="2"/>
  <c r="S85" i="2"/>
  <c r="Q85" i="2"/>
  <c r="O85" i="2"/>
  <c r="G85" i="2"/>
  <c r="S84" i="2"/>
  <c r="Q84" i="2"/>
  <c r="O84" i="2"/>
  <c r="G84" i="2"/>
  <c r="S83" i="2"/>
  <c r="Q83" i="2"/>
  <c r="O83" i="2"/>
  <c r="G83" i="2"/>
  <c r="S82" i="2"/>
  <c r="R82" i="2"/>
  <c r="Q82" i="2"/>
  <c r="O82" i="2"/>
  <c r="G82" i="2"/>
  <c r="S81" i="2"/>
  <c r="Q81" i="2"/>
  <c r="O81" i="2"/>
  <c r="G81" i="2"/>
  <c r="S80" i="2"/>
  <c r="Q80" i="2"/>
  <c r="O80" i="2"/>
  <c r="G80" i="2"/>
  <c r="E85" i="2"/>
  <c r="D85" i="2"/>
  <c r="C85" i="2"/>
  <c r="B85" i="2"/>
  <c r="A85" i="2"/>
  <c r="E84" i="2"/>
  <c r="T79" i="2" s="1"/>
  <c r="D84" i="2"/>
  <c r="S79" i="2" s="1"/>
  <c r="C84" i="2"/>
  <c r="R76" i="2" s="1"/>
  <c r="B84" i="2"/>
  <c r="Q77" i="2" s="1"/>
  <c r="A84" i="2"/>
  <c r="P78" i="2" s="1"/>
  <c r="R79" i="2"/>
  <c r="O79" i="2"/>
  <c r="G79" i="2"/>
  <c r="R78" i="2"/>
  <c r="Q78" i="2"/>
  <c r="O78" i="2"/>
  <c r="G78" i="2"/>
  <c r="T77" i="2"/>
  <c r="R77" i="2"/>
  <c r="O77" i="2"/>
  <c r="G77" i="2"/>
  <c r="Q76" i="2"/>
  <c r="O76" i="2"/>
  <c r="G76" i="2"/>
  <c r="R75" i="2"/>
  <c r="P75" i="2"/>
  <c r="O75" i="2"/>
  <c r="G75" i="2"/>
  <c r="S74" i="2"/>
  <c r="R74" i="2"/>
  <c r="Q74" i="2"/>
  <c r="O74" i="2"/>
  <c r="G74" i="2"/>
  <c r="R73" i="2"/>
  <c r="P73" i="2"/>
  <c r="O73" i="2"/>
  <c r="G73" i="2"/>
  <c r="Q72" i="2"/>
  <c r="O72" i="2"/>
  <c r="G72" i="2"/>
  <c r="T71" i="2"/>
  <c r="R71" i="2"/>
  <c r="O71" i="2"/>
  <c r="G71" i="2"/>
  <c r="S70" i="2"/>
  <c r="R70" i="2"/>
  <c r="Q70" i="2"/>
  <c r="O70" i="2"/>
  <c r="G70" i="2"/>
  <c r="T69" i="2"/>
  <c r="R69" i="2"/>
  <c r="O69" i="2"/>
  <c r="G69" i="2"/>
  <c r="Q68" i="2"/>
  <c r="O68" i="2"/>
  <c r="G68" i="2"/>
  <c r="R67" i="2"/>
  <c r="P67" i="2"/>
  <c r="O67" i="2"/>
  <c r="G67" i="2"/>
  <c r="S66" i="2"/>
  <c r="R66" i="2"/>
  <c r="Q66" i="2"/>
  <c r="O66" i="2"/>
  <c r="G66" i="2"/>
  <c r="R65" i="2"/>
  <c r="P65" i="2"/>
  <c r="O65" i="2"/>
  <c r="G65" i="2"/>
  <c r="R64" i="2"/>
  <c r="Q64" i="2"/>
  <c r="O64" i="2"/>
  <c r="G64" i="2"/>
  <c r="R63" i="2"/>
  <c r="O63" i="2"/>
  <c r="G63" i="2"/>
  <c r="S62" i="2"/>
  <c r="R62" i="2"/>
  <c r="Q62" i="2"/>
  <c r="O62" i="2"/>
  <c r="G62" i="2"/>
  <c r="R61" i="2"/>
  <c r="Q61" i="2"/>
  <c r="P61" i="2"/>
  <c r="O61" i="2"/>
  <c r="G61" i="2"/>
  <c r="R60" i="2"/>
  <c r="Q60" i="2"/>
  <c r="O60" i="2"/>
  <c r="G60" i="2"/>
  <c r="R59" i="2"/>
  <c r="O59" i="2"/>
  <c r="G59" i="2"/>
  <c r="S58" i="2"/>
  <c r="R58" i="2"/>
  <c r="Q58" i="2"/>
  <c r="O58" i="2"/>
  <c r="G58" i="2"/>
  <c r="R57" i="2"/>
  <c r="Q57" i="2"/>
  <c r="P57" i="2"/>
  <c r="O57" i="2"/>
  <c r="G57" i="2"/>
  <c r="R56" i="2"/>
  <c r="Q56" i="2"/>
  <c r="O56" i="2"/>
  <c r="G56" i="2"/>
  <c r="E58" i="2"/>
  <c r="D58" i="2"/>
  <c r="C58" i="2"/>
  <c r="B58" i="2"/>
  <c r="A58" i="2"/>
  <c r="E57" i="2"/>
  <c r="T53" i="2" s="1"/>
  <c r="D57" i="2"/>
  <c r="C57" i="2"/>
  <c r="R55" i="2" s="1"/>
  <c r="B57" i="2"/>
  <c r="Q52" i="2" s="1"/>
  <c r="A57" i="2"/>
  <c r="P53" i="2" s="1"/>
  <c r="S55" i="2"/>
  <c r="Q55" i="2"/>
  <c r="O55" i="2"/>
  <c r="G55" i="2"/>
  <c r="T54" i="2"/>
  <c r="S54" i="2"/>
  <c r="Q54" i="2"/>
  <c r="P54" i="2"/>
  <c r="O54" i="2"/>
  <c r="G54" i="2"/>
  <c r="S53" i="2"/>
  <c r="Q53" i="2"/>
  <c r="O53" i="2"/>
  <c r="G53" i="2"/>
  <c r="T52" i="2"/>
  <c r="S52" i="2"/>
  <c r="P52" i="2"/>
  <c r="O52" i="2"/>
  <c r="G52" i="2"/>
  <c r="S51" i="2"/>
  <c r="Q51" i="2"/>
  <c r="O51" i="2"/>
  <c r="G51" i="2"/>
  <c r="T50" i="2"/>
  <c r="S50" i="2"/>
  <c r="R50" i="2"/>
  <c r="Q50" i="2"/>
  <c r="P50" i="2"/>
  <c r="O50" i="2"/>
  <c r="G50" i="2"/>
  <c r="S49" i="2"/>
  <c r="Q49" i="2"/>
  <c r="O49" i="2"/>
  <c r="G49" i="2"/>
  <c r="T48" i="2"/>
  <c r="S48" i="2"/>
  <c r="P48" i="2"/>
  <c r="O48" i="2"/>
  <c r="G48" i="2"/>
  <c r="S47" i="2"/>
  <c r="Q47" i="2"/>
  <c r="O47" i="2"/>
  <c r="G47" i="2"/>
  <c r="T46" i="2"/>
  <c r="S46" i="2"/>
  <c r="R46" i="2"/>
  <c r="Q46" i="2"/>
  <c r="P46" i="2"/>
  <c r="O46" i="2"/>
  <c r="G46" i="2"/>
  <c r="S45" i="2"/>
  <c r="Q45" i="2"/>
  <c r="O45" i="2"/>
  <c r="G45" i="2"/>
  <c r="T44" i="2"/>
  <c r="S44" i="2"/>
  <c r="P44" i="2"/>
  <c r="O44" i="2"/>
  <c r="G44" i="2"/>
  <c r="S43" i="2"/>
  <c r="Q43" i="2"/>
  <c r="O43" i="2"/>
  <c r="G43" i="2"/>
  <c r="T42" i="2"/>
  <c r="S42" i="2"/>
  <c r="R42" i="2"/>
  <c r="Q42" i="2"/>
  <c r="P42" i="2"/>
  <c r="O42" i="2"/>
  <c r="G42" i="2"/>
  <c r="S41" i="2"/>
  <c r="Q41" i="2"/>
  <c r="O41" i="2"/>
  <c r="G41" i="2"/>
  <c r="T40" i="2"/>
  <c r="S40" i="2"/>
  <c r="Q40" i="2"/>
  <c r="P40" i="2"/>
  <c r="O40" i="2"/>
  <c r="G40" i="2"/>
  <c r="S39" i="2"/>
  <c r="Q39" i="2"/>
  <c r="O39" i="2"/>
  <c r="G39" i="2"/>
  <c r="T38" i="2"/>
  <c r="S38" i="2"/>
  <c r="Q38" i="2"/>
  <c r="P38" i="2"/>
  <c r="O38" i="2"/>
  <c r="G38" i="2"/>
  <c r="S37" i="2"/>
  <c r="Q37" i="2"/>
  <c r="O37" i="2"/>
  <c r="G37" i="2"/>
  <c r="T36" i="2"/>
  <c r="S36" i="2"/>
  <c r="Q36" i="2"/>
  <c r="P36" i="2"/>
  <c r="O36" i="2"/>
  <c r="G36" i="2"/>
  <c r="S35" i="2"/>
  <c r="Q35" i="2"/>
  <c r="O35" i="2"/>
  <c r="G35" i="2"/>
  <c r="T34" i="2"/>
  <c r="S34" i="2"/>
  <c r="Q34" i="2"/>
  <c r="P34" i="2"/>
  <c r="O34" i="2"/>
  <c r="G34" i="2"/>
  <c r="T33" i="2"/>
  <c r="S33" i="2"/>
  <c r="Q33" i="2"/>
  <c r="P33" i="2"/>
  <c r="O33" i="2"/>
  <c r="G33" i="2"/>
  <c r="T32" i="2"/>
  <c r="S32" i="2"/>
  <c r="Q32" i="2"/>
  <c r="P32" i="2"/>
  <c r="O32" i="2"/>
  <c r="G32" i="2"/>
  <c r="E32" i="2"/>
  <c r="D32" i="2"/>
  <c r="C32" i="2"/>
  <c r="B32" i="2"/>
  <c r="A32" i="2"/>
  <c r="E31" i="2"/>
  <c r="T30" i="2" s="1"/>
  <c r="D31" i="2"/>
  <c r="S29" i="2" s="1"/>
  <c r="C31" i="2"/>
  <c r="B31" i="2"/>
  <c r="Q31" i="2" s="1"/>
  <c r="A31" i="2"/>
  <c r="P30" i="2" s="1"/>
  <c r="T31" i="2"/>
  <c r="R31" i="2"/>
  <c r="P31" i="2"/>
  <c r="S30" i="2"/>
  <c r="R30" i="2"/>
  <c r="T29" i="2"/>
  <c r="R29" i="2"/>
  <c r="P29" i="2"/>
  <c r="T28" i="2"/>
  <c r="S28" i="2"/>
  <c r="R28" i="2"/>
  <c r="Q28" i="2"/>
  <c r="P28" i="2"/>
  <c r="T27" i="2"/>
  <c r="R27" i="2"/>
  <c r="P27" i="2"/>
  <c r="S26" i="2"/>
  <c r="R26" i="2"/>
  <c r="T25" i="2"/>
  <c r="R25" i="2"/>
  <c r="P25" i="2"/>
  <c r="T24" i="2"/>
  <c r="S24" i="2"/>
  <c r="R24" i="2"/>
  <c r="Q24" i="2"/>
  <c r="P24" i="2"/>
  <c r="T23" i="2"/>
  <c r="R23" i="2"/>
  <c r="P23" i="2"/>
  <c r="S22" i="2"/>
  <c r="R22" i="2"/>
  <c r="T21" i="2"/>
  <c r="R21" i="2"/>
  <c r="P21" i="2"/>
  <c r="T20" i="2"/>
  <c r="S20" i="2"/>
  <c r="R20" i="2"/>
  <c r="Q20" i="2"/>
  <c r="P20" i="2"/>
  <c r="T19" i="2"/>
  <c r="R19" i="2"/>
  <c r="P19" i="2"/>
  <c r="S18" i="2"/>
  <c r="R18" i="2"/>
  <c r="T17" i="2"/>
  <c r="R17" i="2"/>
  <c r="P17" i="2"/>
  <c r="T16" i="2"/>
  <c r="S16" i="2"/>
  <c r="R16" i="2"/>
  <c r="Q16" i="2"/>
  <c r="P16" i="2"/>
  <c r="T15" i="2"/>
  <c r="R15" i="2"/>
  <c r="P15" i="2"/>
  <c r="S14" i="2"/>
  <c r="R14" i="2"/>
  <c r="T13" i="2"/>
  <c r="R13" i="2"/>
  <c r="P13" i="2"/>
  <c r="T12" i="2"/>
  <c r="S12" i="2"/>
  <c r="R12" i="2"/>
  <c r="Q12" i="2"/>
  <c r="P12" i="2"/>
  <c r="T11" i="2"/>
  <c r="R11" i="2"/>
  <c r="P11" i="2"/>
  <c r="T10" i="2"/>
  <c r="S10" i="2"/>
  <c r="R10" i="2"/>
  <c r="P10" i="2"/>
  <c r="T9" i="2"/>
  <c r="R9" i="2"/>
  <c r="P9" i="2"/>
  <c r="T8" i="2"/>
  <c r="S8" i="2"/>
  <c r="R8" i="2"/>
  <c r="Q8" i="2"/>
  <c r="P8" i="2"/>
  <c r="L364" i="1"/>
  <c r="T343" i="1" s="1"/>
  <c r="K364" i="1"/>
  <c r="S335" i="1" s="1"/>
  <c r="J364" i="1"/>
  <c r="R345" i="1" s="1"/>
  <c r="I364" i="1"/>
  <c r="Q341" i="1" s="1"/>
  <c r="P343" i="1"/>
  <c r="S345" i="1"/>
  <c r="O345" i="1"/>
  <c r="G357" i="1"/>
  <c r="T344" i="1"/>
  <c r="O344" i="1"/>
  <c r="G356" i="1"/>
  <c r="O343" i="1"/>
  <c r="G355" i="1"/>
  <c r="P342" i="1"/>
  <c r="O342" i="1"/>
  <c r="G354" i="1"/>
  <c r="O341" i="1"/>
  <c r="G353" i="1"/>
  <c r="T340" i="1"/>
  <c r="O340" i="1"/>
  <c r="G352" i="1"/>
  <c r="O339" i="1"/>
  <c r="G351" i="1"/>
  <c r="P338" i="1"/>
  <c r="O338" i="1"/>
  <c r="G350" i="1"/>
  <c r="O337" i="1"/>
  <c r="G349" i="1"/>
  <c r="S336" i="1"/>
  <c r="P336" i="1"/>
  <c r="O336" i="1"/>
  <c r="G348" i="1"/>
  <c r="O335" i="1"/>
  <c r="G347" i="1"/>
  <c r="T334" i="1"/>
  <c r="O334" i="1"/>
  <c r="G346" i="1"/>
  <c r="O333" i="1"/>
  <c r="G345" i="1"/>
  <c r="P332" i="1"/>
  <c r="O332" i="1"/>
  <c r="G344" i="1"/>
  <c r="O331" i="1"/>
  <c r="G343" i="1"/>
  <c r="T330" i="1"/>
  <c r="S330" i="1"/>
  <c r="O330" i="1"/>
  <c r="G342" i="1"/>
  <c r="O329" i="1"/>
  <c r="G341" i="1"/>
  <c r="T328" i="1"/>
  <c r="P328" i="1"/>
  <c r="O328" i="1"/>
  <c r="G340" i="1"/>
  <c r="T327" i="1"/>
  <c r="S327" i="1"/>
  <c r="O327" i="1"/>
  <c r="G339" i="1"/>
  <c r="T326" i="1"/>
  <c r="S326" i="1"/>
  <c r="O326" i="1"/>
  <c r="G338" i="1"/>
  <c r="S325" i="1"/>
  <c r="O325" i="1"/>
  <c r="G337" i="1"/>
  <c r="T324" i="1"/>
  <c r="P324" i="1"/>
  <c r="O324" i="1"/>
  <c r="G336" i="1"/>
  <c r="T323" i="1"/>
  <c r="S323" i="1"/>
  <c r="O323" i="1"/>
  <c r="G335" i="1"/>
  <c r="T322" i="1"/>
  <c r="O322" i="1"/>
  <c r="G334" i="1"/>
  <c r="E335" i="1"/>
  <c r="T321" i="1" s="1"/>
  <c r="D335" i="1"/>
  <c r="S303" i="1" s="1"/>
  <c r="C335" i="1"/>
  <c r="R320" i="1" s="1"/>
  <c r="B335" i="1"/>
  <c r="Q321" i="1" s="1"/>
  <c r="A335" i="1"/>
  <c r="P313" i="1" s="1"/>
  <c r="O321" i="1"/>
  <c r="G333" i="1"/>
  <c r="O320" i="1"/>
  <c r="G332" i="1"/>
  <c r="R319" i="1"/>
  <c r="O319" i="1"/>
  <c r="G331" i="1"/>
  <c r="S318" i="1"/>
  <c r="R318" i="1"/>
  <c r="O318" i="1"/>
  <c r="G330" i="1"/>
  <c r="O317" i="1"/>
  <c r="G329" i="1"/>
  <c r="Q316" i="1"/>
  <c r="O316" i="1"/>
  <c r="G328" i="1"/>
  <c r="O315" i="1"/>
  <c r="G327" i="1"/>
  <c r="O314" i="1"/>
  <c r="G326" i="1"/>
  <c r="R313" i="1"/>
  <c r="O313" i="1"/>
  <c r="G325" i="1"/>
  <c r="S312" i="1"/>
  <c r="Q312" i="1"/>
  <c r="O312" i="1"/>
  <c r="G324" i="1"/>
  <c r="O311" i="1"/>
  <c r="G323" i="1"/>
  <c r="S310" i="1"/>
  <c r="R310" i="1"/>
  <c r="O310" i="1"/>
  <c r="G322" i="1"/>
  <c r="O309" i="1"/>
  <c r="G321" i="1"/>
  <c r="R308" i="1"/>
  <c r="O308" i="1"/>
  <c r="G320" i="1"/>
  <c r="O307" i="1"/>
  <c r="G319" i="1"/>
  <c r="R306" i="1"/>
  <c r="O306" i="1"/>
  <c r="G318" i="1"/>
  <c r="O305" i="1"/>
  <c r="G317" i="1"/>
  <c r="R304" i="1"/>
  <c r="O304" i="1"/>
  <c r="G316" i="1"/>
  <c r="O303" i="1"/>
  <c r="G315" i="1"/>
  <c r="R302" i="1"/>
  <c r="O302" i="1"/>
  <c r="G314" i="1"/>
  <c r="O301" i="1"/>
  <c r="G313" i="1"/>
  <c r="R300" i="1"/>
  <c r="O300" i="1"/>
  <c r="G312" i="1"/>
  <c r="R299" i="1"/>
  <c r="O299" i="1"/>
  <c r="G311" i="1"/>
  <c r="O298" i="1"/>
  <c r="G310" i="1"/>
  <c r="Y319" i="1"/>
  <c r="X319" i="1"/>
  <c r="W319" i="1"/>
  <c r="V319" i="1"/>
  <c r="U319" i="1"/>
  <c r="E309" i="1"/>
  <c r="T297" i="1" s="1"/>
  <c r="D309" i="1"/>
  <c r="S294" i="1" s="1"/>
  <c r="C309" i="1"/>
  <c r="R276" i="1" s="1"/>
  <c r="B309" i="1"/>
  <c r="Q291" i="1" s="1"/>
  <c r="A309" i="1"/>
  <c r="P297" i="1" s="1"/>
  <c r="O297" i="1"/>
  <c r="G309" i="1"/>
  <c r="R296" i="1"/>
  <c r="O296" i="1"/>
  <c r="G308" i="1"/>
  <c r="Q295" i="1"/>
  <c r="O295" i="1"/>
  <c r="G307" i="1"/>
  <c r="Q294" i="1"/>
  <c r="O294" i="1"/>
  <c r="G306" i="1"/>
  <c r="Q293" i="1"/>
  <c r="O293" i="1"/>
  <c r="G305" i="1"/>
  <c r="P292" i="1"/>
  <c r="O292" i="1"/>
  <c r="G304" i="1"/>
  <c r="O291" i="1"/>
  <c r="G303" i="1"/>
  <c r="O290" i="1"/>
  <c r="G302" i="1"/>
  <c r="O289" i="1"/>
  <c r="G301" i="1"/>
  <c r="P288" i="1"/>
  <c r="O288" i="1"/>
  <c r="G300" i="1"/>
  <c r="O287" i="1"/>
  <c r="G299" i="1"/>
  <c r="S286" i="1"/>
  <c r="O286" i="1"/>
  <c r="G298" i="1"/>
  <c r="O285" i="1"/>
  <c r="G297" i="1"/>
  <c r="R284" i="1"/>
  <c r="P284" i="1"/>
  <c r="O284" i="1"/>
  <c r="G296" i="1"/>
  <c r="O283" i="1"/>
  <c r="G295" i="1"/>
  <c r="Q282" i="1"/>
  <c r="O282" i="1"/>
  <c r="G294" i="1"/>
  <c r="Q281" i="1"/>
  <c r="O281" i="1"/>
  <c r="G293" i="1"/>
  <c r="T280" i="1"/>
  <c r="P280" i="1"/>
  <c r="O280" i="1"/>
  <c r="G292" i="1"/>
  <c r="O279" i="1"/>
  <c r="G291" i="1"/>
  <c r="S278" i="1"/>
  <c r="O278" i="1"/>
  <c r="G290" i="1"/>
  <c r="O277" i="1"/>
  <c r="G289" i="1"/>
  <c r="P276" i="1"/>
  <c r="O276" i="1"/>
  <c r="G288" i="1"/>
  <c r="O275" i="1"/>
  <c r="G287" i="1"/>
  <c r="O274" i="1"/>
  <c r="G286" i="1"/>
  <c r="E285" i="1"/>
  <c r="T271" i="1" s="1"/>
  <c r="D285" i="1"/>
  <c r="S273" i="1" s="1"/>
  <c r="C285" i="1"/>
  <c r="R272" i="1" s="1"/>
  <c r="B285" i="1"/>
  <c r="Q254" i="1" s="1"/>
  <c r="A285" i="1"/>
  <c r="P273" i="1" s="1"/>
  <c r="O273" i="1"/>
  <c r="G285" i="1"/>
  <c r="T272" i="1"/>
  <c r="P272" i="1"/>
  <c r="O272" i="1"/>
  <c r="G284" i="1"/>
  <c r="P271" i="1"/>
  <c r="O271" i="1"/>
  <c r="G283" i="1"/>
  <c r="Q270" i="1"/>
  <c r="O270" i="1"/>
  <c r="G282" i="1"/>
  <c r="T269" i="1"/>
  <c r="P269" i="1"/>
  <c r="O269" i="1"/>
  <c r="G281" i="1"/>
  <c r="S268" i="1"/>
  <c r="Q268" i="1"/>
  <c r="P268" i="1"/>
  <c r="O268" i="1"/>
  <c r="G280" i="1"/>
  <c r="O267" i="1"/>
  <c r="G279" i="1"/>
  <c r="T266" i="1"/>
  <c r="O266" i="1"/>
  <c r="G278" i="1"/>
  <c r="T265" i="1"/>
  <c r="P265" i="1"/>
  <c r="O265" i="1"/>
  <c r="G277" i="1"/>
  <c r="S264" i="1"/>
  <c r="O264" i="1"/>
  <c r="G276" i="1"/>
  <c r="T263" i="1"/>
  <c r="P263" i="1"/>
  <c r="O263" i="1"/>
  <c r="G275" i="1"/>
  <c r="O262" i="1"/>
  <c r="G274" i="1"/>
  <c r="T261" i="1"/>
  <c r="O261" i="1"/>
  <c r="G273" i="1"/>
  <c r="T260" i="1"/>
  <c r="S260" i="1"/>
  <c r="R260" i="1"/>
  <c r="O260" i="1"/>
  <c r="G272" i="1"/>
  <c r="T259" i="1"/>
  <c r="O259" i="1"/>
  <c r="G271" i="1"/>
  <c r="T258" i="1"/>
  <c r="Q258" i="1"/>
  <c r="O258" i="1"/>
  <c r="G270" i="1"/>
  <c r="T257" i="1"/>
  <c r="O257" i="1"/>
  <c r="G269" i="1"/>
  <c r="T256" i="1"/>
  <c r="S256" i="1"/>
  <c r="R256" i="1"/>
  <c r="Q256" i="1"/>
  <c r="P256" i="1"/>
  <c r="O256" i="1"/>
  <c r="G268" i="1"/>
  <c r="P255" i="1"/>
  <c r="O255" i="1"/>
  <c r="G267" i="1"/>
  <c r="O254" i="1"/>
  <c r="G266" i="1"/>
  <c r="T253" i="1"/>
  <c r="O253" i="1"/>
  <c r="G265" i="1"/>
  <c r="T252" i="1"/>
  <c r="S252" i="1"/>
  <c r="R252" i="1"/>
  <c r="Q252" i="1"/>
  <c r="P252" i="1"/>
  <c r="O252" i="1"/>
  <c r="G264" i="1"/>
  <c r="P251" i="1"/>
  <c r="O251" i="1"/>
  <c r="G263" i="1"/>
  <c r="O250" i="1"/>
  <c r="G262" i="1"/>
  <c r="Z266" i="1"/>
  <c r="Y266" i="1"/>
  <c r="X266" i="1"/>
  <c r="W266" i="1"/>
  <c r="V266" i="1"/>
  <c r="E265" i="1"/>
  <c r="T247" i="1" s="1"/>
  <c r="D265" i="1"/>
  <c r="C265" i="1"/>
  <c r="B265" i="1"/>
  <c r="Q246" i="1" s="1"/>
  <c r="A265" i="1"/>
  <c r="P247" i="1" s="1"/>
  <c r="S249" i="1"/>
  <c r="O249" i="1"/>
  <c r="G261" i="1"/>
  <c r="S248" i="1"/>
  <c r="Q248" i="1"/>
  <c r="O248" i="1"/>
  <c r="G260" i="1"/>
  <c r="Q247" i="1"/>
  <c r="O247" i="1"/>
  <c r="G259" i="1"/>
  <c r="O246" i="1"/>
  <c r="G258" i="1"/>
  <c r="O245" i="1"/>
  <c r="G257" i="1"/>
  <c r="S244" i="1"/>
  <c r="R244" i="1"/>
  <c r="Q244" i="1"/>
  <c r="O244" i="1"/>
  <c r="G256" i="1"/>
  <c r="Q243" i="1"/>
  <c r="O243" i="1"/>
  <c r="G255" i="1"/>
  <c r="O242" i="1"/>
  <c r="G254" i="1"/>
  <c r="Q241" i="1"/>
  <c r="O241" i="1"/>
  <c r="G253" i="1"/>
  <c r="S240" i="1"/>
  <c r="R240" i="1"/>
  <c r="O240" i="1"/>
  <c r="G252" i="1"/>
  <c r="O239" i="1"/>
  <c r="G251" i="1"/>
  <c r="T238" i="1"/>
  <c r="O238" i="1"/>
  <c r="G250" i="1"/>
  <c r="S237" i="1"/>
  <c r="O237" i="1"/>
  <c r="G249" i="1"/>
  <c r="S236" i="1"/>
  <c r="Q236" i="1"/>
  <c r="P236" i="1"/>
  <c r="O236" i="1"/>
  <c r="G248" i="1"/>
  <c r="Q235" i="1"/>
  <c r="O235" i="1"/>
  <c r="G247" i="1"/>
  <c r="S234" i="1"/>
  <c r="Q234" i="1"/>
  <c r="O234" i="1"/>
  <c r="G246" i="1"/>
  <c r="S233" i="1"/>
  <c r="O233" i="1"/>
  <c r="G245" i="1"/>
  <c r="T232" i="1"/>
  <c r="O232" i="1"/>
  <c r="G244" i="1"/>
  <c r="S231" i="1"/>
  <c r="O231" i="1"/>
  <c r="G243" i="1"/>
  <c r="S230" i="1"/>
  <c r="Q230" i="1"/>
  <c r="P230" i="1"/>
  <c r="O230" i="1"/>
  <c r="G242" i="1"/>
  <c r="Q229" i="1"/>
  <c r="O229" i="1"/>
  <c r="G241" i="1"/>
  <c r="R228" i="1"/>
  <c r="Q228" i="1"/>
  <c r="O228" i="1"/>
  <c r="G240" i="1"/>
  <c r="T227" i="1"/>
  <c r="O227" i="1"/>
  <c r="G239" i="1"/>
  <c r="S226" i="1"/>
  <c r="Q226" i="1"/>
  <c r="P226" i="1"/>
  <c r="O226" i="1"/>
  <c r="G238" i="1"/>
  <c r="Y241" i="1"/>
  <c r="X241" i="1"/>
  <c r="W241" i="1"/>
  <c r="V241" i="1"/>
  <c r="U241" i="1"/>
  <c r="E239" i="1"/>
  <c r="T222" i="1" s="1"/>
  <c r="D239" i="1"/>
  <c r="S208" i="1" s="1"/>
  <c r="C239" i="1"/>
  <c r="R222" i="1" s="1"/>
  <c r="B239" i="1"/>
  <c r="Q225" i="1" s="1"/>
  <c r="A239" i="1"/>
  <c r="P222" i="1" s="1"/>
  <c r="T225" i="1"/>
  <c r="R225" i="1"/>
  <c r="O225" i="1"/>
  <c r="G237" i="1"/>
  <c r="T224" i="1"/>
  <c r="P224" i="1"/>
  <c r="O224" i="1"/>
  <c r="G236" i="1"/>
  <c r="T223" i="1"/>
  <c r="R223" i="1"/>
  <c r="P223" i="1"/>
  <c r="O223" i="1"/>
  <c r="G235" i="1"/>
  <c r="S222" i="1"/>
  <c r="O222" i="1"/>
  <c r="G234" i="1"/>
  <c r="T221" i="1"/>
  <c r="R221" i="1"/>
  <c r="P221" i="1"/>
  <c r="O221" i="1"/>
  <c r="G233" i="1"/>
  <c r="T220" i="1"/>
  <c r="Q220" i="1"/>
  <c r="P220" i="1"/>
  <c r="O220" i="1"/>
  <c r="G232" i="1"/>
  <c r="T219" i="1"/>
  <c r="P219" i="1"/>
  <c r="O219" i="1"/>
  <c r="G231" i="1"/>
  <c r="S218" i="1"/>
  <c r="O218" i="1"/>
  <c r="G230" i="1"/>
  <c r="T217" i="1"/>
  <c r="P217" i="1"/>
  <c r="O217" i="1"/>
  <c r="G229" i="1"/>
  <c r="T216" i="1"/>
  <c r="Q216" i="1"/>
  <c r="P216" i="1"/>
  <c r="O216" i="1"/>
  <c r="G228" i="1"/>
  <c r="T215" i="1"/>
  <c r="P215" i="1"/>
  <c r="O215" i="1"/>
  <c r="G227" i="1"/>
  <c r="T214" i="1"/>
  <c r="P214" i="1"/>
  <c r="O214" i="1"/>
  <c r="G226" i="1"/>
  <c r="T213" i="1"/>
  <c r="P213" i="1"/>
  <c r="O213" i="1"/>
  <c r="G225" i="1"/>
  <c r="T212" i="1"/>
  <c r="P212" i="1"/>
  <c r="O212" i="1"/>
  <c r="G224" i="1"/>
  <c r="T211" i="1"/>
  <c r="R211" i="1"/>
  <c r="P211" i="1"/>
  <c r="O211" i="1"/>
  <c r="G223" i="1"/>
  <c r="T210" i="1"/>
  <c r="P210" i="1"/>
  <c r="O210" i="1"/>
  <c r="G222" i="1"/>
  <c r="T209" i="1"/>
  <c r="R209" i="1"/>
  <c r="P209" i="1"/>
  <c r="O209" i="1"/>
  <c r="G221" i="1"/>
  <c r="T208" i="1"/>
  <c r="P208" i="1"/>
  <c r="O208" i="1"/>
  <c r="G220" i="1"/>
  <c r="T207" i="1"/>
  <c r="S207" i="1"/>
  <c r="R207" i="1"/>
  <c r="P207" i="1"/>
  <c r="O207" i="1"/>
  <c r="G219" i="1"/>
  <c r="T206" i="1"/>
  <c r="P206" i="1"/>
  <c r="O206" i="1"/>
  <c r="G218" i="1"/>
  <c r="T205" i="1"/>
  <c r="P205" i="1"/>
  <c r="O205" i="1"/>
  <c r="G217" i="1"/>
  <c r="T204" i="1"/>
  <c r="P204" i="1"/>
  <c r="O204" i="1"/>
  <c r="G216" i="1"/>
  <c r="T203" i="1"/>
  <c r="S203" i="1"/>
  <c r="P203" i="1"/>
  <c r="O203" i="1"/>
  <c r="G215" i="1"/>
  <c r="T202" i="1"/>
  <c r="P202" i="1"/>
  <c r="O202" i="1"/>
  <c r="G214" i="1"/>
  <c r="Y215" i="1"/>
  <c r="X215" i="1"/>
  <c r="W215" i="1"/>
  <c r="V215" i="1"/>
  <c r="U215" i="1"/>
  <c r="E213" i="1"/>
  <c r="D213" i="1"/>
  <c r="S198" i="1" s="1"/>
  <c r="C213" i="1"/>
  <c r="R199" i="1" s="1"/>
  <c r="B213" i="1"/>
  <c r="A213" i="1"/>
  <c r="S201" i="1"/>
  <c r="O201" i="1"/>
  <c r="G213" i="1"/>
  <c r="S200" i="1"/>
  <c r="R200" i="1"/>
  <c r="O200" i="1"/>
  <c r="G212" i="1"/>
  <c r="S199" i="1"/>
  <c r="O199" i="1"/>
  <c r="G211" i="1"/>
  <c r="R198" i="1"/>
  <c r="O198" i="1"/>
  <c r="G210" i="1"/>
  <c r="S197" i="1"/>
  <c r="O197" i="1"/>
  <c r="G209" i="1"/>
  <c r="S196" i="1"/>
  <c r="R196" i="1"/>
  <c r="O196" i="1"/>
  <c r="G208" i="1"/>
  <c r="S195" i="1"/>
  <c r="O195" i="1"/>
  <c r="G207" i="1"/>
  <c r="R194" i="1"/>
  <c r="O194" i="1"/>
  <c r="G206" i="1"/>
  <c r="S193" i="1"/>
  <c r="O193" i="1"/>
  <c r="G205" i="1"/>
  <c r="S192" i="1"/>
  <c r="R192" i="1"/>
  <c r="Q192" i="1"/>
  <c r="O192" i="1"/>
  <c r="G204" i="1"/>
  <c r="S191" i="1"/>
  <c r="O191" i="1"/>
  <c r="G203" i="1"/>
  <c r="S190" i="1"/>
  <c r="R190" i="1"/>
  <c r="O190" i="1"/>
  <c r="G202" i="1"/>
  <c r="S189" i="1"/>
  <c r="O189" i="1"/>
  <c r="G201" i="1"/>
  <c r="S188" i="1"/>
  <c r="R188" i="1"/>
  <c r="Q188" i="1"/>
  <c r="O188" i="1"/>
  <c r="G200" i="1"/>
  <c r="S187" i="1"/>
  <c r="O187" i="1"/>
  <c r="G199" i="1"/>
  <c r="S186" i="1"/>
  <c r="R186" i="1"/>
  <c r="O186" i="1"/>
  <c r="G198" i="1"/>
  <c r="S185" i="1"/>
  <c r="O185" i="1"/>
  <c r="G197" i="1"/>
  <c r="S184" i="1"/>
  <c r="R184" i="1"/>
  <c r="Q184" i="1"/>
  <c r="O184" i="1"/>
  <c r="G196" i="1"/>
  <c r="S183" i="1"/>
  <c r="R183" i="1"/>
  <c r="O183" i="1"/>
  <c r="G195" i="1"/>
  <c r="S182" i="1"/>
  <c r="R182" i="1"/>
  <c r="Q182" i="1"/>
  <c r="O182" i="1"/>
  <c r="G194" i="1"/>
  <c r="S181" i="1"/>
  <c r="Q181" i="1"/>
  <c r="O181" i="1"/>
  <c r="G193" i="1"/>
  <c r="S180" i="1"/>
  <c r="R180" i="1"/>
  <c r="O180" i="1"/>
  <c r="G192" i="1"/>
  <c r="S179" i="1"/>
  <c r="R179" i="1"/>
  <c r="Q179" i="1"/>
  <c r="O179" i="1"/>
  <c r="G191" i="1"/>
  <c r="S178" i="1"/>
  <c r="R178" i="1"/>
  <c r="Q178" i="1"/>
  <c r="O178" i="1"/>
  <c r="G190" i="1"/>
  <c r="S177" i="1"/>
  <c r="R177" i="1"/>
  <c r="Q177" i="1"/>
  <c r="L189" i="1"/>
  <c r="K189" i="1"/>
  <c r="J189" i="1"/>
  <c r="I189" i="1"/>
  <c r="H189" i="1"/>
  <c r="E185" i="1"/>
  <c r="T175" i="1" s="1"/>
  <c r="D185" i="1"/>
  <c r="S170" i="1" s="1"/>
  <c r="C185" i="1"/>
  <c r="R172" i="1" s="1"/>
  <c r="B185" i="1"/>
  <c r="Q173" i="1" s="1"/>
  <c r="A185" i="1"/>
  <c r="P156" i="1" s="1"/>
  <c r="O175" i="1"/>
  <c r="G175" i="1"/>
  <c r="O174" i="1"/>
  <c r="G174" i="1"/>
  <c r="O173" i="1"/>
  <c r="G173" i="1"/>
  <c r="Q172" i="1"/>
  <c r="O172" i="1"/>
  <c r="G172" i="1"/>
  <c r="O171" i="1"/>
  <c r="G171" i="1"/>
  <c r="O170" i="1"/>
  <c r="G170" i="1"/>
  <c r="P169" i="1"/>
  <c r="O169" i="1"/>
  <c r="G169" i="1"/>
  <c r="Q168" i="1"/>
  <c r="O168" i="1"/>
  <c r="G168" i="1"/>
  <c r="O167" i="1"/>
  <c r="G167" i="1"/>
  <c r="Q166" i="1"/>
  <c r="O166" i="1"/>
  <c r="G166" i="1"/>
  <c r="O165" i="1"/>
  <c r="G165" i="1"/>
  <c r="O164" i="1"/>
  <c r="G164" i="1"/>
  <c r="O163" i="1"/>
  <c r="G163" i="1"/>
  <c r="O162" i="1"/>
  <c r="G162" i="1"/>
  <c r="O161" i="1"/>
  <c r="G161" i="1"/>
  <c r="O160" i="1"/>
  <c r="G160" i="1"/>
  <c r="O159" i="1"/>
  <c r="G159" i="1"/>
  <c r="Q158" i="1"/>
  <c r="P158" i="1"/>
  <c r="O158" i="1"/>
  <c r="G158" i="1"/>
  <c r="Q157" i="1"/>
  <c r="O157" i="1"/>
  <c r="G157" i="1"/>
  <c r="O156" i="1"/>
  <c r="G156" i="1"/>
  <c r="O155" i="1"/>
  <c r="G155" i="1"/>
  <c r="Q154" i="1"/>
  <c r="O154" i="1"/>
  <c r="G154" i="1"/>
  <c r="Q153" i="1"/>
  <c r="O153" i="1"/>
  <c r="G153" i="1"/>
  <c r="R152" i="1"/>
  <c r="O152" i="1"/>
  <c r="G152" i="1"/>
  <c r="Y163" i="1"/>
  <c r="X163" i="1"/>
  <c r="W163" i="1"/>
  <c r="V163" i="1"/>
  <c r="O151" i="1"/>
  <c r="G151" i="1"/>
  <c r="O150" i="1"/>
  <c r="G150" i="1"/>
  <c r="O149" i="1"/>
  <c r="G149" i="1"/>
  <c r="O148" i="1"/>
  <c r="G148" i="1"/>
  <c r="O147" i="1"/>
  <c r="G147" i="1"/>
  <c r="O146" i="1"/>
  <c r="G146" i="1"/>
  <c r="O145" i="1"/>
  <c r="G145" i="1"/>
  <c r="O144" i="1"/>
  <c r="G144" i="1"/>
  <c r="O143" i="1"/>
  <c r="G143" i="1"/>
  <c r="O142" i="1"/>
  <c r="G142" i="1"/>
  <c r="O141" i="1"/>
  <c r="G141" i="1"/>
  <c r="O140" i="1"/>
  <c r="G140" i="1"/>
  <c r="O139" i="1"/>
  <c r="G139" i="1"/>
  <c r="O138" i="1"/>
  <c r="G138" i="1"/>
  <c r="O137" i="1"/>
  <c r="G137" i="1"/>
  <c r="O136" i="1"/>
  <c r="G136" i="1"/>
  <c r="O135" i="1"/>
  <c r="G135" i="1"/>
  <c r="O134" i="1"/>
  <c r="G134" i="1"/>
  <c r="O133" i="1"/>
  <c r="G133" i="1"/>
  <c r="O132" i="1"/>
  <c r="G132" i="1"/>
  <c r="O131" i="1"/>
  <c r="G131" i="1"/>
  <c r="O130" i="1"/>
  <c r="G130" i="1"/>
  <c r="O129" i="1"/>
  <c r="G129" i="1"/>
  <c r="O128" i="1"/>
  <c r="G128" i="1"/>
  <c r="Y137" i="1"/>
  <c r="X137" i="1"/>
  <c r="W137" i="1"/>
  <c r="V137" i="1"/>
  <c r="U137" i="1"/>
  <c r="E135" i="1"/>
  <c r="T112" i="1" s="1"/>
  <c r="D135" i="1"/>
  <c r="S104" i="1" s="1"/>
  <c r="C135" i="1"/>
  <c r="R118" i="1" s="1"/>
  <c r="B135" i="1"/>
  <c r="Q127" i="1" s="1"/>
  <c r="A135" i="1"/>
  <c r="P121" i="1" s="1"/>
  <c r="O127" i="1"/>
  <c r="G127" i="1"/>
  <c r="P126" i="1"/>
  <c r="O126" i="1"/>
  <c r="G126" i="1"/>
  <c r="O125" i="1"/>
  <c r="G125" i="1"/>
  <c r="S124" i="1"/>
  <c r="O124" i="1"/>
  <c r="G124" i="1"/>
  <c r="O123" i="1"/>
  <c r="G123" i="1"/>
  <c r="Q122" i="1"/>
  <c r="O122" i="1"/>
  <c r="G122" i="1"/>
  <c r="R121" i="1"/>
  <c r="O121" i="1"/>
  <c r="G121" i="1"/>
  <c r="R120" i="1"/>
  <c r="O120" i="1"/>
  <c r="G120" i="1"/>
  <c r="O119" i="1"/>
  <c r="G119" i="1"/>
  <c r="S118" i="1"/>
  <c r="O118" i="1"/>
  <c r="G118" i="1"/>
  <c r="O117" i="1"/>
  <c r="G117" i="1"/>
  <c r="S116" i="1"/>
  <c r="R116" i="1"/>
  <c r="O116" i="1"/>
  <c r="G116" i="1"/>
  <c r="R115" i="1"/>
  <c r="O115" i="1"/>
  <c r="G115" i="1"/>
  <c r="R114" i="1"/>
  <c r="Q114" i="1"/>
  <c r="O114" i="1"/>
  <c r="G114" i="1"/>
  <c r="O113" i="1"/>
  <c r="G113" i="1"/>
  <c r="O112" i="1"/>
  <c r="G112" i="1"/>
  <c r="T111" i="1"/>
  <c r="O111" i="1"/>
  <c r="G111" i="1"/>
  <c r="O110" i="1"/>
  <c r="G110" i="1"/>
  <c r="O109" i="1"/>
  <c r="G109" i="1"/>
  <c r="O108" i="1"/>
  <c r="G108" i="1"/>
  <c r="P107" i="1"/>
  <c r="O107" i="1"/>
  <c r="G107" i="1"/>
  <c r="S106" i="1"/>
  <c r="R106" i="1"/>
  <c r="O106" i="1"/>
  <c r="G106" i="1"/>
  <c r="O105" i="1"/>
  <c r="G105" i="1"/>
  <c r="P104" i="1"/>
  <c r="O104" i="1"/>
  <c r="G104" i="1"/>
  <c r="Y111" i="1"/>
  <c r="X111" i="1"/>
  <c r="W111" i="1"/>
  <c r="V111" i="1"/>
  <c r="U111" i="1"/>
  <c r="E111" i="1"/>
  <c r="T103" i="1" s="1"/>
  <c r="D111" i="1"/>
  <c r="S100" i="1" s="1"/>
  <c r="C111" i="1"/>
  <c r="R101" i="1" s="1"/>
  <c r="B111" i="1"/>
  <c r="Q103" i="1" s="1"/>
  <c r="A111" i="1"/>
  <c r="P103" i="1" s="1"/>
  <c r="S103" i="1"/>
  <c r="O103" i="1"/>
  <c r="G103" i="1"/>
  <c r="S102" i="1"/>
  <c r="R102" i="1"/>
  <c r="O102" i="1"/>
  <c r="G102" i="1"/>
  <c r="O101" i="1"/>
  <c r="G101" i="1"/>
  <c r="R100" i="1"/>
  <c r="O100" i="1"/>
  <c r="G100" i="1"/>
  <c r="O99" i="1"/>
  <c r="G99" i="1"/>
  <c r="R98" i="1"/>
  <c r="O98" i="1"/>
  <c r="G98" i="1"/>
  <c r="S97" i="1"/>
  <c r="O97" i="1"/>
  <c r="G97" i="1"/>
  <c r="R96" i="1"/>
  <c r="O96" i="1"/>
  <c r="G96" i="1"/>
  <c r="S95" i="1"/>
  <c r="O95" i="1"/>
  <c r="G95" i="1"/>
  <c r="R94" i="1"/>
  <c r="O94" i="1"/>
  <c r="G94" i="1"/>
  <c r="S93" i="1"/>
  <c r="R93" i="1"/>
  <c r="O93" i="1"/>
  <c r="G93" i="1"/>
  <c r="S92" i="1"/>
  <c r="R92" i="1"/>
  <c r="O92" i="1"/>
  <c r="G92" i="1"/>
  <c r="O91" i="1"/>
  <c r="G91" i="1"/>
  <c r="R90" i="1"/>
  <c r="O90" i="1"/>
  <c r="G90" i="1"/>
  <c r="S89" i="1"/>
  <c r="R89" i="1"/>
  <c r="O89" i="1"/>
  <c r="G89" i="1"/>
  <c r="R88" i="1"/>
  <c r="O88" i="1"/>
  <c r="G88" i="1"/>
  <c r="O87" i="1"/>
  <c r="G87" i="1"/>
  <c r="S86" i="1"/>
  <c r="R86" i="1"/>
  <c r="O86" i="1"/>
  <c r="G86" i="1"/>
  <c r="R85" i="1"/>
  <c r="O85" i="1"/>
  <c r="G85" i="1"/>
  <c r="R84" i="1"/>
  <c r="O84" i="1"/>
  <c r="G84" i="1"/>
  <c r="S83" i="1"/>
  <c r="R83" i="1"/>
  <c r="O83" i="1"/>
  <c r="G83" i="1"/>
  <c r="R82" i="1"/>
  <c r="O82" i="1"/>
  <c r="G82" i="1"/>
  <c r="S81" i="1"/>
  <c r="R81" i="1"/>
  <c r="O81" i="1"/>
  <c r="G81" i="1"/>
  <c r="S80" i="1"/>
  <c r="R80" i="1"/>
  <c r="O80" i="1"/>
  <c r="G80" i="1"/>
  <c r="Z85" i="1"/>
  <c r="Y85" i="1"/>
  <c r="X85" i="1"/>
  <c r="W85" i="1"/>
  <c r="V85" i="1"/>
  <c r="E84" i="1"/>
  <c r="T79" i="1" s="1"/>
  <c r="D84" i="1"/>
  <c r="S79" i="1" s="1"/>
  <c r="C84" i="1"/>
  <c r="R76" i="1" s="1"/>
  <c r="B84" i="1"/>
  <c r="Q72" i="1" s="1"/>
  <c r="A84" i="1"/>
  <c r="P78" i="1" s="1"/>
  <c r="O79" i="1"/>
  <c r="G79" i="1"/>
  <c r="O78" i="1"/>
  <c r="G78" i="1"/>
  <c r="T77" i="1"/>
  <c r="O77" i="1"/>
  <c r="G77" i="1"/>
  <c r="O76" i="1"/>
  <c r="G76" i="1"/>
  <c r="O75" i="1"/>
  <c r="G75" i="1"/>
  <c r="O74" i="1"/>
  <c r="G74" i="1"/>
  <c r="O73" i="1"/>
  <c r="G73" i="1"/>
  <c r="O72" i="1"/>
  <c r="G72" i="1"/>
  <c r="O71" i="1"/>
  <c r="G71" i="1"/>
  <c r="P70" i="1"/>
  <c r="O70" i="1"/>
  <c r="G70" i="1"/>
  <c r="O69" i="1"/>
  <c r="G69" i="1"/>
  <c r="O68" i="1"/>
  <c r="G68" i="1"/>
  <c r="O67" i="1"/>
  <c r="G67" i="1"/>
  <c r="O66" i="1"/>
  <c r="G66" i="1"/>
  <c r="Q65" i="1"/>
  <c r="O65" i="1"/>
  <c r="G65" i="1"/>
  <c r="Q64" i="1"/>
  <c r="P64" i="1"/>
  <c r="O64" i="1"/>
  <c r="G64" i="1"/>
  <c r="O63" i="1"/>
  <c r="G63" i="1"/>
  <c r="O62" i="1"/>
  <c r="G62" i="1"/>
  <c r="O61" i="1"/>
  <c r="G61" i="1"/>
  <c r="R60" i="1"/>
  <c r="O60" i="1"/>
  <c r="G60" i="1"/>
  <c r="O59" i="1"/>
  <c r="G59" i="1"/>
  <c r="O58" i="1"/>
  <c r="G58" i="1"/>
  <c r="T57" i="1"/>
  <c r="O57" i="1"/>
  <c r="G57" i="1"/>
  <c r="O56" i="1"/>
  <c r="G56" i="1"/>
  <c r="Y59" i="1"/>
  <c r="X59" i="1"/>
  <c r="W59" i="1"/>
  <c r="V59" i="1"/>
  <c r="U59" i="1"/>
  <c r="E56" i="1"/>
  <c r="T53" i="1" s="1"/>
  <c r="D56" i="1"/>
  <c r="S52" i="1" s="1"/>
  <c r="C56" i="1"/>
  <c r="R55" i="1" s="1"/>
  <c r="B56" i="1"/>
  <c r="Q52" i="1" s="1"/>
  <c r="A56" i="1"/>
  <c r="P53" i="1" s="1"/>
  <c r="S55" i="1"/>
  <c r="O55" i="1"/>
  <c r="G55" i="1"/>
  <c r="S54" i="1"/>
  <c r="O54" i="1"/>
  <c r="G54" i="1"/>
  <c r="S53" i="1"/>
  <c r="O53" i="1"/>
  <c r="G53" i="1"/>
  <c r="O52" i="1"/>
  <c r="G52" i="1"/>
  <c r="O51" i="1"/>
  <c r="G51" i="1"/>
  <c r="T50" i="1"/>
  <c r="S50" i="1"/>
  <c r="P50" i="1"/>
  <c r="O50" i="1"/>
  <c r="G50" i="1"/>
  <c r="S49" i="1"/>
  <c r="O49" i="1"/>
  <c r="G49" i="1"/>
  <c r="O48" i="1"/>
  <c r="G48" i="1"/>
  <c r="O47" i="1"/>
  <c r="G47" i="1"/>
  <c r="T46" i="1"/>
  <c r="S46" i="1"/>
  <c r="R46" i="1"/>
  <c r="P46" i="1"/>
  <c r="O46" i="1"/>
  <c r="G46" i="1"/>
  <c r="S45" i="1"/>
  <c r="O45" i="1"/>
  <c r="G45" i="1"/>
  <c r="T44" i="1"/>
  <c r="S44" i="1"/>
  <c r="O44" i="1"/>
  <c r="G44" i="1"/>
  <c r="S43" i="1"/>
  <c r="O43" i="1"/>
  <c r="G43" i="1"/>
  <c r="S42" i="1"/>
  <c r="P42" i="1"/>
  <c r="O42" i="1"/>
  <c r="G42" i="1"/>
  <c r="S41" i="1"/>
  <c r="O41" i="1"/>
  <c r="G41" i="1"/>
  <c r="T40" i="1"/>
  <c r="S40" i="1"/>
  <c r="O40" i="1"/>
  <c r="G40" i="1"/>
  <c r="S39" i="1"/>
  <c r="O39" i="1"/>
  <c r="G39" i="1"/>
  <c r="S38" i="1"/>
  <c r="P38" i="1"/>
  <c r="O38" i="1"/>
  <c r="G38" i="1"/>
  <c r="S37" i="1"/>
  <c r="O37" i="1"/>
  <c r="G37" i="1"/>
  <c r="S36" i="1"/>
  <c r="O36" i="1"/>
  <c r="G36" i="1"/>
  <c r="S35" i="1"/>
  <c r="O35" i="1"/>
  <c r="G35" i="1"/>
  <c r="T34" i="1"/>
  <c r="S34" i="1"/>
  <c r="O34" i="1"/>
  <c r="G34" i="1"/>
  <c r="S33" i="1"/>
  <c r="P33" i="1"/>
  <c r="O33" i="1"/>
  <c r="G33" i="1"/>
  <c r="S32" i="1"/>
  <c r="O32" i="1"/>
  <c r="G32" i="1"/>
  <c r="Y29" i="1"/>
  <c r="X29" i="1"/>
  <c r="W29" i="1"/>
  <c r="V29" i="1"/>
  <c r="U29" i="1"/>
  <c r="E31" i="1"/>
  <c r="T30" i="1" s="1"/>
  <c r="D31" i="1"/>
  <c r="S29" i="1" s="1"/>
  <c r="C31" i="1"/>
  <c r="R31" i="1" s="1"/>
  <c r="B31" i="1"/>
  <c r="Q31" i="1" s="1"/>
  <c r="A31" i="1"/>
  <c r="T31" i="1"/>
  <c r="S30" i="1"/>
  <c r="T29" i="1"/>
  <c r="P29" i="1"/>
  <c r="T28" i="1"/>
  <c r="S28" i="1"/>
  <c r="Q28" i="1"/>
  <c r="P28" i="1"/>
  <c r="T27" i="1"/>
  <c r="R27" i="1"/>
  <c r="P27" i="1"/>
  <c r="S26" i="1"/>
  <c r="T25" i="1"/>
  <c r="P25" i="1"/>
  <c r="T24" i="1"/>
  <c r="S24" i="1"/>
  <c r="P24" i="1"/>
  <c r="T23" i="1"/>
  <c r="P23" i="1"/>
  <c r="S22" i="1"/>
  <c r="R22" i="1"/>
  <c r="T21" i="1"/>
  <c r="S21" i="1"/>
  <c r="P21" i="1"/>
  <c r="T20" i="1"/>
  <c r="S20" i="1"/>
  <c r="Q20" i="1"/>
  <c r="P20" i="1"/>
  <c r="T19" i="1"/>
  <c r="P19" i="1"/>
  <c r="T18" i="1"/>
  <c r="S18" i="1"/>
  <c r="P18" i="1"/>
  <c r="T17" i="1"/>
  <c r="S17" i="1"/>
  <c r="P17" i="1"/>
  <c r="T16" i="1"/>
  <c r="S16" i="1"/>
  <c r="Q16" i="1"/>
  <c r="P16" i="1"/>
  <c r="T15" i="1"/>
  <c r="P15" i="1"/>
  <c r="T14" i="1"/>
  <c r="S14" i="1"/>
  <c r="P14" i="1"/>
  <c r="T13" i="1"/>
  <c r="S13" i="1"/>
  <c r="P13" i="1"/>
  <c r="T12" i="1"/>
  <c r="S12" i="1"/>
  <c r="Q12" i="1"/>
  <c r="P12" i="1"/>
  <c r="T11" i="1"/>
  <c r="S11" i="1"/>
  <c r="R11" i="1"/>
  <c r="P11" i="1"/>
  <c r="T10" i="1"/>
  <c r="S10" i="1"/>
  <c r="R10" i="1"/>
  <c r="P10" i="1"/>
  <c r="T9" i="1"/>
  <c r="S9" i="1"/>
  <c r="R9" i="1"/>
  <c r="P9" i="1"/>
  <c r="T8" i="1"/>
  <c r="S8" i="1"/>
  <c r="R8" i="1"/>
  <c r="Q8" i="1"/>
  <c r="P8" i="1"/>
  <c r="R378" i="15" l="1"/>
  <c r="R380" i="15"/>
  <c r="R381" i="15"/>
  <c r="R361" i="15"/>
  <c r="R370" i="15"/>
  <c r="R372" i="15"/>
  <c r="Q340" i="15"/>
  <c r="R341" i="15"/>
  <c r="R342" i="15"/>
  <c r="R357" i="15"/>
  <c r="R358" i="15"/>
  <c r="S346" i="15"/>
  <c r="R312" i="15"/>
  <c r="R318" i="15"/>
  <c r="R324" i="15"/>
  <c r="R332" i="15"/>
  <c r="R316" i="15"/>
  <c r="R322" i="15"/>
  <c r="R328" i="15"/>
  <c r="R330" i="15"/>
  <c r="Q290" i="15"/>
  <c r="S287" i="15"/>
  <c r="S277" i="15"/>
  <c r="S272" i="15"/>
  <c r="S276" i="15"/>
  <c r="S284" i="15"/>
  <c r="S269" i="15"/>
  <c r="S270" i="15"/>
  <c r="S271" i="15"/>
  <c r="Q189" i="15"/>
  <c r="Q195" i="15"/>
  <c r="Q178" i="15"/>
  <c r="Q184" i="15"/>
  <c r="Q188" i="15"/>
  <c r="P192" i="15"/>
  <c r="Q194" i="15"/>
  <c r="Q198" i="15"/>
  <c r="Q199" i="15"/>
  <c r="Q200" i="15"/>
  <c r="Q201" i="15"/>
  <c r="Q179" i="15"/>
  <c r="Q180" i="15"/>
  <c r="Q181" i="15"/>
  <c r="Q183" i="15"/>
  <c r="Q185" i="15"/>
  <c r="Q187" i="15"/>
  <c r="Q191" i="15"/>
  <c r="Q192" i="15"/>
  <c r="Q193" i="15"/>
  <c r="Q197" i="15"/>
  <c r="Q186" i="15"/>
  <c r="Q190" i="15"/>
  <c r="Q158" i="15"/>
  <c r="Q160" i="15"/>
  <c r="Q174" i="15"/>
  <c r="R155" i="15"/>
  <c r="R156" i="15"/>
  <c r="R158" i="15"/>
  <c r="R160" i="15"/>
  <c r="R161" i="15"/>
  <c r="R163" i="15"/>
  <c r="R164" i="15"/>
  <c r="R173" i="15"/>
  <c r="R174" i="15"/>
  <c r="R154" i="15"/>
  <c r="Q168" i="15"/>
  <c r="R170" i="15"/>
  <c r="R171" i="15"/>
  <c r="R172" i="15"/>
  <c r="R130" i="15"/>
  <c r="Q118" i="15"/>
  <c r="Q100" i="15"/>
  <c r="Q91" i="15"/>
  <c r="Q60" i="15"/>
  <c r="Q76" i="15"/>
  <c r="S63" i="15"/>
  <c r="S69" i="15"/>
  <c r="S70" i="15"/>
  <c r="S79" i="15"/>
  <c r="S80" i="15"/>
  <c r="S81" i="15"/>
  <c r="S66" i="15"/>
  <c r="S68" i="15"/>
  <c r="R38" i="15"/>
  <c r="R39" i="15"/>
  <c r="R41" i="15"/>
  <c r="Q48" i="15"/>
  <c r="R52" i="15"/>
  <c r="R54" i="15"/>
  <c r="R55" i="15"/>
  <c r="R57" i="15"/>
  <c r="R60" i="15"/>
  <c r="Q67" i="15"/>
  <c r="R68" i="15"/>
  <c r="Q71" i="15"/>
  <c r="Q72" i="15"/>
  <c r="R76" i="15"/>
  <c r="S82" i="15"/>
  <c r="P83" i="15"/>
  <c r="P84" i="15"/>
  <c r="T85" i="15"/>
  <c r="T91" i="15"/>
  <c r="S92" i="15"/>
  <c r="P93" i="15"/>
  <c r="T94" i="15"/>
  <c r="T95" i="15"/>
  <c r="T96" i="15"/>
  <c r="T97" i="15"/>
  <c r="T98" i="15"/>
  <c r="P100" i="15"/>
  <c r="Q120" i="15"/>
  <c r="Q128" i="15"/>
  <c r="Q127" i="15"/>
  <c r="Q124" i="15"/>
  <c r="Q123" i="15"/>
  <c r="Q121" i="15"/>
  <c r="Q112" i="15"/>
  <c r="Q111" i="15"/>
  <c r="Q108" i="15"/>
  <c r="Q107" i="15"/>
  <c r="P150" i="15"/>
  <c r="Q153" i="15"/>
  <c r="Q147" i="15"/>
  <c r="Q141" i="15"/>
  <c r="Q140" i="15"/>
  <c r="Q135" i="15"/>
  <c r="Q133" i="15"/>
  <c r="T164" i="15"/>
  <c r="T165" i="15"/>
  <c r="T172" i="15"/>
  <c r="T173" i="15"/>
  <c r="R198" i="15"/>
  <c r="R178" i="15"/>
  <c r="R190" i="15"/>
  <c r="T216" i="15"/>
  <c r="P224" i="15"/>
  <c r="T226" i="15"/>
  <c r="T227" i="15"/>
  <c r="T231" i="15"/>
  <c r="T232" i="15"/>
  <c r="T233" i="15"/>
  <c r="T234" i="15"/>
  <c r="R259" i="15"/>
  <c r="R262" i="15"/>
  <c r="R303" i="15"/>
  <c r="Q371" i="15"/>
  <c r="Q377" i="15"/>
  <c r="Q369" i="15"/>
  <c r="Q44" i="15"/>
  <c r="R48" i="15"/>
  <c r="R50" i="15"/>
  <c r="R51" i="15"/>
  <c r="Q59" i="15"/>
  <c r="Q63" i="15"/>
  <c r="R72" i="15"/>
  <c r="Q75" i="15"/>
  <c r="Q79" i="15"/>
  <c r="T82" i="15"/>
  <c r="T83" i="15"/>
  <c r="S84" i="15"/>
  <c r="P85" i="15"/>
  <c r="P87" i="15"/>
  <c r="P88" i="15"/>
  <c r="P89" i="15"/>
  <c r="T92" i="15"/>
  <c r="R103" i="15"/>
  <c r="R104" i="15"/>
  <c r="R95" i="15"/>
  <c r="Q109" i="15"/>
  <c r="P110" i="15"/>
  <c r="Q125" i="15"/>
  <c r="Q134" i="15"/>
  <c r="Q137" i="15"/>
  <c r="Q138" i="15"/>
  <c r="Q145" i="15"/>
  <c r="Q148" i="15"/>
  <c r="T149" i="15"/>
  <c r="Q150" i="15"/>
  <c r="S198" i="15"/>
  <c r="S194" i="15"/>
  <c r="S193" i="15"/>
  <c r="S190" i="15"/>
  <c r="P223" i="15"/>
  <c r="T225" i="15"/>
  <c r="P239" i="15"/>
  <c r="S251" i="15"/>
  <c r="S249" i="15"/>
  <c r="S247" i="15"/>
  <c r="S245" i="15"/>
  <c r="S243" i="15"/>
  <c r="S241" i="15"/>
  <c r="Q265" i="15"/>
  <c r="R290" i="15"/>
  <c r="R294" i="15"/>
  <c r="R383" i="15"/>
  <c r="R377" i="15"/>
  <c r="R369" i="15"/>
  <c r="R360" i="15"/>
  <c r="R382" i="15"/>
  <c r="R376" i="15"/>
  <c r="R374" i="15"/>
  <c r="R368" i="15"/>
  <c r="R366" i="15"/>
  <c r="S105" i="15"/>
  <c r="S100" i="15"/>
  <c r="P177" i="15"/>
  <c r="P174" i="15"/>
  <c r="P158" i="15"/>
  <c r="T177" i="15"/>
  <c r="T170" i="15"/>
  <c r="T167" i="15"/>
  <c r="T155" i="15"/>
  <c r="T154" i="15"/>
  <c r="P230" i="15"/>
  <c r="P282" i="15"/>
  <c r="P270" i="15"/>
  <c r="P269" i="15"/>
  <c r="P273" i="15"/>
  <c r="P272" i="15"/>
  <c r="T270" i="15"/>
  <c r="T266" i="15"/>
  <c r="Q298" i="15"/>
  <c r="Q293" i="15"/>
  <c r="P332" i="15"/>
  <c r="P330" i="15"/>
  <c r="P334" i="15"/>
  <c r="P328" i="15"/>
  <c r="P322" i="15"/>
  <c r="P320" i="15"/>
  <c r="T324" i="15"/>
  <c r="T316" i="15"/>
  <c r="T314" i="15"/>
  <c r="T312" i="15"/>
  <c r="S348" i="15"/>
  <c r="S342" i="15"/>
  <c r="S340" i="15"/>
  <c r="S338" i="15"/>
  <c r="S336" i="15"/>
  <c r="S354" i="15"/>
  <c r="S344" i="15"/>
  <c r="Q374" i="15"/>
  <c r="Q379" i="15"/>
  <c r="P105" i="15"/>
  <c r="P101" i="15"/>
  <c r="P96" i="15"/>
  <c r="T103" i="15"/>
  <c r="T102" i="15"/>
  <c r="P129" i="15"/>
  <c r="P125" i="15"/>
  <c r="P122" i="15"/>
  <c r="P113" i="15"/>
  <c r="P109" i="15"/>
  <c r="P106" i="15"/>
  <c r="P149" i="15"/>
  <c r="P146" i="15"/>
  <c r="P145" i="15"/>
  <c r="P134" i="15"/>
  <c r="Q170" i="15"/>
  <c r="Q176" i="15"/>
  <c r="Q156" i="15"/>
  <c r="P236" i="15"/>
  <c r="P232" i="15"/>
  <c r="P231" i="15"/>
  <c r="P227" i="15"/>
  <c r="P226" i="15"/>
  <c r="P222" i="15"/>
  <c r="P221" i="15"/>
  <c r="P216" i="15"/>
  <c r="P225" i="15"/>
  <c r="P220" i="15"/>
  <c r="T236" i="15"/>
  <c r="T239" i="15"/>
  <c r="T224" i="15"/>
  <c r="T219" i="15"/>
  <c r="T238" i="15"/>
  <c r="T237" i="15"/>
  <c r="T235" i="15"/>
  <c r="T229" i="15"/>
  <c r="T228" i="15"/>
  <c r="T223" i="15"/>
  <c r="T222" i="15"/>
  <c r="T218" i="15"/>
  <c r="T217" i="15"/>
  <c r="P286" i="15"/>
  <c r="Q281" i="15"/>
  <c r="Q273" i="15"/>
  <c r="Q279" i="15"/>
  <c r="R310" i="15"/>
  <c r="R309" i="15"/>
  <c r="R308" i="15"/>
  <c r="R307" i="15"/>
  <c r="R305" i="15"/>
  <c r="R300" i="15"/>
  <c r="R298" i="15"/>
  <c r="R293" i="15"/>
  <c r="R291" i="15"/>
  <c r="R289" i="15"/>
  <c r="R304" i="15"/>
  <c r="R302" i="15"/>
  <c r="R295" i="15"/>
  <c r="R288" i="15"/>
  <c r="Q332" i="15"/>
  <c r="Q334" i="15"/>
  <c r="Q327" i="15"/>
  <c r="Q321" i="15"/>
  <c r="Q319" i="15"/>
  <c r="Q326" i="15"/>
  <c r="Q315" i="15"/>
  <c r="S356" i="15"/>
  <c r="S358" i="15"/>
  <c r="P347" i="15"/>
  <c r="P352" i="15"/>
  <c r="P198" i="15"/>
  <c r="Q11" i="15"/>
  <c r="Q10" i="15"/>
  <c r="Q14" i="15"/>
  <c r="Q18" i="15"/>
  <c r="Q22" i="15"/>
  <c r="Q26" i="15"/>
  <c r="Q30" i="15"/>
  <c r="P35" i="15"/>
  <c r="P39" i="15"/>
  <c r="P43" i="15"/>
  <c r="P47" i="15"/>
  <c r="P51" i="15"/>
  <c r="P55" i="15"/>
  <c r="S58" i="15"/>
  <c r="P59" i="15"/>
  <c r="P62" i="15"/>
  <c r="T63" i="15"/>
  <c r="S67" i="15"/>
  <c r="P68" i="15"/>
  <c r="T68" i="15"/>
  <c r="T70" i="15"/>
  <c r="S72" i="15"/>
  <c r="S73" i="15"/>
  <c r="S74" i="15"/>
  <c r="P75" i="15"/>
  <c r="P78" i="15"/>
  <c r="T79" i="15"/>
  <c r="R83" i="15"/>
  <c r="R87" i="15"/>
  <c r="R91" i="15"/>
  <c r="R97" i="15"/>
  <c r="R100" i="15"/>
  <c r="Q110" i="15"/>
  <c r="Q113" i="15"/>
  <c r="P114" i="15"/>
  <c r="Q115" i="15"/>
  <c r="Q116" i="15"/>
  <c r="P117" i="15"/>
  <c r="Q126" i="15"/>
  <c r="Q129" i="15"/>
  <c r="P137" i="15"/>
  <c r="P142" i="15"/>
  <c r="T145" i="15"/>
  <c r="P153" i="15"/>
  <c r="P154" i="15"/>
  <c r="P157" i="15"/>
  <c r="P159" i="15"/>
  <c r="T160" i="15"/>
  <c r="P162" i="15"/>
  <c r="T163" i="15"/>
  <c r="Q164" i="15"/>
  <c r="P167" i="15"/>
  <c r="T168" i="15"/>
  <c r="P170" i="15"/>
  <c r="T171" i="15"/>
  <c r="Q172" i="15"/>
  <c r="P175" i="15"/>
  <c r="T176" i="15"/>
  <c r="S182" i="15"/>
  <c r="P184" i="15"/>
  <c r="S186" i="15"/>
  <c r="P190" i="15"/>
  <c r="T190" i="15"/>
  <c r="S191" i="15"/>
  <c r="T194" i="15"/>
  <c r="S195" i="15"/>
  <c r="S196" i="15"/>
  <c r="S197" i="15"/>
  <c r="R218" i="15"/>
  <c r="S220" i="15"/>
  <c r="R223" i="15"/>
  <c r="R226" i="15"/>
  <c r="S228" i="15"/>
  <c r="R231" i="15"/>
  <c r="R234" i="15"/>
  <c r="R238" i="15"/>
  <c r="R258" i="15"/>
  <c r="R260" i="15"/>
  <c r="P260" i="15"/>
  <c r="P262" i="15"/>
  <c r="P261" i="15"/>
  <c r="P258" i="15"/>
  <c r="P255" i="15"/>
  <c r="P253" i="15"/>
  <c r="P251" i="15"/>
  <c r="P249" i="15"/>
  <c r="P247" i="15"/>
  <c r="P245" i="15"/>
  <c r="P243" i="15"/>
  <c r="P241" i="15"/>
  <c r="T263" i="15"/>
  <c r="T258" i="15"/>
  <c r="T262" i="15"/>
  <c r="T259" i="15"/>
  <c r="T255" i="15"/>
  <c r="T253" i="15"/>
  <c r="T251" i="15"/>
  <c r="T249" i="15"/>
  <c r="T247" i="15"/>
  <c r="T245" i="15"/>
  <c r="T243" i="15"/>
  <c r="T241" i="15"/>
  <c r="Q271" i="15"/>
  <c r="S286" i="15"/>
  <c r="S283" i="15"/>
  <c r="S273" i="15"/>
  <c r="S266" i="15"/>
  <c r="S281" i="15"/>
  <c r="S280" i="15"/>
  <c r="S278" i="15"/>
  <c r="S275" i="15"/>
  <c r="S268" i="15"/>
  <c r="S267" i="15"/>
  <c r="S265" i="15"/>
  <c r="S264" i="15"/>
  <c r="S334" i="15"/>
  <c r="S330" i="15"/>
  <c r="S327" i="15"/>
  <c r="S324" i="15"/>
  <c r="S321" i="15"/>
  <c r="S315" i="15"/>
  <c r="S312" i="15"/>
  <c r="S333" i="15"/>
  <c r="S326" i="15"/>
  <c r="S323" i="15"/>
  <c r="S320" i="15"/>
  <c r="S317" i="15"/>
  <c r="S314" i="15"/>
  <c r="S332" i="15"/>
  <c r="S329" i="15"/>
  <c r="S322" i="15"/>
  <c r="S319" i="15"/>
  <c r="S316" i="15"/>
  <c r="P350" i="15"/>
  <c r="Q363" i="15"/>
  <c r="T23" i="15"/>
  <c r="T58" i="15"/>
  <c r="S60" i="15"/>
  <c r="S61" i="15"/>
  <c r="S62" i="15"/>
  <c r="P63" i="15"/>
  <c r="P66" i="15"/>
  <c r="T67" i="15"/>
  <c r="S71" i="15"/>
  <c r="P72" i="15"/>
  <c r="T72" i="15"/>
  <c r="T74" i="15"/>
  <c r="S76" i="15"/>
  <c r="S77" i="15"/>
  <c r="P79" i="15"/>
  <c r="Q82" i="15"/>
  <c r="R84" i="15"/>
  <c r="Q86" i="15"/>
  <c r="R88" i="15"/>
  <c r="R92" i="15"/>
  <c r="Q98" i="15"/>
  <c r="Q114" i="15"/>
  <c r="Q117" i="15"/>
  <c r="P118" i="15"/>
  <c r="Q119" i="15"/>
  <c r="P121" i="15"/>
  <c r="P133" i="15"/>
  <c r="P138" i="15"/>
  <c r="P155" i="15"/>
  <c r="T156" i="15"/>
  <c r="Q157" i="15"/>
  <c r="T158" i="15"/>
  <c r="P160" i="15"/>
  <c r="T161" i="15"/>
  <c r="Q162" i="15"/>
  <c r="P165" i="15"/>
  <c r="T166" i="15"/>
  <c r="P168" i="15"/>
  <c r="T169" i="15"/>
  <c r="P173" i="15"/>
  <c r="T174" i="15"/>
  <c r="P176" i="15"/>
  <c r="T182" i="15"/>
  <c r="S183" i="15"/>
  <c r="T186" i="15"/>
  <c r="S187" i="15"/>
  <c r="S188" i="15"/>
  <c r="S189" i="15"/>
  <c r="S192" i="15"/>
  <c r="P194" i="15"/>
  <c r="R216" i="15"/>
  <c r="S218" i="15"/>
  <c r="R221" i="15"/>
  <c r="R224" i="15"/>
  <c r="S226" i="15"/>
  <c r="R229" i="15"/>
  <c r="R232" i="15"/>
  <c r="S234" i="15"/>
  <c r="P252" i="15"/>
  <c r="P254" i="15"/>
  <c r="P256" i="15"/>
  <c r="T257" i="15"/>
  <c r="P263" i="15"/>
  <c r="Q274" i="15"/>
  <c r="Q308" i="15"/>
  <c r="Q304" i="15"/>
  <c r="Q296" i="15"/>
  <c r="Q288" i="15"/>
  <c r="Q310" i="15"/>
  <c r="Q305" i="15"/>
  <c r="Q302" i="15"/>
  <c r="Q297" i="15"/>
  <c r="Q294" i="15"/>
  <c r="Q289" i="15"/>
  <c r="Q300" i="15"/>
  <c r="Q292" i="15"/>
  <c r="Q361" i="15"/>
  <c r="Q366" i="15"/>
  <c r="T19" i="15"/>
  <c r="S9" i="15"/>
  <c r="S8" i="15"/>
  <c r="S12" i="15"/>
  <c r="S16" i="15"/>
  <c r="S20" i="15"/>
  <c r="S24" i="15"/>
  <c r="S28" i="15"/>
  <c r="R255" i="15"/>
  <c r="R253" i="15"/>
  <c r="R251" i="15"/>
  <c r="R249" i="15"/>
  <c r="R247" i="15"/>
  <c r="R245" i="15"/>
  <c r="R243" i="15"/>
  <c r="R241" i="15"/>
  <c r="R257" i="15"/>
  <c r="R256" i="15"/>
  <c r="R254" i="15"/>
  <c r="R252" i="15"/>
  <c r="R250" i="15"/>
  <c r="R248" i="15"/>
  <c r="R246" i="15"/>
  <c r="R244" i="15"/>
  <c r="R242" i="15"/>
  <c r="R240" i="15"/>
  <c r="Q278" i="15"/>
  <c r="Q277" i="15"/>
  <c r="Q275" i="15"/>
  <c r="Q267" i="15"/>
  <c r="Q285" i="15"/>
  <c r="Q283" i="15"/>
  <c r="Q269" i="15"/>
  <c r="Q266" i="15"/>
  <c r="P356" i="15"/>
  <c r="P354" i="15"/>
  <c r="P351" i="15"/>
  <c r="P349" i="15"/>
  <c r="P358" i="15"/>
  <c r="P355" i="15"/>
  <c r="P353" i="15"/>
  <c r="P344" i="15"/>
  <c r="P342" i="15"/>
  <c r="P340" i="15"/>
  <c r="P338" i="15"/>
  <c r="P336" i="15"/>
  <c r="P359" i="15"/>
  <c r="P357" i="15"/>
  <c r="P348" i="15"/>
  <c r="P346" i="15"/>
  <c r="P343" i="15"/>
  <c r="P341" i="15"/>
  <c r="P339" i="15"/>
  <c r="P337" i="15"/>
  <c r="T359" i="15"/>
  <c r="T357" i="15"/>
  <c r="T354" i="15"/>
  <c r="T352" i="15"/>
  <c r="T343" i="15"/>
  <c r="T341" i="15"/>
  <c r="T339" i="15"/>
  <c r="T337" i="15"/>
  <c r="T358" i="15"/>
  <c r="T356" i="15"/>
  <c r="T347" i="15"/>
  <c r="T345" i="15"/>
  <c r="T342" i="15"/>
  <c r="T340" i="15"/>
  <c r="T338" i="15"/>
  <c r="T336" i="15"/>
  <c r="T351" i="15"/>
  <c r="T349" i="15"/>
  <c r="T346" i="15"/>
  <c r="T344" i="15"/>
  <c r="Q376" i="15"/>
  <c r="Q368" i="15"/>
  <c r="Q383" i="15"/>
  <c r="Q381" i="15"/>
  <c r="Q378" i="15"/>
  <c r="Q375" i="15"/>
  <c r="Q373" i="15"/>
  <c r="Q370" i="15"/>
  <c r="Q367" i="15"/>
  <c r="Q365" i="15"/>
  <c r="Q362" i="15"/>
  <c r="Q360" i="15"/>
  <c r="Q380" i="15"/>
  <c r="Q372" i="15"/>
  <c r="Q364" i="15"/>
  <c r="T31" i="15"/>
  <c r="T15" i="15"/>
  <c r="P8" i="15"/>
  <c r="P11" i="15"/>
  <c r="P15" i="15"/>
  <c r="P19" i="15"/>
  <c r="P23" i="15"/>
  <c r="P27" i="15"/>
  <c r="P31" i="15"/>
  <c r="R233" i="15"/>
  <c r="R261" i="15"/>
  <c r="R263" i="15"/>
  <c r="T353" i="15"/>
  <c r="Q382" i="15"/>
  <c r="T27" i="15"/>
  <c r="T11" i="15"/>
  <c r="S288" i="15"/>
  <c r="S296" i="15"/>
  <c r="S304" i="15"/>
  <c r="S308" i="15"/>
  <c r="P310" i="15"/>
  <c r="Q312" i="15"/>
  <c r="Q317" i="15"/>
  <c r="Q323" i="15"/>
  <c r="Q330" i="15"/>
  <c r="Q333" i="15"/>
  <c r="R345" i="15"/>
  <c r="R347" i="15"/>
  <c r="R354" i="15"/>
  <c r="S363" i="15"/>
  <c r="S371" i="15"/>
  <c r="S379" i="15"/>
  <c r="S292" i="15"/>
  <c r="Q313" i="15"/>
  <c r="Q316" i="15"/>
  <c r="Q322" i="15"/>
  <c r="Q325" i="15"/>
  <c r="Q331" i="15"/>
  <c r="Q335" i="15"/>
  <c r="R346" i="15"/>
  <c r="R353" i="15"/>
  <c r="R355" i="15"/>
  <c r="S367" i="15"/>
  <c r="S375" i="15"/>
  <c r="R25" i="15"/>
  <c r="R13" i="15"/>
  <c r="S31" i="15"/>
  <c r="T30" i="15"/>
  <c r="P30" i="15"/>
  <c r="Q29" i="15"/>
  <c r="R28" i="15"/>
  <c r="S27" i="15"/>
  <c r="T26" i="15"/>
  <c r="P26" i="15"/>
  <c r="Q25" i="15"/>
  <c r="R24" i="15"/>
  <c r="S23" i="15"/>
  <c r="T22" i="15"/>
  <c r="P22" i="15"/>
  <c r="Q21" i="15"/>
  <c r="R20" i="15"/>
  <c r="S19" i="15"/>
  <c r="T18" i="15"/>
  <c r="P18" i="15"/>
  <c r="Q17" i="15"/>
  <c r="R16" i="15"/>
  <c r="S15" i="15"/>
  <c r="T14" i="15"/>
  <c r="P14" i="15"/>
  <c r="Q13" i="15"/>
  <c r="R12" i="15"/>
  <c r="S11" i="15"/>
  <c r="T10" i="15"/>
  <c r="P10" i="15"/>
  <c r="Q9" i="15"/>
  <c r="R8" i="15"/>
  <c r="R21" i="15"/>
  <c r="R9" i="15"/>
  <c r="R31" i="15"/>
  <c r="S30" i="15"/>
  <c r="T29" i="15"/>
  <c r="P29" i="15"/>
  <c r="Q28" i="15"/>
  <c r="R27" i="15"/>
  <c r="S26" i="15"/>
  <c r="T25" i="15"/>
  <c r="P25" i="15"/>
  <c r="Q24" i="15"/>
  <c r="R23" i="15"/>
  <c r="S22" i="15"/>
  <c r="T21" i="15"/>
  <c r="P21" i="15"/>
  <c r="Q20" i="15"/>
  <c r="R19" i="15"/>
  <c r="S18" i="15"/>
  <c r="T17" i="15"/>
  <c r="P17" i="15"/>
  <c r="Q16" i="15"/>
  <c r="R15" i="15"/>
  <c r="S14" i="15"/>
  <c r="T13" i="15"/>
  <c r="P13" i="15"/>
  <c r="Q12" i="15"/>
  <c r="R11" i="15"/>
  <c r="S10" i="15"/>
  <c r="T9" i="15"/>
  <c r="P9" i="15"/>
  <c r="Q8" i="15"/>
  <c r="R29" i="15"/>
  <c r="R17" i="15"/>
  <c r="Q31" i="15"/>
  <c r="R30" i="15"/>
  <c r="S29" i="15"/>
  <c r="T28" i="15"/>
  <c r="P28" i="15"/>
  <c r="Q27" i="15"/>
  <c r="R26" i="15"/>
  <c r="S25" i="15"/>
  <c r="T24" i="15"/>
  <c r="P24" i="15"/>
  <c r="Q23" i="15"/>
  <c r="R22" i="15"/>
  <c r="S21" i="15"/>
  <c r="T20" i="15"/>
  <c r="P20" i="15"/>
  <c r="Q19" i="15"/>
  <c r="R18" i="15"/>
  <c r="S17" i="15"/>
  <c r="T16" i="15"/>
  <c r="P16" i="15"/>
  <c r="Q15" i="15"/>
  <c r="R14" i="15"/>
  <c r="S13" i="15"/>
  <c r="T12" i="15"/>
  <c r="P12" i="15"/>
  <c r="S150" i="15"/>
  <c r="S146" i="15"/>
  <c r="S142" i="15"/>
  <c r="S138" i="15"/>
  <c r="S134" i="15"/>
  <c r="S175" i="15"/>
  <c r="S171" i="15"/>
  <c r="S167" i="15"/>
  <c r="S163" i="15"/>
  <c r="S159" i="15"/>
  <c r="S177" i="15"/>
  <c r="S173" i="15"/>
  <c r="S169" i="15"/>
  <c r="S165" i="15"/>
  <c r="S161" i="15"/>
  <c r="S157" i="15"/>
  <c r="S156" i="15"/>
  <c r="Q237" i="15"/>
  <c r="Q233" i="15"/>
  <c r="Q229" i="15"/>
  <c r="Q225" i="15"/>
  <c r="Q221" i="15"/>
  <c r="Q217" i="15"/>
  <c r="Q239" i="15"/>
  <c r="Q235" i="15"/>
  <c r="Q231" i="15"/>
  <c r="Q227" i="15"/>
  <c r="Q223" i="15"/>
  <c r="Q219" i="15"/>
  <c r="Q236" i="15"/>
  <c r="Q238" i="15"/>
  <c r="P34" i="15"/>
  <c r="T34" i="15"/>
  <c r="Q35" i="15"/>
  <c r="S37" i="15"/>
  <c r="P38" i="15"/>
  <c r="T38" i="15"/>
  <c r="Q39" i="15"/>
  <c r="S41" i="15"/>
  <c r="P42" i="15"/>
  <c r="T42" i="15"/>
  <c r="Q43" i="15"/>
  <c r="S45" i="15"/>
  <c r="P46" i="15"/>
  <c r="T46" i="15"/>
  <c r="Q47" i="15"/>
  <c r="S49" i="15"/>
  <c r="P50" i="15"/>
  <c r="T50" i="15"/>
  <c r="Q51" i="15"/>
  <c r="S53" i="15"/>
  <c r="P54" i="15"/>
  <c r="T54" i="15"/>
  <c r="Q55" i="15"/>
  <c r="Q58" i="15"/>
  <c r="R59" i="15"/>
  <c r="P61" i="15"/>
  <c r="T61" i="15"/>
  <c r="Q62" i="15"/>
  <c r="R63" i="15"/>
  <c r="P65" i="15"/>
  <c r="T65" i="15"/>
  <c r="Q66" i="15"/>
  <c r="R67" i="15"/>
  <c r="P69" i="15"/>
  <c r="T69" i="15"/>
  <c r="Q70" i="15"/>
  <c r="R71" i="15"/>
  <c r="P73" i="15"/>
  <c r="T73" i="15"/>
  <c r="Q74" i="15"/>
  <c r="R75" i="15"/>
  <c r="P77" i="15"/>
  <c r="T77" i="15"/>
  <c r="Q78" i="15"/>
  <c r="R79" i="15"/>
  <c r="S83" i="15"/>
  <c r="Q85" i="15"/>
  <c r="Q88" i="15"/>
  <c r="S89" i="15"/>
  <c r="Q95" i="15"/>
  <c r="S96" i="15"/>
  <c r="S98" i="15"/>
  <c r="Q102" i="15"/>
  <c r="R102" i="15"/>
  <c r="R98" i="15"/>
  <c r="R94" i="15"/>
  <c r="R90" i="15"/>
  <c r="R108" i="15"/>
  <c r="T109" i="15"/>
  <c r="R112" i="15"/>
  <c r="T113" i="15"/>
  <c r="R116" i="15"/>
  <c r="T117" i="15"/>
  <c r="R120" i="15"/>
  <c r="T121" i="15"/>
  <c r="R124" i="15"/>
  <c r="T125" i="15"/>
  <c r="S126" i="15"/>
  <c r="S122" i="15"/>
  <c r="S118" i="15"/>
  <c r="S114" i="15"/>
  <c r="S110" i="15"/>
  <c r="S106" i="15"/>
  <c r="S130" i="15"/>
  <c r="S131" i="15"/>
  <c r="R132" i="15"/>
  <c r="R134" i="15"/>
  <c r="S135" i="15"/>
  <c r="R136" i="15"/>
  <c r="R138" i="15"/>
  <c r="S139" i="15"/>
  <c r="R140" i="15"/>
  <c r="R142" i="15"/>
  <c r="S143" i="15"/>
  <c r="R144" i="15"/>
  <c r="R146" i="15"/>
  <c r="S147" i="15"/>
  <c r="R148" i="15"/>
  <c r="R150" i="15"/>
  <c r="S151" i="15"/>
  <c r="P151" i="15"/>
  <c r="P147" i="15"/>
  <c r="P143" i="15"/>
  <c r="P139" i="15"/>
  <c r="P135" i="15"/>
  <c r="P131" i="15"/>
  <c r="P152" i="15"/>
  <c r="P148" i="15"/>
  <c r="P144" i="15"/>
  <c r="P140" i="15"/>
  <c r="P136" i="15"/>
  <c r="P132" i="15"/>
  <c r="P130" i="15"/>
  <c r="T151" i="15"/>
  <c r="T147" i="15"/>
  <c r="T143" i="15"/>
  <c r="T139" i="15"/>
  <c r="T135" i="15"/>
  <c r="T131" i="15"/>
  <c r="T152" i="15"/>
  <c r="T150" i="15"/>
  <c r="T148" i="15"/>
  <c r="T146" i="15"/>
  <c r="T144" i="15"/>
  <c r="T142" i="15"/>
  <c r="T140" i="15"/>
  <c r="T138" i="15"/>
  <c r="T136" i="15"/>
  <c r="T134" i="15"/>
  <c r="T132" i="15"/>
  <c r="T130" i="15"/>
  <c r="S154" i="15"/>
  <c r="Q105" i="15"/>
  <c r="Q101" i="15"/>
  <c r="Q97" i="15"/>
  <c r="Q93" i="15"/>
  <c r="Q89" i="15"/>
  <c r="R129" i="15"/>
  <c r="R125" i="15"/>
  <c r="R121" i="15"/>
  <c r="R117" i="15"/>
  <c r="R113" i="15"/>
  <c r="R109" i="15"/>
  <c r="Q34" i="15"/>
  <c r="P37" i="15"/>
  <c r="T37" i="15"/>
  <c r="Q38" i="15"/>
  <c r="P41" i="15"/>
  <c r="T41" i="15"/>
  <c r="Q42" i="15"/>
  <c r="P45" i="15"/>
  <c r="T45" i="15"/>
  <c r="Q46" i="15"/>
  <c r="P49" i="15"/>
  <c r="T49" i="15"/>
  <c r="Q50" i="15"/>
  <c r="P53" i="15"/>
  <c r="T53" i="15"/>
  <c r="Q54" i="15"/>
  <c r="R58" i="15"/>
  <c r="Q61" i="15"/>
  <c r="R62" i="15"/>
  <c r="Q65" i="15"/>
  <c r="R66" i="15"/>
  <c r="Q69" i="15"/>
  <c r="R70" i="15"/>
  <c r="Q73" i="15"/>
  <c r="R74" i="15"/>
  <c r="Q77" i="15"/>
  <c r="R78" i="15"/>
  <c r="Q84" i="15"/>
  <c r="Q90" i="15"/>
  <c r="Q92" i="15"/>
  <c r="Q99" i="15"/>
  <c r="S103" i="15"/>
  <c r="S99" i="15"/>
  <c r="S95" i="15"/>
  <c r="S91" i="15"/>
  <c r="S87" i="15"/>
  <c r="R106" i="15"/>
  <c r="R110" i="15"/>
  <c r="R114" i="15"/>
  <c r="R118" i="15"/>
  <c r="R122" i="15"/>
  <c r="R126" i="15"/>
  <c r="P127" i="15"/>
  <c r="P123" i="15"/>
  <c r="P119" i="15"/>
  <c r="P115" i="15"/>
  <c r="P111" i="15"/>
  <c r="P107" i="15"/>
  <c r="T127" i="15"/>
  <c r="T123" i="15"/>
  <c r="T119" i="15"/>
  <c r="T115" i="15"/>
  <c r="T111" i="15"/>
  <c r="T107" i="15"/>
  <c r="S132" i="15"/>
  <c r="S136" i="15"/>
  <c r="S140" i="15"/>
  <c r="S144" i="15"/>
  <c r="S148" i="15"/>
  <c r="S152" i="15"/>
  <c r="S158" i="15"/>
  <c r="S160" i="15"/>
  <c r="S162" i="15"/>
  <c r="S164" i="15"/>
  <c r="S166" i="15"/>
  <c r="S168" i="15"/>
  <c r="S170" i="15"/>
  <c r="S172" i="15"/>
  <c r="S174" i="15"/>
  <c r="S176" i="15"/>
  <c r="Q177" i="15"/>
  <c r="Q173" i="15"/>
  <c r="Q169" i="15"/>
  <c r="Q165" i="15"/>
  <c r="Q161" i="15"/>
  <c r="Q175" i="15"/>
  <c r="Q171" i="15"/>
  <c r="Q167" i="15"/>
  <c r="Q163" i="15"/>
  <c r="Q159" i="15"/>
  <c r="Q155" i="15"/>
  <c r="R201" i="15"/>
  <c r="R197" i="15"/>
  <c r="R193" i="15"/>
  <c r="R189" i="15"/>
  <c r="R185" i="15"/>
  <c r="R181" i="15"/>
  <c r="R199" i="15"/>
  <c r="R195" i="15"/>
  <c r="R191" i="15"/>
  <c r="R187" i="15"/>
  <c r="R183" i="15"/>
  <c r="R179" i="15"/>
  <c r="R200" i="15"/>
  <c r="R192" i="15"/>
  <c r="R184" i="15"/>
  <c r="R194" i="15"/>
  <c r="R186" i="15"/>
  <c r="R196" i="15"/>
  <c r="R188" i="15"/>
  <c r="R180" i="15"/>
  <c r="Q216" i="15"/>
  <c r="Q218" i="15"/>
  <c r="Q220" i="15"/>
  <c r="Q222" i="15"/>
  <c r="Q224" i="15"/>
  <c r="Q226" i="15"/>
  <c r="Q228" i="15"/>
  <c r="Q230" i="15"/>
  <c r="Q232" i="15"/>
  <c r="Q234" i="15"/>
  <c r="Q37" i="15"/>
  <c r="Q41" i="15"/>
  <c r="Q45" i="15"/>
  <c r="Q49" i="15"/>
  <c r="Q53" i="15"/>
  <c r="R61" i="15"/>
  <c r="R65" i="15"/>
  <c r="R69" i="15"/>
  <c r="R73" i="15"/>
  <c r="R77" i="15"/>
  <c r="Q83" i="15"/>
  <c r="Q87" i="15"/>
  <c r="S88" i="15"/>
  <c r="S90" i="15"/>
  <c r="Q94" i="15"/>
  <c r="Q96" i="15"/>
  <c r="S97" i="15"/>
  <c r="Q103" i="15"/>
  <c r="S104" i="15"/>
  <c r="T106" i="15"/>
  <c r="R107" i="15"/>
  <c r="P108" i="15"/>
  <c r="T108" i="15"/>
  <c r="T110" i="15"/>
  <c r="R111" i="15"/>
  <c r="P112" i="15"/>
  <c r="T112" i="15"/>
  <c r="T114" i="15"/>
  <c r="R115" i="15"/>
  <c r="P116" i="15"/>
  <c r="T116" i="15"/>
  <c r="T118" i="15"/>
  <c r="R119" i="15"/>
  <c r="P120" i="15"/>
  <c r="T120" i="15"/>
  <c r="T122" i="15"/>
  <c r="R123" i="15"/>
  <c r="P124" i="15"/>
  <c r="T124" i="15"/>
  <c r="T126" i="15"/>
  <c r="R127" i="15"/>
  <c r="P128" i="15"/>
  <c r="T128" i="15"/>
  <c r="S133" i="15"/>
  <c r="S137" i="15"/>
  <c r="S141" i="15"/>
  <c r="S145" i="15"/>
  <c r="S149" i="15"/>
  <c r="S153" i="15"/>
  <c r="R153" i="15"/>
  <c r="R149" i="15"/>
  <c r="R145" i="15"/>
  <c r="R141" i="15"/>
  <c r="R137" i="15"/>
  <c r="R133" i="15"/>
  <c r="R151" i="15"/>
  <c r="R147" i="15"/>
  <c r="R143" i="15"/>
  <c r="R139" i="15"/>
  <c r="R135" i="15"/>
  <c r="R131" i="15"/>
  <c r="Q154" i="15"/>
  <c r="S155" i="15"/>
  <c r="R182" i="15"/>
  <c r="S263" i="15"/>
  <c r="S259" i="15"/>
  <c r="S254" i="15"/>
  <c r="S250" i="15"/>
  <c r="S246" i="15"/>
  <c r="S242" i="15"/>
  <c r="S262" i="15"/>
  <c r="S260" i="15"/>
  <c r="S258" i="15"/>
  <c r="S256" i="15"/>
  <c r="S252" i="15"/>
  <c r="S248" i="15"/>
  <c r="S244" i="15"/>
  <c r="S240" i="15"/>
  <c r="P287" i="15"/>
  <c r="P283" i="15"/>
  <c r="P279" i="15"/>
  <c r="P275" i="15"/>
  <c r="P271" i="15"/>
  <c r="P267" i="15"/>
  <c r="T287" i="15"/>
  <c r="T283" i="15"/>
  <c r="T279" i="15"/>
  <c r="T275" i="15"/>
  <c r="T271" i="15"/>
  <c r="T267" i="15"/>
  <c r="T285" i="15"/>
  <c r="T281" i="15"/>
  <c r="T277" i="15"/>
  <c r="T273" i="15"/>
  <c r="T269" i="15"/>
  <c r="T265" i="15"/>
  <c r="T284" i="15"/>
  <c r="T280" i="15"/>
  <c r="T276" i="15"/>
  <c r="T272" i="15"/>
  <c r="T268" i="15"/>
  <c r="T264" i="15"/>
  <c r="P199" i="15"/>
  <c r="P195" i="15"/>
  <c r="P191" i="15"/>
  <c r="P187" i="15"/>
  <c r="P183" i="15"/>
  <c r="P179" i="15"/>
  <c r="P201" i="15"/>
  <c r="P197" i="15"/>
  <c r="P193" i="15"/>
  <c r="P189" i="15"/>
  <c r="P185" i="15"/>
  <c r="P181" i="15"/>
  <c r="T199" i="15"/>
  <c r="T195" i="15"/>
  <c r="T191" i="15"/>
  <c r="T187" i="15"/>
  <c r="T183" i="15"/>
  <c r="T179" i="15"/>
  <c r="T201" i="15"/>
  <c r="T197" i="15"/>
  <c r="T193" i="15"/>
  <c r="T189" i="15"/>
  <c r="T185" i="15"/>
  <c r="T181" i="15"/>
  <c r="S239" i="15"/>
  <c r="S235" i="15"/>
  <c r="S231" i="15"/>
  <c r="S227" i="15"/>
  <c r="S223" i="15"/>
  <c r="S219" i="15"/>
  <c r="S237" i="15"/>
  <c r="S233" i="15"/>
  <c r="S229" i="15"/>
  <c r="S225" i="15"/>
  <c r="S221" i="15"/>
  <c r="S217" i="15"/>
  <c r="S257" i="15"/>
  <c r="S261" i="15"/>
  <c r="P274" i="15"/>
  <c r="T274" i="15"/>
  <c r="P276" i="15"/>
  <c r="P277" i="15"/>
  <c r="P180" i="15"/>
  <c r="T180" i="15"/>
  <c r="P188" i="15"/>
  <c r="T188" i="15"/>
  <c r="P196" i="15"/>
  <c r="T196" i="15"/>
  <c r="Q261" i="15"/>
  <c r="Q257" i="15"/>
  <c r="Q262" i="15"/>
  <c r="Q260" i="15"/>
  <c r="Q258" i="15"/>
  <c r="Q256" i="15"/>
  <c r="Q252" i="15"/>
  <c r="Q248" i="15"/>
  <c r="Q244" i="15"/>
  <c r="Q240" i="15"/>
  <c r="Q254" i="15"/>
  <c r="Q250" i="15"/>
  <c r="Q246" i="15"/>
  <c r="Q242" i="15"/>
  <c r="P264" i="15"/>
  <c r="P265" i="15"/>
  <c r="P278" i="15"/>
  <c r="T278" i="15"/>
  <c r="P280" i="15"/>
  <c r="P281" i="15"/>
  <c r="T282" i="15"/>
  <c r="P284" i="15"/>
  <c r="P285" i="15"/>
  <c r="T286" i="15"/>
  <c r="R285" i="15"/>
  <c r="R281" i="15"/>
  <c r="R277" i="15"/>
  <c r="R273" i="15"/>
  <c r="R269" i="15"/>
  <c r="R265" i="15"/>
  <c r="R284" i="15"/>
  <c r="R280" i="15"/>
  <c r="R276" i="15"/>
  <c r="R272" i="15"/>
  <c r="R268" i="15"/>
  <c r="R264" i="15"/>
  <c r="T260" i="15"/>
  <c r="T256" i="15"/>
  <c r="Q284" i="15"/>
  <c r="Q280" i="15"/>
  <c r="Q276" i="15"/>
  <c r="Q272" i="15"/>
  <c r="Q268" i="15"/>
  <c r="Q264" i="15"/>
  <c r="S309" i="15"/>
  <c r="S305" i="15"/>
  <c r="S301" i="15"/>
  <c r="S297" i="15"/>
  <c r="S293" i="15"/>
  <c r="S289" i="15"/>
  <c r="S311" i="15"/>
  <c r="S307" i="15"/>
  <c r="P333" i="15"/>
  <c r="P329" i="15"/>
  <c r="P325" i="15"/>
  <c r="P321" i="15"/>
  <c r="P317" i="15"/>
  <c r="P313" i="15"/>
  <c r="P335" i="15"/>
  <c r="P331" i="15"/>
  <c r="P327" i="15"/>
  <c r="P323" i="15"/>
  <c r="P319" i="15"/>
  <c r="P315" i="15"/>
  <c r="T333" i="15"/>
  <c r="T329" i="15"/>
  <c r="T325" i="15"/>
  <c r="T321" i="15"/>
  <c r="T317" i="15"/>
  <c r="T313" i="15"/>
  <c r="T335" i="15"/>
  <c r="T331" i="15"/>
  <c r="T327" i="15"/>
  <c r="T323" i="15"/>
  <c r="T319" i="15"/>
  <c r="T315" i="15"/>
  <c r="Q357" i="15"/>
  <c r="Q353" i="15"/>
  <c r="Q349" i="15"/>
  <c r="Q345" i="15"/>
  <c r="Q341" i="15"/>
  <c r="Q337" i="15"/>
  <c r="Q359" i="15"/>
  <c r="Q355" i="15"/>
  <c r="Q351" i="15"/>
  <c r="Q347" i="15"/>
  <c r="Q343" i="15"/>
  <c r="Q339" i="15"/>
  <c r="T261" i="15"/>
  <c r="Q282" i="15"/>
  <c r="Q286" i="15"/>
  <c r="Q311" i="15"/>
  <c r="Q307" i="15"/>
  <c r="Q303" i="15"/>
  <c r="Q299" i="15"/>
  <c r="Q295" i="15"/>
  <c r="Q291" i="15"/>
  <c r="Q309" i="15"/>
  <c r="R335" i="15"/>
  <c r="R331" i="15"/>
  <c r="R327" i="15"/>
  <c r="R323" i="15"/>
  <c r="R319" i="15"/>
  <c r="R315" i="15"/>
  <c r="R333" i="15"/>
  <c r="R329" i="15"/>
  <c r="R325" i="15"/>
  <c r="R321" i="15"/>
  <c r="R317" i="15"/>
  <c r="R313" i="15"/>
  <c r="S359" i="15"/>
  <c r="S355" i="15"/>
  <c r="S351" i="15"/>
  <c r="S347" i="15"/>
  <c r="S343" i="15"/>
  <c r="S339" i="15"/>
  <c r="S357" i="15"/>
  <c r="S353" i="15"/>
  <c r="S349" i="15"/>
  <c r="S345" i="15"/>
  <c r="S341" i="15"/>
  <c r="S337" i="15"/>
  <c r="P383" i="15"/>
  <c r="P379" i="15"/>
  <c r="P375" i="15"/>
  <c r="P371" i="15"/>
  <c r="P367" i="15"/>
  <c r="P363" i="15"/>
  <c r="P381" i="15"/>
  <c r="P377" i="15"/>
  <c r="P373" i="15"/>
  <c r="P369" i="15"/>
  <c r="P365" i="15"/>
  <c r="P361" i="15"/>
  <c r="T383" i="15"/>
  <c r="T379" i="15"/>
  <c r="T375" i="15"/>
  <c r="T371" i="15"/>
  <c r="T367" i="15"/>
  <c r="T363" i="15"/>
  <c r="T381" i="15"/>
  <c r="T377" i="15"/>
  <c r="T373" i="15"/>
  <c r="T369" i="15"/>
  <c r="T365" i="15"/>
  <c r="T361" i="15"/>
  <c r="Q320" i="15"/>
  <c r="Q324" i="15"/>
  <c r="Q328" i="15"/>
  <c r="R344" i="15"/>
  <c r="R348" i="15"/>
  <c r="R352" i="15"/>
  <c r="R363" i="15"/>
  <c r="S364" i="15"/>
  <c r="R367" i="15"/>
  <c r="S368" i="15"/>
  <c r="R371" i="15"/>
  <c r="S372" i="15"/>
  <c r="R375" i="15"/>
  <c r="S376" i="15"/>
  <c r="R379" i="15"/>
  <c r="S380" i="15"/>
  <c r="T323" i="2"/>
  <c r="T325" i="2"/>
  <c r="P327" i="2"/>
  <c r="P329" i="2"/>
  <c r="T331" i="2"/>
  <c r="T333" i="2"/>
  <c r="P335" i="2"/>
  <c r="P337" i="2"/>
  <c r="T339" i="2"/>
  <c r="T341" i="2"/>
  <c r="P343" i="2"/>
  <c r="P345" i="2"/>
  <c r="P322" i="2"/>
  <c r="T326" i="2"/>
  <c r="P328" i="2"/>
  <c r="T328" i="2"/>
  <c r="P330" i="2"/>
  <c r="T334" i="2"/>
  <c r="P336" i="2"/>
  <c r="T336" i="2"/>
  <c r="P338" i="2"/>
  <c r="T342" i="2"/>
  <c r="P344" i="2"/>
  <c r="T344" i="2"/>
  <c r="P323" i="2"/>
  <c r="P325" i="2"/>
  <c r="T327" i="2"/>
  <c r="T329" i="2"/>
  <c r="P331" i="2"/>
  <c r="P333" i="2"/>
  <c r="T335" i="2"/>
  <c r="T337" i="2"/>
  <c r="P339" i="2"/>
  <c r="T343" i="2"/>
  <c r="S299" i="2"/>
  <c r="S303" i="2"/>
  <c r="S307" i="2"/>
  <c r="S311" i="2"/>
  <c r="S315" i="2"/>
  <c r="R300" i="2"/>
  <c r="R304" i="2"/>
  <c r="R308" i="2"/>
  <c r="R312" i="2"/>
  <c r="R316" i="2"/>
  <c r="R320" i="2"/>
  <c r="P293" i="2"/>
  <c r="P276" i="2"/>
  <c r="T276" i="2"/>
  <c r="P279" i="2"/>
  <c r="P281" i="2"/>
  <c r="T287" i="2"/>
  <c r="T289" i="2"/>
  <c r="P292" i="2"/>
  <c r="T292" i="2"/>
  <c r="P295" i="2"/>
  <c r="P297" i="2"/>
  <c r="T275" i="2"/>
  <c r="T277" i="2"/>
  <c r="P280" i="2"/>
  <c r="T280" i="2"/>
  <c r="P283" i="2"/>
  <c r="P285" i="2"/>
  <c r="T291" i="2"/>
  <c r="T293" i="2"/>
  <c r="P296" i="2"/>
  <c r="T296" i="2"/>
  <c r="T279" i="2"/>
  <c r="T281" i="2"/>
  <c r="P284" i="2"/>
  <c r="T284" i="2"/>
  <c r="P287" i="2"/>
  <c r="P289" i="2"/>
  <c r="T295" i="2"/>
  <c r="T297" i="2"/>
  <c r="P264" i="2"/>
  <c r="T264" i="2"/>
  <c r="P260" i="2"/>
  <c r="T260" i="2"/>
  <c r="P256" i="2"/>
  <c r="T256" i="2"/>
  <c r="P272" i="2"/>
  <c r="T272" i="2"/>
  <c r="T227" i="2"/>
  <c r="T229" i="2"/>
  <c r="P231" i="2"/>
  <c r="P233" i="2"/>
  <c r="T235" i="2"/>
  <c r="T237" i="2"/>
  <c r="P239" i="2"/>
  <c r="P241" i="2"/>
  <c r="T243" i="2"/>
  <c r="T245" i="2"/>
  <c r="P247" i="2"/>
  <c r="P249" i="2"/>
  <c r="P226" i="2"/>
  <c r="T230" i="2"/>
  <c r="T232" i="2"/>
  <c r="P234" i="2"/>
  <c r="T238" i="2"/>
  <c r="P240" i="2"/>
  <c r="T246" i="2"/>
  <c r="P248" i="2"/>
  <c r="P232" i="2"/>
  <c r="T240" i="2"/>
  <c r="P242" i="2"/>
  <c r="T248" i="2"/>
  <c r="P227" i="2"/>
  <c r="P229" i="2"/>
  <c r="T231" i="2"/>
  <c r="T233" i="2"/>
  <c r="P235" i="2"/>
  <c r="P237" i="2"/>
  <c r="T239" i="2"/>
  <c r="T241" i="2"/>
  <c r="P243" i="2"/>
  <c r="T247" i="2"/>
  <c r="R204" i="2"/>
  <c r="R208" i="2"/>
  <c r="R212" i="2"/>
  <c r="R216" i="2"/>
  <c r="R220" i="2"/>
  <c r="R224" i="2"/>
  <c r="T168" i="2"/>
  <c r="T164" i="2"/>
  <c r="T160" i="2"/>
  <c r="T176" i="2"/>
  <c r="P130" i="2"/>
  <c r="T132" i="2"/>
  <c r="T134" i="2"/>
  <c r="P137" i="2"/>
  <c r="P139" i="2"/>
  <c r="T139" i="2"/>
  <c r="T141" i="2"/>
  <c r="P144" i="2"/>
  <c r="P146" i="2"/>
  <c r="T148" i="2"/>
  <c r="T150" i="2"/>
  <c r="T129" i="2"/>
  <c r="P132" i="2"/>
  <c r="P134" i="2"/>
  <c r="T136" i="2"/>
  <c r="T138" i="2"/>
  <c r="P141" i="2"/>
  <c r="P143" i="2"/>
  <c r="T143" i="2"/>
  <c r="T145" i="2"/>
  <c r="P148" i="2"/>
  <c r="P150" i="2"/>
  <c r="P147" i="2"/>
  <c r="P82" i="2"/>
  <c r="T82" i="2"/>
  <c r="P94" i="2"/>
  <c r="R109" i="2"/>
  <c r="R111" i="2"/>
  <c r="Q103" i="2"/>
  <c r="Q95" i="2"/>
  <c r="Q96" i="2"/>
  <c r="Q97" i="2"/>
  <c r="Q98" i="2"/>
  <c r="Q99" i="2"/>
  <c r="R118" i="2"/>
  <c r="R125" i="2"/>
  <c r="R124" i="2"/>
  <c r="R127" i="2"/>
  <c r="R105" i="2"/>
  <c r="R80" i="2"/>
  <c r="P90" i="2"/>
  <c r="T90" i="2"/>
  <c r="R92" i="2"/>
  <c r="R98" i="2"/>
  <c r="R88" i="2"/>
  <c r="R94" i="2"/>
  <c r="P102" i="2"/>
  <c r="R102" i="2"/>
  <c r="R81" i="2"/>
  <c r="R84" i="2"/>
  <c r="R90" i="2"/>
  <c r="P98" i="2"/>
  <c r="T98" i="2"/>
  <c r="R100" i="2"/>
  <c r="T56" i="2"/>
  <c r="P59" i="2"/>
  <c r="T60" i="2"/>
  <c r="P63" i="2"/>
  <c r="T64" i="2"/>
  <c r="P66" i="2"/>
  <c r="T66" i="2"/>
  <c r="P68" i="2"/>
  <c r="T72" i="2"/>
  <c r="P74" i="2"/>
  <c r="T74" i="2"/>
  <c r="P76" i="2"/>
  <c r="P79" i="2"/>
  <c r="P56" i="2"/>
  <c r="P58" i="2"/>
  <c r="T58" i="2"/>
  <c r="P60" i="2"/>
  <c r="P62" i="2"/>
  <c r="T62" i="2"/>
  <c r="P64" i="2"/>
  <c r="T65" i="2"/>
  <c r="T67" i="2"/>
  <c r="P69" i="2"/>
  <c r="P71" i="2"/>
  <c r="T73" i="2"/>
  <c r="T75" i="2"/>
  <c r="P77" i="2"/>
  <c r="T78" i="2"/>
  <c r="T57" i="2"/>
  <c r="T59" i="2"/>
  <c r="T61" i="2"/>
  <c r="T63" i="2"/>
  <c r="T68" i="2"/>
  <c r="P70" i="2"/>
  <c r="T70" i="2"/>
  <c r="P72" i="2"/>
  <c r="T76" i="2"/>
  <c r="R34" i="2"/>
  <c r="R38" i="2"/>
  <c r="T135" i="14"/>
  <c r="T131" i="14"/>
  <c r="T127" i="14"/>
  <c r="T123" i="14"/>
  <c r="T119" i="14"/>
  <c r="T115" i="14"/>
  <c r="T132" i="14"/>
  <c r="T128" i="14"/>
  <c r="T124" i="14"/>
  <c r="T120" i="14"/>
  <c r="T116" i="14"/>
  <c r="T112" i="14"/>
  <c r="T134" i="14"/>
  <c r="T126" i="14"/>
  <c r="T118" i="14"/>
  <c r="T122" i="14"/>
  <c r="T114" i="14"/>
  <c r="T129" i="14"/>
  <c r="T133" i="14"/>
  <c r="T125" i="14"/>
  <c r="T117" i="14"/>
  <c r="T113" i="14"/>
  <c r="T130" i="14"/>
  <c r="T121" i="14"/>
  <c r="Q132" i="14"/>
  <c r="Q128" i="14"/>
  <c r="Q124" i="14"/>
  <c r="Q120" i="14"/>
  <c r="Q116" i="14"/>
  <c r="Q112" i="14"/>
  <c r="Q133" i="14"/>
  <c r="Q129" i="14"/>
  <c r="Q125" i="14"/>
  <c r="Q121" i="14"/>
  <c r="Q117" i="14"/>
  <c r="Q113" i="14"/>
  <c r="Q122" i="14"/>
  <c r="Q114" i="14"/>
  <c r="Q135" i="14"/>
  <c r="Q134" i="14"/>
  <c r="Q127" i="14"/>
  <c r="Q126" i="14"/>
  <c r="Q119" i="14"/>
  <c r="Q118" i="14"/>
  <c r="Q130" i="14"/>
  <c r="Q123" i="14"/>
  <c r="Q131" i="14"/>
  <c r="Q115" i="14"/>
  <c r="R54" i="14"/>
  <c r="R50" i="14"/>
  <c r="R81" i="14"/>
  <c r="S109" i="14"/>
  <c r="S105" i="14"/>
  <c r="S101" i="14"/>
  <c r="S97" i="14"/>
  <c r="S93" i="14"/>
  <c r="S89" i="14"/>
  <c r="S106" i="14"/>
  <c r="S102" i="14"/>
  <c r="S98" i="14"/>
  <c r="S94" i="14"/>
  <c r="S90" i="14"/>
  <c r="S86" i="14"/>
  <c r="R34" i="14"/>
  <c r="R46" i="14"/>
  <c r="R49" i="14"/>
  <c r="R56" i="14"/>
  <c r="R60" i="14"/>
  <c r="R62" i="14"/>
  <c r="R74" i="14"/>
  <c r="R82" i="14"/>
  <c r="S87" i="14"/>
  <c r="P106" i="14"/>
  <c r="P102" i="14"/>
  <c r="P98" i="14"/>
  <c r="P94" i="14"/>
  <c r="P90" i="14"/>
  <c r="P86" i="14"/>
  <c r="P107" i="14"/>
  <c r="P103" i="14"/>
  <c r="P99" i="14"/>
  <c r="P95" i="14"/>
  <c r="P91" i="14"/>
  <c r="P87" i="14"/>
  <c r="P118" i="14"/>
  <c r="P126" i="14"/>
  <c r="P134" i="14"/>
  <c r="R161" i="14"/>
  <c r="R157" i="14"/>
  <c r="R153" i="14"/>
  <c r="R149" i="14"/>
  <c r="R158" i="14"/>
  <c r="R154" i="14"/>
  <c r="R150" i="14"/>
  <c r="R146" i="14"/>
  <c r="R142" i="14"/>
  <c r="R138" i="14"/>
  <c r="R160" i="14"/>
  <c r="R156" i="14"/>
  <c r="R152" i="14"/>
  <c r="R148" i="14"/>
  <c r="R143" i="14"/>
  <c r="R139" i="14"/>
  <c r="P133" i="14"/>
  <c r="R42" i="14"/>
  <c r="R66" i="14"/>
  <c r="S92" i="14"/>
  <c r="S34" i="14"/>
  <c r="Q36" i="14"/>
  <c r="R37" i="14"/>
  <c r="S38" i="14"/>
  <c r="Q40" i="14"/>
  <c r="R41" i="14"/>
  <c r="S42" i="14"/>
  <c r="Q44" i="14"/>
  <c r="R45" i="14"/>
  <c r="S46" i="14"/>
  <c r="Q48" i="14"/>
  <c r="S49" i="14"/>
  <c r="R51" i="14"/>
  <c r="R53" i="14"/>
  <c r="S62" i="14"/>
  <c r="S66" i="14"/>
  <c r="R69" i="14"/>
  <c r="S71" i="14"/>
  <c r="S74" i="14"/>
  <c r="S79" i="14"/>
  <c r="T89" i="14"/>
  <c r="P92" i="14"/>
  <c r="T92" i="14"/>
  <c r="S96" i="14"/>
  <c r="P97" i="14"/>
  <c r="T101" i="14"/>
  <c r="S103" i="14"/>
  <c r="P108" i="14"/>
  <c r="T108" i="14"/>
  <c r="P113" i="14"/>
  <c r="P121" i="14"/>
  <c r="R151" i="14"/>
  <c r="R159" i="14"/>
  <c r="S187" i="14"/>
  <c r="S183" i="14"/>
  <c r="S179" i="14"/>
  <c r="S175" i="14"/>
  <c r="S171" i="14"/>
  <c r="S167" i="14"/>
  <c r="S184" i="14"/>
  <c r="S180" i="14"/>
  <c r="S176" i="14"/>
  <c r="S172" i="14"/>
  <c r="S168" i="14"/>
  <c r="S164" i="14"/>
  <c r="S186" i="14"/>
  <c r="S181" i="14"/>
  <c r="S178" i="14"/>
  <c r="S173" i="14"/>
  <c r="S170" i="14"/>
  <c r="S165" i="14"/>
  <c r="P213" i="14"/>
  <c r="P209" i="14"/>
  <c r="P205" i="14"/>
  <c r="P201" i="14"/>
  <c r="P197" i="14"/>
  <c r="P193" i="14"/>
  <c r="P210" i="14"/>
  <c r="P206" i="14"/>
  <c r="P202" i="14"/>
  <c r="P198" i="14"/>
  <c r="P194" i="14"/>
  <c r="P190" i="14"/>
  <c r="P212" i="14"/>
  <c r="P207" i="14"/>
  <c r="P204" i="14"/>
  <c r="P199" i="14"/>
  <c r="P196" i="14"/>
  <c r="P191" i="14"/>
  <c r="T213" i="14"/>
  <c r="T209" i="14"/>
  <c r="T205" i="14"/>
  <c r="T201" i="14"/>
  <c r="T197" i="14"/>
  <c r="T193" i="14"/>
  <c r="T210" i="14"/>
  <c r="T206" i="14"/>
  <c r="T202" i="14"/>
  <c r="T198" i="14"/>
  <c r="T194" i="14"/>
  <c r="T190" i="14"/>
  <c r="T212" i="14"/>
  <c r="T204" i="14"/>
  <c r="T196" i="14"/>
  <c r="T207" i="14"/>
  <c r="T199" i="14"/>
  <c r="T191" i="14"/>
  <c r="Q239" i="14"/>
  <c r="Q235" i="14"/>
  <c r="Q231" i="14"/>
  <c r="Q227" i="14"/>
  <c r="Q223" i="14"/>
  <c r="Q219" i="14"/>
  <c r="Q236" i="14"/>
  <c r="Q232" i="14"/>
  <c r="Q228" i="14"/>
  <c r="Q224" i="14"/>
  <c r="Q220" i="14"/>
  <c r="Q216" i="14"/>
  <c r="Q234" i="14"/>
  <c r="Q230" i="14"/>
  <c r="Q226" i="14"/>
  <c r="Q222" i="14"/>
  <c r="Q218" i="14"/>
  <c r="R83" i="14"/>
  <c r="R79" i="14"/>
  <c r="R75" i="14"/>
  <c r="R71" i="14"/>
  <c r="R67" i="14"/>
  <c r="R63" i="14"/>
  <c r="J136" i="14"/>
  <c r="R80" i="14"/>
  <c r="R76" i="14"/>
  <c r="R72" i="14"/>
  <c r="R68" i="14"/>
  <c r="R64" i="14"/>
  <c r="P135" i="14"/>
  <c r="P131" i="14"/>
  <c r="P127" i="14"/>
  <c r="P123" i="14"/>
  <c r="P119" i="14"/>
  <c r="P115" i="14"/>
  <c r="P132" i="14"/>
  <c r="P128" i="14"/>
  <c r="P124" i="14"/>
  <c r="P120" i="14"/>
  <c r="P116" i="14"/>
  <c r="P112" i="14"/>
  <c r="Q395" i="14"/>
  <c r="Q391" i="14"/>
  <c r="Q387" i="14"/>
  <c r="Q383" i="14"/>
  <c r="Q379" i="14"/>
  <c r="Q375" i="14"/>
  <c r="Q392" i="14"/>
  <c r="Q388" i="14"/>
  <c r="Q384" i="14"/>
  <c r="Q380" i="14"/>
  <c r="Q376" i="14"/>
  <c r="Q372" i="14"/>
  <c r="Q393" i="14"/>
  <c r="Q389" i="14"/>
  <c r="Q385" i="14"/>
  <c r="Q381" i="14"/>
  <c r="Q377" i="14"/>
  <c r="Q373" i="14"/>
  <c r="Q390" i="14"/>
  <c r="Q374" i="14"/>
  <c r="Q386" i="14"/>
  <c r="Q382" i="14"/>
  <c r="Q378" i="14"/>
  <c r="R38" i="14"/>
  <c r="S55" i="14"/>
  <c r="S51" i="14"/>
  <c r="K136" i="14"/>
  <c r="S80" i="14"/>
  <c r="S76" i="14"/>
  <c r="S72" i="14"/>
  <c r="S68" i="14"/>
  <c r="S64" i="14"/>
  <c r="S60" i="14"/>
  <c r="S81" i="14"/>
  <c r="S77" i="14"/>
  <c r="S73" i="14"/>
  <c r="S69" i="14"/>
  <c r="S65" i="14"/>
  <c r="S61" i="14"/>
  <c r="S99" i="14"/>
  <c r="S108" i="14"/>
  <c r="T106" i="14"/>
  <c r="T102" i="14"/>
  <c r="T98" i="14"/>
  <c r="T94" i="14"/>
  <c r="T90" i="14"/>
  <c r="T86" i="14"/>
  <c r="T107" i="14"/>
  <c r="T103" i="14"/>
  <c r="T99" i="14"/>
  <c r="T95" i="14"/>
  <c r="T91" i="14"/>
  <c r="T87" i="14"/>
  <c r="R36" i="14"/>
  <c r="S37" i="14"/>
  <c r="R40" i="14"/>
  <c r="S41" i="14"/>
  <c r="R44" i="14"/>
  <c r="S45" i="14"/>
  <c r="R48" i="14"/>
  <c r="S53" i="14"/>
  <c r="R55" i="14"/>
  <c r="R57" i="14"/>
  <c r="Q57" i="14"/>
  <c r="Q53" i="14"/>
  <c r="Q49" i="14"/>
  <c r="R61" i="14"/>
  <c r="R65" i="14"/>
  <c r="R70" i="14"/>
  <c r="R78" i="14"/>
  <c r="S88" i="14"/>
  <c r="P89" i="14"/>
  <c r="S91" i="14"/>
  <c r="P96" i="14"/>
  <c r="T96" i="14"/>
  <c r="S100" i="14"/>
  <c r="P101" i="14"/>
  <c r="T105" i="14"/>
  <c r="S107" i="14"/>
  <c r="P114" i="14"/>
  <c r="P122" i="14"/>
  <c r="P130" i="14"/>
  <c r="R141" i="14"/>
  <c r="T211" i="14"/>
  <c r="R236" i="14"/>
  <c r="R232" i="14"/>
  <c r="R228" i="14"/>
  <c r="R224" i="14"/>
  <c r="R220" i="14"/>
  <c r="R216" i="14"/>
  <c r="R237" i="14"/>
  <c r="R233" i="14"/>
  <c r="R229" i="14"/>
  <c r="R225" i="14"/>
  <c r="R221" i="14"/>
  <c r="R217" i="14"/>
  <c r="R234" i="14"/>
  <c r="R230" i="14"/>
  <c r="R226" i="14"/>
  <c r="R222" i="14"/>
  <c r="R218" i="14"/>
  <c r="R238" i="14"/>
  <c r="S158" i="14"/>
  <c r="S154" i="14"/>
  <c r="S150" i="14"/>
  <c r="S146" i="14"/>
  <c r="S159" i="14"/>
  <c r="S155" i="14"/>
  <c r="S151" i="14"/>
  <c r="S147" i="14"/>
  <c r="P184" i="14"/>
  <c r="P180" i="14"/>
  <c r="P176" i="14"/>
  <c r="P172" i="14"/>
  <c r="P168" i="14"/>
  <c r="P164" i="14"/>
  <c r="P185" i="14"/>
  <c r="P181" i="14"/>
  <c r="P177" i="14"/>
  <c r="P173" i="14"/>
  <c r="P169" i="14"/>
  <c r="P165" i="14"/>
  <c r="T184" i="14"/>
  <c r="T180" i="14"/>
  <c r="T176" i="14"/>
  <c r="T172" i="14"/>
  <c r="T168" i="14"/>
  <c r="T164" i="14"/>
  <c r="T185" i="14"/>
  <c r="T181" i="14"/>
  <c r="T177" i="14"/>
  <c r="T173" i="14"/>
  <c r="T169" i="14"/>
  <c r="T165" i="14"/>
  <c r="Q210" i="14"/>
  <c r="Q206" i="14"/>
  <c r="Q202" i="14"/>
  <c r="Q198" i="14"/>
  <c r="Q194" i="14"/>
  <c r="Q190" i="14"/>
  <c r="Q211" i="14"/>
  <c r="Q207" i="14"/>
  <c r="Q203" i="14"/>
  <c r="Q199" i="14"/>
  <c r="Q195" i="14"/>
  <c r="Q191" i="14"/>
  <c r="S265" i="14"/>
  <c r="S261" i="14"/>
  <c r="S262" i="14"/>
  <c r="S258" i="14"/>
  <c r="S254" i="14"/>
  <c r="S250" i="14"/>
  <c r="S246" i="14"/>
  <c r="S242" i="14"/>
  <c r="S264" i="14"/>
  <c r="S259" i="14"/>
  <c r="S255" i="14"/>
  <c r="S251" i="14"/>
  <c r="S247" i="14"/>
  <c r="S243" i="14"/>
  <c r="P291" i="14"/>
  <c r="P287" i="14"/>
  <c r="P283" i="14"/>
  <c r="P279" i="14"/>
  <c r="P275" i="14"/>
  <c r="P271" i="14"/>
  <c r="P288" i="14"/>
  <c r="P284" i="14"/>
  <c r="P280" i="14"/>
  <c r="P276" i="14"/>
  <c r="P272" i="14"/>
  <c r="P268" i="14"/>
  <c r="P290" i="14"/>
  <c r="P285" i="14"/>
  <c r="P282" i="14"/>
  <c r="P277" i="14"/>
  <c r="P274" i="14"/>
  <c r="P269" i="14"/>
  <c r="T291" i="14"/>
  <c r="T287" i="14"/>
  <c r="T283" i="14"/>
  <c r="T279" i="14"/>
  <c r="T275" i="14"/>
  <c r="T271" i="14"/>
  <c r="T288" i="14"/>
  <c r="T284" i="14"/>
  <c r="T280" i="14"/>
  <c r="T276" i="14"/>
  <c r="T272" i="14"/>
  <c r="T268" i="14"/>
  <c r="T290" i="14"/>
  <c r="T282" i="14"/>
  <c r="T274" i="14"/>
  <c r="T285" i="14"/>
  <c r="T277" i="14"/>
  <c r="T269" i="14"/>
  <c r="R317" i="14"/>
  <c r="R313" i="14"/>
  <c r="R309" i="14"/>
  <c r="R305" i="14"/>
  <c r="R301" i="14"/>
  <c r="R314" i="14"/>
  <c r="R310" i="14"/>
  <c r="R306" i="14"/>
  <c r="R302" i="14"/>
  <c r="R298" i="14"/>
  <c r="R294" i="14"/>
  <c r="R315" i="14"/>
  <c r="R311" i="14"/>
  <c r="R307" i="14"/>
  <c r="R303" i="14"/>
  <c r="R299" i="14"/>
  <c r="R295" i="14"/>
  <c r="R316" i="14"/>
  <c r="R300" i="14"/>
  <c r="R296" i="14"/>
  <c r="R304" i="14"/>
  <c r="P69" i="14"/>
  <c r="T69" i="14"/>
  <c r="P73" i="14"/>
  <c r="T73" i="14"/>
  <c r="P77" i="14"/>
  <c r="T77" i="14"/>
  <c r="Q95" i="14"/>
  <c r="Q99" i="14"/>
  <c r="Q103" i="14"/>
  <c r="S139" i="14"/>
  <c r="S143" i="14"/>
  <c r="S148" i="14"/>
  <c r="S152" i="14"/>
  <c r="S156" i="14"/>
  <c r="S160" i="14"/>
  <c r="T167" i="14"/>
  <c r="P170" i="14"/>
  <c r="T170" i="14"/>
  <c r="T175" i="14"/>
  <c r="P178" i="14"/>
  <c r="T178" i="14"/>
  <c r="T183" i="14"/>
  <c r="P186" i="14"/>
  <c r="T186" i="14"/>
  <c r="S244" i="14"/>
  <c r="S248" i="14"/>
  <c r="S252" i="14"/>
  <c r="S256" i="14"/>
  <c r="T273" i="14"/>
  <c r="T281" i="14"/>
  <c r="T289" i="14"/>
  <c r="R308" i="14"/>
  <c r="P262" i="14"/>
  <c r="P258" i="14"/>
  <c r="P263" i="14"/>
  <c r="P259" i="14"/>
  <c r="T262" i="14"/>
  <c r="T258" i="14"/>
  <c r="T263" i="14"/>
  <c r="T259" i="14"/>
  <c r="Q288" i="14"/>
  <c r="Q284" i="14"/>
  <c r="Q280" i="14"/>
  <c r="Q276" i="14"/>
  <c r="Q272" i="14"/>
  <c r="Q268" i="14"/>
  <c r="Q289" i="14"/>
  <c r="Q285" i="14"/>
  <c r="Q281" i="14"/>
  <c r="Q277" i="14"/>
  <c r="Q273" i="14"/>
  <c r="Q269" i="14"/>
  <c r="P360" i="14"/>
  <c r="T360" i="14"/>
  <c r="P364" i="14"/>
  <c r="T364" i="14"/>
  <c r="P247" i="14"/>
  <c r="T247" i="14"/>
  <c r="P251" i="14"/>
  <c r="T251" i="14"/>
  <c r="P255" i="14"/>
  <c r="T255" i="14"/>
  <c r="T261" i="14"/>
  <c r="P264" i="14"/>
  <c r="T264" i="14"/>
  <c r="S343" i="14"/>
  <c r="S339" i="14"/>
  <c r="S335" i="14"/>
  <c r="S331" i="14"/>
  <c r="S327" i="14"/>
  <c r="S323" i="14"/>
  <c r="S340" i="14"/>
  <c r="S336" i="14"/>
  <c r="S332" i="14"/>
  <c r="S328" i="14"/>
  <c r="S324" i="14"/>
  <c r="S320" i="14"/>
  <c r="S341" i="14"/>
  <c r="S337" i="14"/>
  <c r="S333" i="14"/>
  <c r="S329" i="14"/>
  <c r="S325" i="14"/>
  <c r="S321" i="14"/>
  <c r="P369" i="14"/>
  <c r="P365" i="14"/>
  <c r="P361" i="14"/>
  <c r="P357" i="14"/>
  <c r="P353" i="14"/>
  <c r="P349" i="14"/>
  <c r="P366" i="14"/>
  <c r="P362" i="14"/>
  <c r="P358" i="14"/>
  <c r="P354" i="14"/>
  <c r="P350" i="14"/>
  <c r="P346" i="14"/>
  <c r="P367" i="14"/>
  <c r="P363" i="14"/>
  <c r="P359" i="14"/>
  <c r="P355" i="14"/>
  <c r="P351" i="14"/>
  <c r="P347" i="14"/>
  <c r="T369" i="14"/>
  <c r="T365" i="14"/>
  <c r="T361" i="14"/>
  <c r="T357" i="14"/>
  <c r="T353" i="14"/>
  <c r="T349" i="14"/>
  <c r="T366" i="14"/>
  <c r="T362" i="14"/>
  <c r="T358" i="14"/>
  <c r="T354" i="14"/>
  <c r="T350" i="14"/>
  <c r="T346" i="14"/>
  <c r="T367" i="14"/>
  <c r="T363" i="14"/>
  <c r="T359" i="14"/>
  <c r="T355" i="14"/>
  <c r="T351" i="14"/>
  <c r="T347" i="14"/>
  <c r="Q294" i="14"/>
  <c r="Q298" i="14"/>
  <c r="Q302" i="14"/>
  <c r="Q306" i="14"/>
  <c r="Q310" i="14"/>
  <c r="Q314" i="14"/>
  <c r="R320" i="14"/>
  <c r="R324" i="14"/>
  <c r="R328" i="14"/>
  <c r="R332" i="14"/>
  <c r="R336" i="14"/>
  <c r="R340" i="14"/>
  <c r="S346" i="14"/>
  <c r="S350" i="14"/>
  <c r="S354" i="14"/>
  <c r="S358" i="14"/>
  <c r="S362" i="14"/>
  <c r="S366" i="14"/>
  <c r="P372" i="14"/>
  <c r="T372" i="14"/>
  <c r="P376" i="14"/>
  <c r="T376" i="14"/>
  <c r="P380" i="14"/>
  <c r="T380" i="14"/>
  <c r="P384" i="14"/>
  <c r="T384" i="14"/>
  <c r="P388" i="14"/>
  <c r="T388" i="14"/>
  <c r="P392" i="14"/>
  <c r="T392" i="14"/>
  <c r="Q297" i="14"/>
  <c r="Q301" i="14"/>
  <c r="Q305" i="14"/>
  <c r="Q309" i="14"/>
  <c r="Q313" i="14"/>
  <c r="R323" i="14"/>
  <c r="R327" i="14"/>
  <c r="R331" i="14"/>
  <c r="R335" i="14"/>
  <c r="R339" i="14"/>
  <c r="S349" i="14"/>
  <c r="S353" i="14"/>
  <c r="S357" i="14"/>
  <c r="S361" i="14"/>
  <c r="S365" i="14"/>
  <c r="P375" i="14"/>
  <c r="T375" i="14"/>
  <c r="P379" i="14"/>
  <c r="T379" i="14"/>
  <c r="P383" i="14"/>
  <c r="T383" i="14"/>
  <c r="P387" i="14"/>
  <c r="T387" i="14"/>
  <c r="P391" i="14"/>
  <c r="T391" i="14"/>
  <c r="T360" i="5"/>
  <c r="S361" i="5"/>
  <c r="S362" i="5"/>
  <c r="S363" i="5"/>
  <c r="S368" i="5"/>
  <c r="T368" i="5"/>
  <c r="P372" i="5"/>
  <c r="S376" i="5"/>
  <c r="T380" i="5"/>
  <c r="R312" i="5"/>
  <c r="Q316" i="5"/>
  <c r="Q322" i="5"/>
  <c r="Q327" i="5"/>
  <c r="R328" i="5"/>
  <c r="Q332" i="5"/>
  <c r="Q334" i="5"/>
  <c r="Q314" i="5"/>
  <c r="S316" i="5"/>
  <c r="S317" i="5"/>
  <c r="S318" i="5"/>
  <c r="S319" i="5"/>
  <c r="Q324" i="5"/>
  <c r="Q325" i="5"/>
  <c r="S332" i="5"/>
  <c r="S336" i="5"/>
  <c r="S338" i="5"/>
  <c r="S344" i="5"/>
  <c r="S346" i="5"/>
  <c r="S352" i="5"/>
  <c r="S354" i="5"/>
  <c r="Q288" i="5"/>
  <c r="R288" i="5"/>
  <c r="Q290" i="5"/>
  <c r="Q296" i="5"/>
  <c r="Q298" i="5"/>
  <c r="Q304" i="5"/>
  <c r="Q306" i="5"/>
  <c r="Q310" i="5"/>
  <c r="R311" i="5"/>
  <c r="R289" i="5"/>
  <c r="R290" i="5"/>
  <c r="R291" i="5"/>
  <c r="Q292" i="5"/>
  <c r="R293" i="5"/>
  <c r="Q294" i="5"/>
  <c r="R295" i="5"/>
  <c r="R296" i="5"/>
  <c r="R297" i="5"/>
  <c r="R298" i="5"/>
  <c r="R299" i="5"/>
  <c r="Q300" i="5"/>
  <c r="R301" i="5"/>
  <c r="Q302" i="5"/>
  <c r="R303" i="5"/>
  <c r="R304" i="5"/>
  <c r="R305" i="5"/>
  <c r="R306" i="5"/>
  <c r="R307" i="5"/>
  <c r="Q308" i="5"/>
  <c r="R309" i="5"/>
  <c r="S381" i="5"/>
  <c r="S383" i="5"/>
  <c r="P288" i="5"/>
  <c r="T288" i="5"/>
  <c r="P290" i="5"/>
  <c r="T291" i="5"/>
  <c r="P295" i="5"/>
  <c r="T296" i="5"/>
  <c r="P298" i="5"/>
  <c r="T299" i="5"/>
  <c r="P303" i="5"/>
  <c r="T304" i="5"/>
  <c r="P306" i="5"/>
  <c r="T307" i="5"/>
  <c r="P311" i="5"/>
  <c r="S320" i="5"/>
  <c r="S321" i="5"/>
  <c r="S322" i="5"/>
  <c r="S323" i="5"/>
  <c r="T336" i="5"/>
  <c r="P338" i="5"/>
  <c r="T339" i="5"/>
  <c r="P343" i="5"/>
  <c r="T344" i="5"/>
  <c r="P346" i="5"/>
  <c r="T347" i="5"/>
  <c r="P351" i="5"/>
  <c r="T352" i="5"/>
  <c r="P354" i="5"/>
  <c r="T355" i="5"/>
  <c r="P359" i="5"/>
  <c r="S369" i="5"/>
  <c r="S370" i="5"/>
  <c r="S371" i="5"/>
  <c r="S377" i="5"/>
  <c r="S378" i="5"/>
  <c r="S379" i="5"/>
  <c r="T309" i="5"/>
  <c r="S334" i="5"/>
  <c r="T289" i="5"/>
  <c r="P293" i="5"/>
  <c r="T294" i="5"/>
  <c r="P296" i="5"/>
  <c r="T297" i="5"/>
  <c r="P301" i="5"/>
  <c r="T302" i="5"/>
  <c r="P304" i="5"/>
  <c r="T305" i="5"/>
  <c r="P309" i="5"/>
  <c r="T310" i="5"/>
  <c r="S324" i="5"/>
  <c r="S325" i="5"/>
  <c r="S326" i="5"/>
  <c r="S327" i="5"/>
  <c r="P336" i="5"/>
  <c r="T337" i="5"/>
  <c r="P341" i="5"/>
  <c r="T342" i="5"/>
  <c r="P344" i="5"/>
  <c r="T345" i="5"/>
  <c r="P349" i="5"/>
  <c r="T350" i="5"/>
  <c r="P352" i="5"/>
  <c r="T353" i="5"/>
  <c r="P357" i="5"/>
  <c r="T358" i="5"/>
  <c r="S364" i="5"/>
  <c r="S372" i="5"/>
  <c r="S333" i="5"/>
  <c r="S335" i="5"/>
  <c r="S382" i="5"/>
  <c r="P291" i="5"/>
  <c r="T292" i="5"/>
  <c r="P294" i="5"/>
  <c r="T295" i="5"/>
  <c r="P299" i="5"/>
  <c r="T300" i="5"/>
  <c r="P302" i="5"/>
  <c r="T303" i="5"/>
  <c r="P307" i="5"/>
  <c r="T308" i="5"/>
  <c r="S312" i="5"/>
  <c r="S313" i="5"/>
  <c r="S314" i="5"/>
  <c r="S315" i="5"/>
  <c r="S328" i="5"/>
  <c r="S329" i="5"/>
  <c r="S330" i="5"/>
  <c r="P339" i="5"/>
  <c r="T340" i="5"/>
  <c r="P342" i="5"/>
  <c r="T343" i="5"/>
  <c r="P347" i="5"/>
  <c r="T348" i="5"/>
  <c r="P350" i="5"/>
  <c r="T351" i="5"/>
  <c r="P355" i="5"/>
  <c r="T356" i="5"/>
  <c r="S360" i="5"/>
  <c r="S365" i="5"/>
  <c r="S366" i="5"/>
  <c r="S367" i="5"/>
  <c r="S373" i="5"/>
  <c r="S374" i="5"/>
  <c r="S375" i="5"/>
  <c r="S254" i="5"/>
  <c r="S262" i="5"/>
  <c r="Q38" i="5"/>
  <c r="Q39" i="5"/>
  <c r="T61" i="5"/>
  <c r="Q101" i="5"/>
  <c r="P107" i="5"/>
  <c r="T111" i="5"/>
  <c r="P113" i="5"/>
  <c r="T119" i="5"/>
  <c r="T123" i="5"/>
  <c r="P129" i="5"/>
  <c r="Q41" i="5"/>
  <c r="Q72" i="5"/>
  <c r="P114" i="5"/>
  <c r="T124" i="5"/>
  <c r="T126" i="5"/>
  <c r="P128" i="5"/>
  <c r="R36" i="5"/>
  <c r="Q42" i="5"/>
  <c r="Q43" i="5"/>
  <c r="Q44" i="5"/>
  <c r="Q51" i="5"/>
  <c r="Q52" i="5"/>
  <c r="T60" i="5"/>
  <c r="T67" i="5"/>
  <c r="T71" i="5"/>
  <c r="Q88" i="5"/>
  <c r="Q89" i="5"/>
  <c r="Q96" i="5"/>
  <c r="Q98" i="5"/>
  <c r="Q99" i="5"/>
  <c r="T106" i="5"/>
  <c r="P108" i="5"/>
  <c r="T112" i="5"/>
  <c r="T113" i="5"/>
  <c r="T114" i="5"/>
  <c r="P116" i="5"/>
  <c r="P121" i="5"/>
  <c r="P122" i="5"/>
  <c r="T127" i="5"/>
  <c r="T128" i="5"/>
  <c r="P163" i="5"/>
  <c r="P164" i="5"/>
  <c r="T166" i="5"/>
  <c r="T167" i="5"/>
  <c r="T175" i="5"/>
  <c r="P127" i="5"/>
  <c r="Q40" i="5"/>
  <c r="Q100" i="5"/>
  <c r="P106" i="5"/>
  <c r="P115" i="5"/>
  <c r="T125" i="5"/>
  <c r="Q201" i="5"/>
  <c r="R44" i="5"/>
  <c r="R52" i="5"/>
  <c r="Q53" i="5"/>
  <c r="Q54" i="5"/>
  <c r="Q55" i="5"/>
  <c r="P58" i="5"/>
  <c r="P63" i="5"/>
  <c r="T66" i="5"/>
  <c r="Q86" i="5"/>
  <c r="Q87" i="5"/>
  <c r="R88" i="5"/>
  <c r="Q94" i="5"/>
  <c r="Q95" i="5"/>
  <c r="R96" i="5"/>
  <c r="Q97" i="5"/>
  <c r="R98" i="5"/>
  <c r="Q104" i="5"/>
  <c r="T107" i="5"/>
  <c r="R108" i="5"/>
  <c r="P109" i="5"/>
  <c r="P110" i="5"/>
  <c r="P111" i="5"/>
  <c r="T115" i="5"/>
  <c r="R116" i="5"/>
  <c r="P117" i="5"/>
  <c r="P118" i="5"/>
  <c r="P119" i="5"/>
  <c r="T120" i="5"/>
  <c r="T121" i="5"/>
  <c r="R122" i="5"/>
  <c r="P156" i="5"/>
  <c r="P160" i="5"/>
  <c r="T161" i="5"/>
  <c r="T162" i="5"/>
  <c r="T163" i="5"/>
  <c r="P171" i="5"/>
  <c r="P172" i="5"/>
  <c r="P173" i="5"/>
  <c r="T174" i="5"/>
  <c r="P174" i="5"/>
  <c r="S97" i="5"/>
  <c r="T50" i="5"/>
  <c r="P56" i="5"/>
  <c r="P59" i="5"/>
  <c r="P60" i="5"/>
  <c r="P64" i="5"/>
  <c r="P69" i="5"/>
  <c r="P70" i="5"/>
  <c r="T72" i="5"/>
  <c r="P74" i="5"/>
  <c r="P79" i="5"/>
  <c r="P80" i="5"/>
  <c r="Q34" i="5"/>
  <c r="Q35" i="5"/>
  <c r="Q36" i="5"/>
  <c r="Q45" i="5"/>
  <c r="Q46" i="5"/>
  <c r="Q56" i="5"/>
  <c r="Q57" i="5"/>
  <c r="T58" i="5"/>
  <c r="T59" i="5"/>
  <c r="Q60" i="5"/>
  <c r="T63" i="5"/>
  <c r="Q64" i="5"/>
  <c r="P65" i="5"/>
  <c r="P66" i="5"/>
  <c r="T68" i="5"/>
  <c r="T69" i="5"/>
  <c r="Q70" i="5"/>
  <c r="P71" i="5"/>
  <c r="T73" i="5"/>
  <c r="Q74" i="5"/>
  <c r="P75" i="5"/>
  <c r="P76" i="5"/>
  <c r="T78" i="5"/>
  <c r="T79" i="5"/>
  <c r="Q80" i="5"/>
  <c r="P81" i="5"/>
  <c r="R109" i="5"/>
  <c r="R113" i="5"/>
  <c r="R117" i="5"/>
  <c r="R124" i="5"/>
  <c r="T76" i="5"/>
  <c r="T77" i="5"/>
  <c r="T62" i="5"/>
  <c r="Q37" i="5"/>
  <c r="P38" i="5"/>
  <c r="Q47" i="5"/>
  <c r="Q48" i="5"/>
  <c r="Q49" i="5"/>
  <c r="P61" i="5"/>
  <c r="P62" i="5"/>
  <c r="T64" i="5"/>
  <c r="T65" i="5"/>
  <c r="Q66" i="5"/>
  <c r="P67" i="5"/>
  <c r="P68" i="5"/>
  <c r="T70" i="5"/>
  <c r="P72" i="5"/>
  <c r="T74" i="5"/>
  <c r="T75" i="5"/>
  <c r="Q76" i="5"/>
  <c r="P77" i="5"/>
  <c r="T80" i="5"/>
  <c r="R106" i="5"/>
  <c r="R110" i="5"/>
  <c r="R114" i="5"/>
  <c r="R118" i="5"/>
  <c r="R121" i="5"/>
  <c r="R125" i="5"/>
  <c r="P36" i="5"/>
  <c r="T36" i="5"/>
  <c r="T40" i="5"/>
  <c r="P46" i="5"/>
  <c r="P50" i="5"/>
  <c r="T54" i="5"/>
  <c r="T34" i="5"/>
  <c r="P40" i="5"/>
  <c r="P44" i="5"/>
  <c r="T44" i="5"/>
  <c r="T48" i="5"/>
  <c r="P54" i="5"/>
  <c r="P34" i="5"/>
  <c r="T38" i="5"/>
  <c r="T42" i="5"/>
  <c r="P48" i="5"/>
  <c r="P52" i="5"/>
  <c r="T52" i="5"/>
  <c r="T56" i="5"/>
  <c r="Q170" i="5"/>
  <c r="S110" i="5"/>
  <c r="S112" i="5"/>
  <c r="Q158" i="5"/>
  <c r="Q160" i="5"/>
  <c r="Q164" i="5"/>
  <c r="Q168" i="5"/>
  <c r="Q172" i="5"/>
  <c r="Q176" i="5"/>
  <c r="P177" i="5"/>
  <c r="R196" i="5"/>
  <c r="Q174" i="5"/>
  <c r="Q112" i="5"/>
  <c r="Q156" i="5"/>
  <c r="R194" i="5"/>
  <c r="T180" i="5"/>
  <c r="T185" i="5"/>
  <c r="T188" i="5"/>
  <c r="P201" i="5"/>
  <c r="R159" i="5"/>
  <c r="R164" i="5"/>
  <c r="P179" i="5"/>
  <c r="P184" i="5"/>
  <c r="P187" i="5"/>
  <c r="P192" i="5"/>
  <c r="T199" i="5"/>
  <c r="T154" i="5"/>
  <c r="T155" i="5"/>
  <c r="T159" i="5"/>
  <c r="P161" i="5"/>
  <c r="P162" i="5"/>
  <c r="T164" i="5"/>
  <c r="T165" i="5"/>
  <c r="P167" i="5"/>
  <c r="R169" i="5"/>
  <c r="P170" i="5"/>
  <c r="R174" i="5"/>
  <c r="P175" i="5"/>
  <c r="R178" i="5"/>
  <c r="R179" i="5"/>
  <c r="R180" i="5"/>
  <c r="R181" i="5"/>
  <c r="R182" i="5"/>
  <c r="R184" i="5"/>
  <c r="R186" i="5"/>
  <c r="R187" i="5"/>
  <c r="R188" i="5"/>
  <c r="R189" i="5"/>
  <c r="R190" i="5"/>
  <c r="R192" i="5"/>
  <c r="R193" i="5"/>
  <c r="P194" i="5"/>
  <c r="T196" i="5"/>
  <c r="S126" i="5"/>
  <c r="S108" i="5"/>
  <c r="S118" i="5"/>
  <c r="S106" i="5"/>
  <c r="S116" i="5"/>
  <c r="S124" i="5"/>
  <c r="S128" i="5"/>
  <c r="S114" i="5"/>
  <c r="S122" i="5"/>
  <c r="Q120" i="5"/>
  <c r="R154" i="5"/>
  <c r="R157" i="5"/>
  <c r="R162" i="5"/>
  <c r="R165" i="5"/>
  <c r="R172" i="5"/>
  <c r="R175" i="5"/>
  <c r="T178" i="5"/>
  <c r="P182" i="5"/>
  <c r="T183" i="5"/>
  <c r="P185" i="5"/>
  <c r="T186" i="5"/>
  <c r="P190" i="5"/>
  <c r="T191" i="5"/>
  <c r="P193" i="5"/>
  <c r="T193" i="5"/>
  <c r="P195" i="5"/>
  <c r="P198" i="5"/>
  <c r="R177" i="5"/>
  <c r="S88" i="5"/>
  <c r="S89" i="5"/>
  <c r="Q128" i="5"/>
  <c r="R155" i="5"/>
  <c r="R160" i="5"/>
  <c r="R163" i="5"/>
  <c r="R168" i="5"/>
  <c r="R170" i="5"/>
  <c r="R173" i="5"/>
  <c r="P180" i="5"/>
  <c r="T181" i="5"/>
  <c r="P183" i="5"/>
  <c r="T184" i="5"/>
  <c r="P188" i="5"/>
  <c r="T189" i="5"/>
  <c r="P191" i="5"/>
  <c r="T192" i="5"/>
  <c r="T194" i="5"/>
  <c r="P196" i="5"/>
  <c r="T197" i="5"/>
  <c r="P199" i="5"/>
  <c r="R126" i="5"/>
  <c r="R158" i="5"/>
  <c r="R161" i="5"/>
  <c r="R166" i="5"/>
  <c r="R171" i="5"/>
  <c r="P178" i="5"/>
  <c r="T179" i="5"/>
  <c r="P181" i="5"/>
  <c r="T182" i="5"/>
  <c r="P186" i="5"/>
  <c r="T187" i="5"/>
  <c r="P189" i="5"/>
  <c r="T190" i="5"/>
  <c r="T195" i="5"/>
  <c r="P197" i="5"/>
  <c r="R58" i="5"/>
  <c r="R61" i="5"/>
  <c r="R66" i="5"/>
  <c r="R79" i="5"/>
  <c r="S82" i="5"/>
  <c r="S83" i="5"/>
  <c r="S90" i="5"/>
  <c r="S98" i="5"/>
  <c r="R59" i="5"/>
  <c r="R64" i="5"/>
  <c r="R67" i="5"/>
  <c r="R72" i="5"/>
  <c r="R74" i="5"/>
  <c r="R77" i="5"/>
  <c r="S84" i="5"/>
  <c r="S85" i="5"/>
  <c r="S92" i="5"/>
  <c r="S93" i="5"/>
  <c r="S100" i="5"/>
  <c r="S101" i="5"/>
  <c r="R81" i="5"/>
  <c r="S104" i="5"/>
  <c r="S105" i="5"/>
  <c r="R69" i="5"/>
  <c r="R76" i="5"/>
  <c r="S91" i="5"/>
  <c r="S99" i="5"/>
  <c r="R62" i="5"/>
  <c r="R65" i="5"/>
  <c r="R70" i="5"/>
  <c r="R75" i="5"/>
  <c r="S86" i="5"/>
  <c r="S87" i="5"/>
  <c r="S94" i="5"/>
  <c r="S95" i="5"/>
  <c r="S102" i="5"/>
  <c r="Q39" i="1"/>
  <c r="R67" i="1"/>
  <c r="R75" i="1"/>
  <c r="R79" i="1"/>
  <c r="P113" i="1"/>
  <c r="Q50" i="1"/>
  <c r="R57" i="1"/>
  <c r="R58" i="1"/>
  <c r="R62" i="1"/>
  <c r="R63" i="1"/>
  <c r="R66" i="1"/>
  <c r="R71" i="1"/>
  <c r="R74" i="1"/>
  <c r="R77" i="1"/>
  <c r="R78" i="1"/>
  <c r="P106" i="1"/>
  <c r="T109" i="1"/>
  <c r="T113" i="1"/>
  <c r="T115" i="1"/>
  <c r="P117" i="1"/>
  <c r="P119" i="1"/>
  <c r="S158" i="1"/>
  <c r="Q46" i="1"/>
  <c r="R68" i="1"/>
  <c r="Q42" i="1"/>
  <c r="R59" i="1"/>
  <c r="T106" i="1"/>
  <c r="P118" i="1"/>
  <c r="T121" i="1"/>
  <c r="T125" i="1"/>
  <c r="Q35" i="1"/>
  <c r="R50" i="1"/>
  <c r="R56" i="1"/>
  <c r="R61" i="1"/>
  <c r="S62" i="1"/>
  <c r="R64" i="1"/>
  <c r="R65" i="1"/>
  <c r="R69" i="1"/>
  <c r="R70" i="1"/>
  <c r="R73" i="1"/>
  <c r="P105" i="1"/>
  <c r="T108" i="1"/>
  <c r="P111" i="1"/>
  <c r="T116" i="1"/>
  <c r="T118" i="1"/>
  <c r="T123" i="1"/>
  <c r="T127" i="1"/>
  <c r="T162" i="1"/>
  <c r="P54" i="1"/>
  <c r="P128" i="1"/>
  <c r="P133" i="1"/>
  <c r="P129" i="1"/>
  <c r="P148" i="1"/>
  <c r="P144" i="1"/>
  <c r="T151" i="1"/>
  <c r="R149" i="1"/>
  <c r="T147" i="1"/>
  <c r="R145" i="1"/>
  <c r="T143" i="1"/>
  <c r="R141" i="1"/>
  <c r="T139" i="1"/>
  <c r="R137" i="1"/>
  <c r="T135" i="1"/>
  <c r="R133" i="1"/>
  <c r="R129" i="1"/>
  <c r="T32" i="1"/>
  <c r="P36" i="1"/>
  <c r="T37" i="1"/>
  <c r="T41" i="1"/>
  <c r="P44" i="1"/>
  <c r="P48" i="1"/>
  <c r="P52" i="1"/>
  <c r="Q54" i="1"/>
  <c r="P68" i="1"/>
  <c r="T71" i="1"/>
  <c r="P75" i="1"/>
  <c r="T154" i="1"/>
  <c r="P32" i="1"/>
  <c r="T33" i="1"/>
  <c r="Q34" i="1"/>
  <c r="T35" i="1"/>
  <c r="P37" i="1"/>
  <c r="T38" i="1"/>
  <c r="Q40" i="1"/>
  <c r="Q44" i="1"/>
  <c r="T48" i="1"/>
  <c r="T52" i="1"/>
  <c r="Q55" i="1"/>
  <c r="P62" i="1"/>
  <c r="T62" i="1"/>
  <c r="P73" i="1"/>
  <c r="Q156" i="1"/>
  <c r="P159" i="1"/>
  <c r="Q160" i="1"/>
  <c r="P164" i="1"/>
  <c r="P34" i="1"/>
  <c r="P40" i="1"/>
  <c r="T45" i="1"/>
  <c r="P66" i="1"/>
  <c r="Q118" i="1"/>
  <c r="T152" i="1"/>
  <c r="P160" i="1"/>
  <c r="Q174" i="1"/>
  <c r="Q32" i="1"/>
  <c r="P35" i="1"/>
  <c r="T36" i="1"/>
  <c r="Q37" i="1"/>
  <c r="P41" i="1"/>
  <c r="T42" i="1"/>
  <c r="P45" i="1"/>
  <c r="T54" i="1"/>
  <c r="Q58" i="1"/>
  <c r="Q59" i="1"/>
  <c r="P60" i="1"/>
  <c r="Q62" i="1"/>
  <c r="T66" i="1"/>
  <c r="Q78" i="1"/>
  <c r="Q98" i="1"/>
  <c r="Q99" i="1"/>
  <c r="Q106" i="1"/>
  <c r="R109" i="1"/>
  <c r="Q110" i="1"/>
  <c r="R123" i="1"/>
  <c r="R124" i="1"/>
  <c r="R125" i="1"/>
  <c r="Q152" i="1"/>
  <c r="P154" i="1"/>
  <c r="T158" i="1"/>
  <c r="Q162" i="1"/>
  <c r="T163" i="1"/>
  <c r="Q164" i="1"/>
  <c r="Q170" i="1"/>
  <c r="P330" i="1"/>
  <c r="T332" i="1"/>
  <c r="Q337" i="1"/>
  <c r="T338" i="1"/>
  <c r="T342" i="1"/>
  <c r="P322" i="1"/>
  <c r="P323" i="1"/>
  <c r="P326" i="1"/>
  <c r="P334" i="1"/>
  <c r="T336" i="1"/>
  <c r="P340" i="1"/>
  <c r="P344" i="1"/>
  <c r="R303" i="1"/>
  <c r="R307" i="1"/>
  <c r="R315" i="1"/>
  <c r="S322" i="1"/>
  <c r="S328" i="1"/>
  <c r="S329" i="1"/>
  <c r="Q330" i="1"/>
  <c r="S337" i="1"/>
  <c r="S338" i="1"/>
  <c r="S339" i="1"/>
  <c r="S340" i="1"/>
  <c r="S341" i="1"/>
  <c r="S342" i="1"/>
  <c r="S343" i="1"/>
  <c r="S344" i="1"/>
  <c r="Q345" i="1"/>
  <c r="Q331" i="1"/>
  <c r="Q300" i="1"/>
  <c r="R301" i="1"/>
  <c r="R305" i="1"/>
  <c r="R309" i="1"/>
  <c r="R317" i="1"/>
  <c r="R321" i="1"/>
  <c r="S324" i="1"/>
  <c r="Q325" i="1"/>
  <c r="S331" i="1"/>
  <c r="S332" i="1"/>
  <c r="S333" i="1"/>
  <c r="S334" i="1"/>
  <c r="R336" i="1"/>
  <c r="S297" i="1"/>
  <c r="S277" i="1"/>
  <c r="S283" i="1"/>
  <c r="S285" i="1"/>
  <c r="S289" i="1"/>
  <c r="S296" i="1"/>
  <c r="P304" i="1"/>
  <c r="T276" i="1"/>
  <c r="R280" i="1"/>
  <c r="T284" i="1"/>
  <c r="T288" i="1"/>
  <c r="S291" i="1"/>
  <c r="S292" i="1"/>
  <c r="R294" i="1"/>
  <c r="P298" i="1"/>
  <c r="S299" i="1"/>
  <c r="Q304" i="1"/>
  <c r="S280" i="1"/>
  <c r="T292" i="1"/>
  <c r="T300" i="1"/>
  <c r="T301" i="1"/>
  <c r="Q308" i="1"/>
  <c r="R273" i="1"/>
  <c r="P250" i="1"/>
  <c r="P253" i="1"/>
  <c r="P254" i="1"/>
  <c r="P257" i="1"/>
  <c r="P258" i="1"/>
  <c r="P261" i="1"/>
  <c r="P262" i="1"/>
  <c r="T264" i="1"/>
  <c r="R265" i="1"/>
  <c r="P266" i="1"/>
  <c r="P267" i="1"/>
  <c r="T268" i="1"/>
  <c r="R269" i="1"/>
  <c r="P270" i="1"/>
  <c r="T273" i="1"/>
  <c r="S281" i="1"/>
  <c r="S282" i="1"/>
  <c r="S284" i="1"/>
  <c r="Q285" i="1"/>
  <c r="Q286" i="1"/>
  <c r="S287" i="1"/>
  <c r="S288" i="1"/>
  <c r="Q289" i="1"/>
  <c r="Q290" i="1"/>
  <c r="S293" i="1"/>
  <c r="S295" i="1"/>
  <c r="Q297" i="1"/>
  <c r="R298" i="1"/>
  <c r="P300" i="1"/>
  <c r="T303" i="1"/>
  <c r="P315" i="1"/>
  <c r="R250" i="1"/>
  <c r="R254" i="1"/>
  <c r="R262" i="1"/>
  <c r="R267" i="1"/>
  <c r="Q274" i="1"/>
  <c r="Q275" i="1"/>
  <c r="T299" i="1"/>
  <c r="P306" i="1"/>
  <c r="P311" i="1"/>
  <c r="P320" i="1"/>
  <c r="R340" i="1"/>
  <c r="Q296" i="1"/>
  <c r="T250" i="1"/>
  <c r="T251" i="1"/>
  <c r="T254" i="1"/>
  <c r="T255" i="1"/>
  <c r="R258" i="1"/>
  <c r="P259" i="1"/>
  <c r="P260" i="1"/>
  <c r="T262" i="1"/>
  <c r="R263" i="1"/>
  <c r="P264" i="1"/>
  <c r="T267" i="1"/>
  <c r="T270" i="1"/>
  <c r="S274" i="1"/>
  <c r="S275" i="1"/>
  <c r="S276" i="1"/>
  <c r="Q277" i="1"/>
  <c r="Q278" i="1"/>
  <c r="S279" i="1"/>
  <c r="P302" i="1"/>
  <c r="T304" i="1"/>
  <c r="T305" i="1"/>
  <c r="T307" i="1"/>
  <c r="T309" i="1"/>
  <c r="R311" i="1"/>
  <c r="R312" i="1"/>
  <c r="R314" i="1"/>
  <c r="T315" i="1"/>
  <c r="R316" i="1"/>
  <c r="T317" i="1"/>
  <c r="T319" i="1"/>
  <c r="R324" i="1"/>
  <c r="R344" i="1"/>
  <c r="P227" i="1"/>
  <c r="T228" i="1"/>
  <c r="Q231" i="1"/>
  <c r="P232" i="1"/>
  <c r="T234" i="1"/>
  <c r="Q237" i="1"/>
  <c r="P238" i="1"/>
  <c r="P240" i="1"/>
  <c r="T240" i="1"/>
  <c r="Q245" i="1"/>
  <c r="T246" i="1"/>
  <c r="Q249" i="1"/>
  <c r="P242" i="1"/>
  <c r="P248" i="1"/>
  <c r="T242" i="1"/>
  <c r="P246" i="1"/>
  <c r="T226" i="1"/>
  <c r="Q227" i="1"/>
  <c r="P228" i="1"/>
  <c r="T230" i="1"/>
  <c r="Q232" i="1"/>
  <c r="Q233" i="1"/>
  <c r="P234" i="1"/>
  <c r="T236" i="1"/>
  <c r="Q238" i="1"/>
  <c r="Q239" i="1"/>
  <c r="Q240" i="1"/>
  <c r="P244" i="1"/>
  <c r="T244" i="1"/>
  <c r="T248" i="1"/>
  <c r="Q204" i="1"/>
  <c r="Q208" i="1"/>
  <c r="Q212" i="1"/>
  <c r="S204" i="1"/>
  <c r="R214" i="1"/>
  <c r="R153" i="1"/>
  <c r="R159" i="1"/>
  <c r="R161" i="1"/>
  <c r="R162" i="1"/>
  <c r="R163" i="1"/>
  <c r="R167" i="1"/>
  <c r="R168" i="1"/>
  <c r="R169" i="1"/>
  <c r="R170" i="1"/>
  <c r="R175" i="1"/>
  <c r="P152" i="1"/>
  <c r="R171" i="1"/>
  <c r="R154" i="1"/>
  <c r="R155" i="1"/>
  <c r="R156" i="1"/>
  <c r="R157" i="1"/>
  <c r="R160" i="1"/>
  <c r="R165" i="1"/>
  <c r="R166" i="1"/>
  <c r="R173" i="1"/>
  <c r="R174" i="1"/>
  <c r="R158" i="1"/>
  <c r="R164" i="1"/>
  <c r="R150" i="1"/>
  <c r="R146" i="1"/>
  <c r="R142" i="1"/>
  <c r="R138" i="1"/>
  <c r="R134" i="1"/>
  <c r="R130" i="1"/>
  <c r="R151" i="1"/>
  <c r="R147" i="1"/>
  <c r="R143" i="1"/>
  <c r="R139" i="1"/>
  <c r="R135" i="1"/>
  <c r="R131" i="1"/>
  <c r="Q151" i="1"/>
  <c r="R148" i="1"/>
  <c r="Q147" i="1"/>
  <c r="R144" i="1"/>
  <c r="Q143" i="1"/>
  <c r="R140" i="1"/>
  <c r="Q139" i="1"/>
  <c r="R136" i="1"/>
  <c r="Q135" i="1"/>
  <c r="R132" i="1"/>
  <c r="R127" i="1"/>
  <c r="R110" i="1"/>
  <c r="R126" i="1"/>
  <c r="R112" i="1"/>
  <c r="R119" i="1"/>
  <c r="R122" i="1"/>
  <c r="S112" i="1"/>
  <c r="R111" i="1"/>
  <c r="R104" i="1"/>
  <c r="R107" i="1"/>
  <c r="R108" i="1"/>
  <c r="R117" i="1"/>
  <c r="T104" i="1"/>
  <c r="R105" i="1"/>
  <c r="T107" i="1"/>
  <c r="S108" i="1"/>
  <c r="P109" i="1"/>
  <c r="R113" i="1"/>
  <c r="P115" i="1"/>
  <c r="Q80" i="1"/>
  <c r="Q88" i="1"/>
  <c r="Q89" i="1"/>
  <c r="Q92" i="1"/>
  <c r="Q102" i="1"/>
  <c r="Q82" i="1"/>
  <c r="Q84" i="1"/>
  <c r="Q85" i="1"/>
  <c r="Q87" i="1"/>
  <c r="Q90" i="1"/>
  <c r="Q91" i="1"/>
  <c r="Q94" i="1"/>
  <c r="Q100" i="1"/>
  <c r="Q101" i="1"/>
  <c r="Q60" i="1"/>
  <c r="Q61" i="1"/>
  <c r="Q66" i="1"/>
  <c r="Q56" i="1"/>
  <c r="Q57" i="1"/>
  <c r="S66" i="1"/>
  <c r="Q68" i="1"/>
  <c r="Q69" i="1"/>
  <c r="S74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30" i="5"/>
  <c r="O30" i="5"/>
  <c r="P29" i="5"/>
  <c r="Q28" i="5"/>
  <c r="R27" i="5"/>
  <c r="S26" i="5"/>
  <c r="O26" i="5"/>
  <c r="P25" i="5"/>
  <c r="Q24" i="5"/>
  <c r="R23" i="5"/>
  <c r="S22" i="5"/>
  <c r="O22" i="5"/>
  <c r="P21" i="5"/>
  <c r="Q20" i="5"/>
  <c r="R19" i="5"/>
  <c r="S18" i="5"/>
  <c r="O18" i="5"/>
  <c r="P17" i="5"/>
  <c r="Q16" i="5"/>
  <c r="R15" i="5"/>
  <c r="S14" i="5"/>
  <c r="O14" i="5"/>
  <c r="P13" i="5"/>
  <c r="Q12" i="5"/>
  <c r="R11" i="5"/>
  <c r="S10" i="5"/>
  <c r="O10" i="5"/>
  <c r="P9" i="5"/>
  <c r="Q8" i="5"/>
  <c r="R7" i="5"/>
  <c r="R30" i="5"/>
  <c r="S29" i="5"/>
  <c r="O29" i="5"/>
  <c r="P28" i="5"/>
  <c r="Q27" i="5"/>
  <c r="R26" i="5"/>
  <c r="S25" i="5"/>
  <c r="O25" i="5"/>
  <c r="P24" i="5"/>
  <c r="Q23" i="5"/>
  <c r="R22" i="5"/>
  <c r="S21" i="5"/>
  <c r="O21" i="5"/>
  <c r="P20" i="5"/>
  <c r="Q19" i="5"/>
  <c r="R18" i="5"/>
  <c r="S17" i="5"/>
  <c r="O17" i="5"/>
  <c r="P16" i="5"/>
  <c r="Q15" i="5"/>
  <c r="R14" i="5"/>
  <c r="S13" i="5"/>
  <c r="O13" i="5"/>
  <c r="P12" i="5"/>
  <c r="Q11" i="5"/>
  <c r="R10" i="5"/>
  <c r="S9" i="5"/>
  <c r="O9" i="5"/>
  <c r="P8" i="5"/>
  <c r="Q7" i="5"/>
  <c r="Q30" i="5"/>
  <c r="R29" i="5"/>
  <c r="S28" i="5"/>
  <c r="O28" i="5"/>
  <c r="P27" i="5"/>
  <c r="Q26" i="5"/>
  <c r="R25" i="5"/>
  <c r="S24" i="5"/>
  <c r="O24" i="5"/>
  <c r="P23" i="5"/>
  <c r="Q22" i="5"/>
  <c r="R21" i="5"/>
  <c r="S20" i="5"/>
  <c r="O20" i="5"/>
  <c r="P19" i="5"/>
  <c r="Q18" i="5"/>
  <c r="R17" i="5"/>
  <c r="S16" i="5"/>
  <c r="O16" i="5"/>
  <c r="P15" i="5"/>
  <c r="Q14" i="5"/>
  <c r="R13" i="5"/>
  <c r="S12" i="5"/>
  <c r="O12" i="5"/>
  <c r="P11" i="5"/>
  <c r="Q10" i="5"/>
  <c r="R9" i="5"/>
  <c r="S8" i="5"/>
  <c r="O8" i="5"/>
  <c r="P7" i="5"/>
  <c r="Q29" i="5"/>
  <c r="S27" i="5"/>
  <c r="O27" i="5"/>
  <c r="Q25" i="5"/>
  <c r="S23" i="5"/>
  <c r="O23" i="5"/>
  <c r="P22" i="5"/>
  <c r="Q21" i="5"/>
  <c r="R20" i="5"/>
  <c r="S19" i="5"/>
  <c r="O19" i="5"/>
  <c r="P18" i="5"/>
  <c r="Q17" i="5"/>
  <c r="R16" i="5"/>
  <c r="S15" i="5"/>
  <c r="O15" i="5"/>
  <c r="P14" i="5"/>
  <c r="Q13" i="5"/>
  <c r="R12" i="5"/>
  <c r="S11" i="5"/>
  <c r="O11" i="5"/>
  <c r="S105" i="2"/>
  <c r="S110" i="2"/>
  <c r="T124" i="2"/>
  <c r="T104" i="2"/>
  <c r="T108" i="2"/>
  <c r="T118" i="2"/>
  <c r="T126" i="2"/>
  <c r="S125" i="2"/>
  <c r="T105" i="2"/>
  <c r="T110" i="2"/>
  <c r="S112" i="2"/>
  <c r="T113" i="2"/>
  <c r="S116" i="2"/>
  <c r="S120" i="2"/>
  <c r="T106" i="2"/>
  <c r="R107" i="2"/>
  <c r="T109" i="2"/>
  <c r="T111" i="2"/>
  <c r="R113" i="2"/>
  <c r="T114" i="2"/>
  <c r="R115" i="2"/>
  <c r="R116" i="2"/>
  <c r="R122" i="2"/>
  <c r="T125" i="2"/>
  <c r="T127" i="2"/>
  <c r="R110" i="2"/>
  <c r="R104" i="2"/>
  <c r="R108" i="2"/>
  <c r="R117" i="2"/>
  <c r="R119" i="2"/>
  <c r="R120" i="2"/>
  <c r="R126" i="2"/>
  <c r="R106" i="2"/>
  <c r="R114" i="2"/>
  <c r="T117" i="2"/>
  <c r="T119" i="2"/>
  <c r="R121" i="2"/>
  <c r="T122" i="2"/>
  <c r="R123" i="2"/>
  <c r="S130" i="2"/>
  <c r="S134" i="2"/>
  <c r="S138" i="2"/>
  <c r="S142" i="2"/>
  <c r="S146" i="2"/>
  <c r="S150" i="2"/>
  <c r="S129" i="2"/>
  <c r="S133" i="2"/>
  <c r="S137" i="2"/>
  <c r="S141" i="2"/>
  <c r="S145" i="2"/>
  <c r="S149" i="2"/>
  <c r="S132" i="2"/>
  <c r="S136" i="2"/>
  <c r="S140" i="2"/>
  <c r="S144" i="2"/>
  <c r="R28" i="1"/>
  <c r="R29" i="1"/>
  <c r="R12" i="1"/>
  <c r="R13" i="1"/>
  <c r="R14" i="1"/>
  <c r="R15" i="1"/>
  <c r="R16" i="1"/>
  <c r="R17" i="1"/>
  <c r="R18" i="1"/>
  <c r="R19" i="1"/>
  <c r="R20" i="1"/>
  <c r="R21" i="1"/>
  <c r="R26" i="1"/>
  <c r="R34" i="1"/>
  <c r="Q36" i="1"/>
  <c r="Q38" i="1"/>
  <c r="R42" i="1"/>
  <c r="Q45" i="1"/>
  <c r="Q47" i="1"/>
  <c r="Q51" i="1"/>
  <c r="P57" i="1"/>
  <c r="T59" i="1"/>
  <c r="T61" i="1"/>
  <c r="T63" i="1"/>
  <c r="T65" i="1"/>
  <c r="T67" i="1"/>
  <c r="T69" i="1"/>
  <c r="T72" i="1"/>
  <c r="P74" i="1"/>
  <c r="T74" i="1"/>
  <c r="P76" i="1"/>
  <c r="P79" i="1"/>
  <c r="Q77" i="1"/>
  <c r="Q70" i="1"/>
  <c r="S84" i="1"/>
  <c r="P86" i="1"/>
  <c r="T86" i="1"/>
  <c r="S87" i="1"/>
  <c r="S90" i="1"/>
  <c r="S98" i="1"/>
  <c r="S105" i="1"/>
  <c r="S110" i="1"/>
  <c r="S114" i="1"/>
  <c r="P124" i="1"/>
  <c r="P125" i="1"/>
  <c r="P127" i="1"/>
  <c r="P123" i="1"/>
  <c r="T124" i="1"/>
  <c r="T126" i="1"/>
  <c r="T122" i="1"/>
  <c r="T156" i="1"/>
  <c r="P162" i="1"/>
  <c r="T165" i="1"/>
  <c r="T167" i="1"/>
  <c r="P171" i="1"/>
  <c r="P174" i="1"/>
  <c r="Q196" i="1"/>
  <c r="Q191" i="1"/>
  <c r="Q187" i="1"/>
  <c r="Q180" i="1"/>
  <c r="Q201" i="1"/>
  <c r="Q195" i="1"/>
  <c r="Q194" i="1"/>
  <c r="Q193" i="1"/>
  <c r="Q190" i="1"/>
  <c r="Q189" i="1"/>
  <c r="Q186" i="1"/>
  <c r="Q185" i="1"/>
  <c r="Q183" i="1"/>
  <c r="R216" i="1"/>
  <c r="R219" i="1"/>
  <c r="S223" i="1"/>
  <c r="S224" i="1"/>
  <c r="S220" i="1"/>
  <c r="S212" i="1"/>
  <c r="S210" i="1"/>
  <c r="S206" i="1"/>
  <c r="S202" i="1"/>
  <c r="S216" i="1"/>
  <c r="S214" i="1"/>
  <c r="R249" i="1"/>
  <c r="R236" i="1"/>
  <c r="R232" i="1"/>
  <c r="Q250" i="1"/>
  <c r="R270" i="1"/>
  <c r="R266" i="1"/>
  <c r="R264" i="1"/>
  <c r="R257" i="1"/>
  <c r="R255" i="1"/>
  <c r="R253" i="1"/>
  <c r="R251" i="1"/>
  <c r="R271" i="1"/>
  <c r="R268" i="1"/>
  <c r="R261" i="1"/>
  <c r="R259" i="1"/>
  <c r="R274" i="1"/>
  <c r="R288" i="1"/>
  <c r="S319" i="1"/>
  <c r="S314" i="1"/>
  <c r="S304" i="1"/>
  <c r="S300" i="1"/>
  <c r="S320" i="1"/>
  <c r="S316" i="1"/>
  <c r="S308" i="1"/>
  <c r="S306" i="1"/>
  <c r="S302" i="1"/>
  <c r="S298" i="1"/>
  <c r="Q323" i="1"/>
  <c r="Q333" i="1"/>
  <c r="Q24" i="1"/>
  <c r="R30" i="1"/>
  <c r="P30" i="1"/>
  <c r="P31" i="1"/>
  <c r="Q33" i="1"/>
  <c r="R38" i="1"/>
  <c r="Q41" i="1"/>
  <c r="Q43" i="1"/>
  <c r="S47" i="1"/>
  <c r="S48" i="1"/>
  <c r="Q49" i="1"/>
  <c r="S51" i="1"/>
  <c r="Q53" i="1"/>
  <c r="T56" i="1"/>
  <c r="S58" i="1"/>
  <c r="P59" i="1"/>
  <c r="P61" i="1"/>
  <c r="P65" i="1"/>
  <c r="P69" i="1"/>
  <c r="S70" i="1"/>
  <c r="P71" i="1"/>
  <c r="T73" i="1"/>
  <c r="Q74" i="1"/>
  <c r="T75" i="1"/>
  <c r="Q76" i="1"/>
  <c r="P77" i="1"/>
  <c r="T78" i="1"/>
  <c r="Q81" i="1"/>
  <c r="S82" i="1"/>
  <c r="Q83" i="1"/>
  <c r="S85" i="1"/>
  <c r="Q86" i="1"/>
  <c r="S88" i="1"/>
  <c r="P90" i="1"/>
  <c r="T90" i="1"/>
  <c r="S91" i="1"/>
  <c r="Q93" i="1"/>
  <c r="S94" i="1"/>
  <c r="Q95" i="1"/>
  <c r="Q96" i="1"/>
  <c r="Q97" i="1"/>
  <c r="P98" i="1"/>
  <c r="T98" i="1"/>
  <c r="S99" i="1"/>
  <c r="S101" i="1"/>
  <c r="T105" i="1"/>
  <c r="S107" i="1"/>
  <c r="P108" i="1"/>
  <c r="S109" i="1"/>
  <c r="P110" i="1"/>
  <c r="T110" i="1"/>
  <c r="P112" i="1"/>
  <c r="S113" i="1"/>
  <c r="P114" i="1"/>
  <c r="T114" i="1"/>
  <c r="P116" i="1"/>
  <c r="T117" i="1"/>
  <c r="T119" i="1"/>
  <c r="S120" i="1"/>
  <c r="P122" i="1"/>
  <c r="S154" i="1"/>
  <c r="P155" i="1"/>
  <c r="T160" i="1"/>
  <c r="T161" i="1"/>
  <c r="T172" i="1"/>
  <c r="T173" i="1"/>
  <c r="Q197" i="1"/>
  <c r="Q198" i="1"/>
  <c r="Q199" i="1"/>
  <c r="Q200" i="1"/>
  <c r="R203" i="1"/>
  <c r="R205" i="1"/>
  <c r="R213" i="1"/>
  <c r="S247" i="1"/>
  <c r="S243" i="1"/>
  <c r="S239" i="1"/>
  <c r="S232" i="1"/>
  <c r="S229" i="1"/>
  <c r="S227" i="1"/>
  <c r="S246" i="1"/>
  <c r="S245" i="1"/>
  <c r="S242" i="1"/>
  <c r="S241" i="1"/>
  <c r="S238" i="1"/>
  <c r="S235" i="1"/>
  <c r="S228" i="1"/>
  <c r="Q288" i="1"/>
  <c r="Q284" i="1"/>
  <c r="Q280" i="1"/>
  <c r="Q276" i="1"/>
  <c r="Q292" i="1"/>
  <c r="Q287" i="1"/>
  <c r="Q283" i="1"/>
  <c r="Q279" i="1"/>
  <c r="P318" i="1"/>
  <c r="P319" i="1"/>
  <c r="P316" i="1"/>
  <c r="P310" i="1"/>
  <c r="P308" i="1"/>
  <c r="P305" i="1"/>
  <c r="P301" i="1"/>
  <c r="P321" i="1"/>
  <c r="P317" i="1"/>
  <c r="P312" i="1"/>
  <c r="P309" i="1"/>
  <c r="P307" i="1"/>
  <c r="P303" i="1"/>
  <c r="P299" i="1"/>
  <c r="T318" i="1"/>
  <c r="T320" i="1"/>
  <c r="T316" i="1"/>
  <c r="T313" i="1"/>
  <c r="T311" i="1"/>
  <c r="T308" i="1"/>
  <c r="T306" i="1"/>
  <c r="T302" i="1"/>
  <c r="T298" i="1"/>
  <c r="T312" i="1"/>
  <c r="T310" i="1"/>
  <c r="Q328" i="1"/>
  <c r="Q334" i="1"/>
  <c r="R23" i="1"/>
  <c r="R24" i="1"/>
  <c r="R25" i="1"/>
  <c r="P56" i="1"/>
  <c r="P58" i="1"/>
  <c r="T58" i="1"/>
  <c r="T60" i="1"/>
  <c r="P63" i="1"/>
  <c r="T64" i="1"/>
  <c r="P67" i="1"/>
  <c r="T68" i="1"/>
  <c r="T70" i="1"/>
  <c r="P72" i="1"/>
  <c r="T76" i="1"/>
  <c r="P82" i="1"/>
  <c r="T82" i="1"/>
  <c r="P94" i="1"/>
  <c r="T94" i="1"/>
  <c r="S175" i="1"/>
  <c r="S162" i="1"/>
  <c r="S166" i="1"/>
  <c r="R295" i="1"/>
  <c r="R292" i="1"/>
  <c r="R290" i="1"/>
  <c r="R286" i="1"/>
  <c r="R282" i="1"/>
  <c r="R278" i="1"/>
  <c r="R275" i="1"/>
  <c r="Q342" i="1"/>
  <c r="Q344" i="1"/>
  <c r="Q340" i="1"/>
  <c r="Q336" i="1"/>
  <c r="Q329" i="1"/>
  <c r="Q327" i="1"/>
  <c r="Q324" i="1"/>
  <c r="Q322" i="1"/>
  <c r="Q343" i="1"/>
  <c r="Q339" i="1"/>
  <c r="Q335" i="1"/>
  <c r="Q332" i="1"/>
  <c r="Q326" i="1"/>
  <c r="S125" i="1"/>
  <c r="S126" i="1"/>
  <c r="S122" i="1"/>
  <c r="P173" i="1"/>
  <c r="P168" i="1"/>
  <c r="P166" i="1"/>
  <c r="P163" i="1"/>
  <c r="P161" i="1"/>
  <c r="P157" i="1"/>
  <c r="P153" i="1"/>
  <c r="P175" i="1"/>
  <c r="P172" i="1"/>
  <c r="P170" i="1"/>
  <c r="P167" i="1"/>
  <c r="P165" i="1"/>
  <c r="T174" i="1"/>
  <c r="T171" i="1"/>
  <c r="T169" i="1"/>
  <c r="T166" i="1"/>
  <c r="T164" i="1"/>
  <c r="T170" i="1"/>
  <c r="T168" i="1"/>
  <c r="T159" i="1"/>
  <c r="T157" i="1"/>
  <c r="T155" i="1"/>
  <c r="T153" i="1"/>
  <c r="P201" i="1"/>
  <c r="P192" i="1"/>
  <c r="P188" i="1"/>
  <c r="P184" i="1"/>
  <c r="P196" i="1"/>
  <c r="P180" i="1"/>
  <c r="T201" i="1"/>
  <c r="T192" i="1"/>
  <c r="T188" i="1"/>
  <c r="T184" i="1"/>
  <c r="T196" i="1"/>
  <c r="T180" i="1"/>
  <c r="R218" i="1"/>
  <c r="R217" i="1"/>
  <c r="R215" i="1"/>
  <c r="R208" i="1"/>
  <c r="R204" i="1"/>
  <c r="R224" i="1"/>
  <c r="R220" i="1"/>
  <c r="R212" i="1"/>
  <c r="R210" i="1"/>
  <c r="R206" i="1"/>
  <c r="R202" i="1"/>
  <c r="Q271" i="1"/>
  <c r="Q272" i="1"/>
  <c r="Q262" i="1"/>
  <c r="Q260" i="1"/>
  <c r="Q266" i="1"/>
  <c r="Q264" i="1"/>
  <c r="Q255" i="1"/>
  <c r="Q251" i="1"/>
  <c r="R328" i="1"/>
  <c r="P225" i="1"/>
  <c r="R332" i="1"/>
  <c r="R54" i="1"/>
  <c r="S174" i="1"/>
  <c r="R248" i="1"/>
  <c r="S78" i="2"/>
  <c r="R31" i="3"/>
  <c r="R27" i="3"/>
  <c r="R23" i="3"/>
  <c r="R19" i="3"/>
  <c r="R15" i="3"/>
  <c r="R11" i="3"/>
  <c r="R29" i="3"/>
  <c r="R25" i="3"/>
  <c r="R21" i="3"/>
  <c r="R17" i="3"/>
  <c r="R13" i="3"/>
  <c r="S57" i="3"/>
  <c r="S53" i="3"/>
  <c r="S49" i="3"/>
  <c r="S45" i="3"/>
  <c r="S41" i="3"/>
  <c r="S37" i="3"/>
  <c r="S55" i="3"/>
  <c r="S51" i="3"/>
  <c r="S47" i="3"/>
  <c r="S43" i="3"/>
  <c r="S39" i="3"/>
  <c r="S35" i="3"/>
  <c r="T83" i="3"/>
  <c r="T81" i="3"/>
  <c r="T79" i="3"/>
  <c r="T77" i="3"/>
  <c r="T75" i="3"/>
  <c r="T73" i="3"/>
  <c r="T71" i="3"/>
  <c r="T69" i="3"/>
  <c r="T67" i="3"/>
  <c r="T65" i="3"/>
  <c r="T63" i="3"/>
  <c r="T61" i="3"/>
  <c r="T82" i="3"/>
  <c r="T80" i="3"/>
  <c r="T78" i="3"/>
  <c r="T76" i="3"/>
  <c r="T74" i="3"/>
  <c r="T72" i="3"/>
  <c r="T70" i="3"/>
  <c r="T68" i="3"/>
  <c r="T66" i="3"/>
  <c r="T64" i="3"/>
  <c r="T62" i="3"/>
  <c r="T60" i="3"/>
  <c r="Q109" i="3"/>
  <c r="Q105" i="3"/>
  <c r="Q101" i="3"/>
  <c r="Q97" i="3"/>
  <c r="Q93" i="3"/>
  <c r="Q89" i="3"/>
  <c r="Q107" i="3"/>
  <c r="Q103" i="3"/>
  <c r="Q99" i="3"/>
  <c r="Q95" i="3"/>
  <c r="Q91" i="3"/>
  <c r="Q87" i="3"/>
  <c r="R135" i="3"/>
  <c r="R131" i="3"/>
  <c r="R127" i="3"/>
  <c r="R123" i="3"/>
  <c r="R119" i="3"/>
  <c r="R115" i="3"/>
  <c r="R133" i="3"/>
  <c r="R129" i="3"/>
  <c r="R125" i="3"/>
  <c r="R121" i="3"/>
  <c r="R117" i="3"/>
  <c r="R113" i="3"/>
  <c r="S161" i="3"/>
  <c r="S157" i="3"/>
  <c r="S153" i="3"/>
  <c r="S149" i="3"/>
  <c r="S145" i="3"/>
  <c r="S141" i="3"/>
  <c r="S159" i="3"/>
  <c r="S155" i="3"/>
  <c r="S151" i="3"/>
  <c r="S147" i="3"/>
  <c r="S143" i="3"/>
  <c r="S139" i="3"/>
  <c r="P187" i="3"/>
  <c r="P183" i="3"/>
  <c r="P179" i="3"/>
  <c r="P175" i="3"/>
  <c r="P171" i="3"/>
  <c r="P167" i="3"/>
  <c r="P185" i="3"/>
  <c r="P181" i="3"/>
  <c r="P177" i="3"/>
  <c r="P173" i="3"/>
  <c r="P169" i="3"/>
  <c r="P165" i="3"/>
  <c r="T187" i="3"/>
  <c r="T183" i="3"/>
  <c r="T179" i="3"/>
  <c r="T175" i="3"/>
  <c r="T171" i="3"/>
  <c r="T167" i="3"/>
  <c r="T185" i="3"/>
  <c r="T181" i="3"/>
  <c r="T177" i="3"/>
  <c r="T173" i="3"/>
  <c r="T169" i="3"/>
  <c r="T165" i="3"/>
  <c r="Q213" i="3"/>
  <c r="Q209" i="3"/>
  <c r="Q205" i="3"/>
  <c r="Q201" i="3"/>
  <c r="Q197" i="3"/>
  <c r="Q193" i="3"/>
  <c r="Q211" i="3"/>
  <c r="Q207" i="3"/>
  <c r="Q203" i="3"/>
  <c r="Q199" i="3"/>
  <c r="Q195" i="3"/>
  <c r="Q191" i="3"/>
  <c r="R239" i="3"/>
  <c r="R235" i="3"/>
  <c r="R231" i="3"/>
  <c r="R227" i="3"/>
  <c r="R223" i="3"/>
  <c r="R219" i="3"/>
  <c r="R237" i="3"/>
  <c r="R233" i="3"/>
  <c r="R229" i="3"/>
  <c r="R225" i="3"/>
  <c r="R221" i="3"/>
  <c r="R217" i="3"/>
  <c r="S78" i="1"/>
  <c r="Q126" i="1"/>
  <c r="Q224" i="1"/>
  <c r="Q320" i="1"/>
  <c r="R54" i="2"/>
  <c r="T102" i="2"/>
  <c r="Q9" i="1"/>
  <c r="Q13" i="1"/>
  <c r="S15" i="1"/>
  <c r="Q17" i="1"/>
  <c r="S19" i="1"/>
  <c r="Q21" i="1"/>
  <c r="P22" i="1"/>
  <c r="T22" i="1"/>
  <c r="S23" i="1"/>
  <c r="Q25" i="1"/>
  <c r="P26" i="1"/>
  <c r="T26" i="1"/>
  <c r="S27" i="1"/>
  <c r="Q29" i="1"/>
  <c r="S31" i="1"/>
  <c r="R33" i="1"/>
  <c r="R37" i="1"/>
  <c r="P39" i="1"/>
  <c r="T39" i="1"/>
  <c r="R41" i="1"/>
  <c r="P43" i="1"/>
  <c r="T43" i="1"/>
  <c r="R45" i="1"/>
  <c r="P47" i="1"/>
  <c r="T47" i="1"/>
  <c r="Q48" i="1"/>
  <c r="R49" i="1"/>
  <c r="P51" i="1"/>
  <c r="T51" i="1"/>
  <c r="R53" i="1"/>
  <c r="P55" i="1"/>
  <c r="T55" i="1"/>
  <c r="S57" i="1"/>
  <c r="S61" i="1"/>
  <c r="Q63" i="1"/>
  <c r="S65" i="1"/>
  <c r="Q67" i="1"/>
  <c r="S69" i="1"/>
  <c r="Q71" i="1"/>
  <c r="R72" i="1"/>
  <c r="S73" i="1"/>
  <c r="Q75" i="1"/>
  <c r="S77" i="1"/>
  <c r="Q79" i="1"/>
  <c r="P81" i="1"/>
  <c r="T81" i="1"/>
  <c r="P85" i="1"/>
  <c r="T85" i="1"/>
  <c r="R87" i="1"/>
  <c r="P89" i="1"/>
  <c r="T89" i="1"/>
  <c r="R91" i="1"/>
  <c r="P93" i="1"/>
  <c r="T93" i="1"/>
  <c r="R95" i="1"/>
  <c r="S96" i="1"/>
  <c r="P97" i="1"/>
  <c r="T97" i="1"/>
  <c r="R99" i="1"/>
  <c r="P101" i="1"/>
  <c r="T101" i="1"/>
  <c r="R103" i="1"/>
  <c r="Q105" i="1"/>
  <c r="Q109" i="1"/>
  <c r="S111" i="1"/>
  <c r="Q113" i="1"/>
  <c r="S115" i="1"/>
  <c r="Q117" i="1"/>
  <c r="S119" i="1"/>
  <c r="P120" i="1"/>
  <c r="T120" i="1"/>
  <c r="Q121" i="1"/>
  <c r="S123" i="1"/>
  <c r="Q125" i="1"/>
  <c r="S127" i="1"/>
  <c r="S153" i="1"/>
  <c r="Q155" i="1"/>
  <c r="S157" i="1"/>
  <c r="Q159" i="1"/>
  <c r="S161" i="1"/>
  <c r="Q163" i="1"/>
  <c r="S165" i="1"/>
  <c r="Q167" i="1"/>
  <c r="S169" i="1"/>
  <c r="Q171" i="1"/>
  <c r="S173" i="1"/>
  <c r="Q175" i="1"/>
  <c r="P179" i="1"/>
  <c r="T179" i="1"/>
  <c r="R181" i="1"/>
  <c r="P183" i="1"/>
  <c r="T183" i="1"/>
  <c r="R185" i="1"/>
  <c r="P187" i="1"/>
  <c r="T187" i="1"/>
  <c r="R189" i="1"/>
  <c r="P191" i="1"/>
  <c r="T191" i="1"/>
  <c r="R193" i="1"/>
  <c r="S194" i="1"/>
  <c r="P195" i="1"/>
  <c r="T195" i="1"/>
  <c r="R197" i="1"/>
  <c r="P199" i="1"/>
  <c r="T199" i="1"/>
  <c r="R201" i="1"/>
  <c r="Q203" i="1"/>
  <c r="S205" i="1"/>
  <c r="Q207" i="1"/>
  <c r="S209" i="1"/>
  <c r="Q211" i="1"/>
  <c r="S213" i="1"/>
  <c r="Q215" i="1"/>
  <c r="S217" i="1"/>
  <c r="P218" i="1"/>
  <c r="T218" i="1"/>
  <c r="Q219" i="1"/>
  <c r="S221" i="1"/>
  <c r="Q223" i="1"/>
  <c r="S225" i="1"/>
  <c r="R227" i="1"/>
  <c r="P229" i="1"/>
  <c r="T229" i="1"/>
  <c r="R231" i="1"/>
  <c r="P233" i="1"/>
  <c r="T233" i="1"/>
  <c r="R235" i="1"/>
  <c r="P237" i="1"/>
  <c r="T237" i="1"/>
  <c r="R239" i="1"/>
  <c r="P241" i="1"/>
  <c r="T241" i="1"/>
  <c r="Q242" i="1"/>
  <c r="R243" i="1"/>
  <c r="P245" i="1"/>
  <c r="T245" i="1"/>
  <c r="R247" i="1"/>
  <c r="P249" i="1"/>
  <c r="T249" i="1"/>
  <c r="S251" i="1"/>
  <c r="Q253" i="1"/>
  <c r="S255" i="1"/>
  <c r="Q257" i="1"/>
  <c r="S259" i="1"/>
  <c r="Q261" i="1"/>
  <c r="S263" i="1"/>
  <c r="Q265" i="1"/>
  <c r="S267" i="1"/>
  <c r="Q269" i="1"/>
  <c r="S271" i="1"/>
  <c r="Q273" i="1"/>
  <c r="P275" i="1"/>
  <c r="T275" i="1"/>
  <c r="R277" i="1"/>
  <c r="P279" i="1"/>
  <c r="T279" i="1"/>
  <c r="R281" i="1"/>
  <c r="P283" i="1"/>
  <c r="T283" i="1"/>
  <c r="R285" i="1"/>
  <c r="P287" i="1"/>
  <c r="T287" i="1"/>
  <c r="R289" i="1"/>
  <c r="S290" i="1"/>
  <c r="P291" i="1"/>
  <c r="T291" i="1"/>
  <c r="R293" i="1"/>
  <c r="P295" i="1"/>
  <c r="T295" i="1"/>
  <c r="R297" i="1"/>
  <c r="Q299" i="1"/>
  <c r="S301" i="1"/>
  <c r="Q303" i="1"/>
  <c r="S305" i="1"/>
  <c r="Q307" i="1"/>
  <c r="S309" i="1"/>
  <c r="Q311" i="1"/>
  <c r="S313" i="1"/>
  <c r="P314" i="1"/>
  <c r="T314" i="1"/>
  <c r="Q315" i="1"/>
  <c r="S317" i="1"/>
  <c r="Q319" i="1"/>
  <c r="S321" i="1"/>
  <c r="R323" i="1"/>
  <c r="P325" i="1"/>
  <c r="T325" i="1"/>
  <c r="R327" i="1"/>
  <c r="P329" i="1"/>
  <c r="T329" i="1"/>
  <c r="R331" i="1"/>
  <c r="P333" i="1"/>
  <c r="T333" i="1"/>
  <c r="R335" i="1"/>
  <c r="P337" i="1"/>
  <c r="T337" i="1"/>
  <c r="Q338" i="1"/>
  <c r="R339" i="1"/>
  <c r="P341" i="1"/>
  <c r="T341" i="1"/>
  <c r="R343" i="1"/>
  <c r="P345" i="1"/>
  <c r="T345" i="1"/>
  <c r="Q9" i="2"/>
  <c r="S11" i="2"/>
  <c r="Q13" i="2"/>
  <c r="P14" i="2"/>
  <c r="T14" i="2"/>
  <c r="S15" i="2"/>
  <c r="Q17" i="2"/>
  <c r="P18" i="2"/>
  <c r="T18" i="2"/>
  <c r="S19" i="2"/>
  <c r="Q21" i="2"/>
  <c r="P22" i="2"/>
  <c r="T22" i="2"/>
  <c r="S23" i="2"/>
  <c r="Q25" i="2"/>
  <c r="P26" i="2"/>
  <c r="T26" i="2"/>
  <c r="S27" i="2"/>
  <c r="Q29" i="2"/>
  <c r="S31" i="2"/>
  <c r="R33" i="2"/>
  <c r="P35" i="2"/>
  <c r="T35" i="2"/>
  <c r="R37" i="2"/>
  <c r="P39" i="2"/>
  <c r="T39" i="2"/>
  <c r="R41" i="2"/>
  <c r="P43" i="2"/>
  <c r="T43" i="2"/>
  <c r="Q44" i="2"/>
  <c r="R45" i="2"/>
  <c r="P47" i="2"/>
  <c r="T47" i="2"/>
  <c r="Q48" i="2"/>
  <c r="R49" i="2"/>
  <c r="P51" i="2"/>
  <c r="T51" i="2"/>
  <c r="R53" i="2"/>
  <c r="P55" i="2"/>
  <c r="T55" i="2"/>
  <c r="S57" i="2"/>
  <c r="Q59" i="2"/>
  <c r="S61" i="2"/>
  <c r="Q63" i="2"/>
  <c r="S65" i="2"/>
  <c r="Q67" i="2"/>
  <c r="R68" i="2"/>
  <c r="S69" i="2"/>
  <c r="Q71" i="2"/>
  <c r="R72" i="2"/>
  <c r="S73" i="2"/>
  <c r="Q75" i="2"/>
  <c r="S77" i="2"/>
  <c r="Q79" i="2"/>
  <c r="P81" i="2"/>
  <c r="T81" i="2"/>
  <c r="R83" i="2"/>
  <c r="P85" i="2"/>
  <c r="T85" i="2"/>
  <c r="R87" i="2"/>
  <c r="S88" i="2"/>
  <c r="P89" i="2"/>
  <c r="T89" i="2"/>
  <c r="R91" i="2"/>
  <c r="S92" i="2"/>
  <c r="P93" i="2"/>
  <c r="T93" i="2"/>
  <c r="R95" i="2"/>
  <c r="S96" i="2"/>
  <c r="P97" i="2"/>
  <c r="T97" i="2"/>
  <c r="R99" i="2"/>
  <c r="P101" i="2"/>
  <c r="T101" i="2"/>
  <c r="R103" i="2"/>
  <c r="Q105" i="2"/>
  <c r="S107" i="2"/>
  <c r="Q109" i="2"/>
  <c r="S111" i="2"/>
  <c r="P112" i="2"/>
  <c r="T112" i="2"/>
  <c r="Q113" i="2"/>
  <c r="S115" i="2"/>
  <c r="P116" i="2"/>
  <c r="T116" i="2"/>
  <c r="Q117" i="2"/>
  <c r="S119" i="2"/>
  <c r="P120" i="2"/>
  <c r="T120" i="2"/>
  <c r="Q121" i="2"/>
  <c r="S123" i="2"/>
  <c r="Q125" i="2"/>
  <c r="S127" i="2"/>
  <c r="S154" i="2"/>
  <c r="P155" i="2"/>
  <c r="T155" i="2"/>
  <c r="R157" i="2"/>
  <c r="S158" i="2"/>
  <c r="P159" i="2"/>
  <c r="T159" i="2"/>
  <c r="R161" i="2"/>
  <c r="S162" i="2"/>
  <c r="P163" i="2"/>
  <c r="T163" i="2"/>
  <c r="R165" i="2"/>
  <c r="S166" i="2"/>
  <c r="P167" i="2"/>
  <c r="T167" i="2"/>
  <c r="R169" i="2"/>
  <c r="S170" i="2"/>
  <c r="P171" i="2"/>
  <c r="T171" i="2"/>
  <c r="R173" i="2"/>
  <c r="P175" i="2"/>
  <c r="T175" i="2"/>
  <c r="R177" i="2"/>
  <c r="P178" i="2"/>
  <c r="T178" i="2"/>
  <c r="Q179" i="2"/>
  <c r="S181" i="2"/>
  <c r="P182" i="2"/>
  <c r="T182" i="2"/>
  <c r="Q183" i="2"/>
  <c r="S185" i="2"/>
  <c r="P186" i="2"/>
  <c r="T186" i="2"/>
  <c r="Q187" i="2"/>
  <c r="S189" i="2"/>
  <c r="P190" i="2"/>
  <c r="T190" i="2"/>
  <c r="Q191" i="2"/>
  <c r="S193" i="2"/>
  <c r="P194" i="2"/>
  <c r="T194" i="2"/>
  <c r="Q195" i="2"/>
  <c r="S197" i="2"/>
  <c r="Q199" i="2"/>
  <c r="S201" i="2"/>
  <c r="Q202" i="2"/>
  <c r="R203" i="2"/>
  <c r="P205" i="2"/>
  <c r="T205" i="2"/>
  <c r="Q206" i="2"/>
  <c r="R207" i="2"/>
  <c r="P209" i="2"/>
  <c r="T209" i="2"/>
  <c r="Q210" i="2"/>
  <c r="R211" i="2"/>
  <c r="P213" i="2"/>
  <c r="T213" i="2"/>
  <c r="Q214" i="2"/>
  <c r="R215" i="2"/>
  <c r="P217" i="2"/>
  <c r="T217" i="2"/>
  <c r="Q218" i="2"/>
  <c r="R219" i="2"/>
  <c r="P221" i="2"/>
  <c r="T221" i="2"/>
  <c r="R223" i="2"/>
  <c r="P225" i="2"/>
  <c r="T225" i="2"/>
  <c r="R226" i="2"/>
  <c r="S227" i="2"/>
  <c r="Q229" i="2"/>
  <c r="R230" i="2"/>
  <c r="S231" i="2"/>
  <c r="Q233" i="2"/>
  <c r="R234" i="2"/>
  <c r="S235" i="2"/>
  <c r="Q237" i="2"/>
  <c r="R238" i="2"/>
  <c r="S239" i="2"/>
  <c r="Q241" i="2"/>
  <c r="R242" i="2"/>
  <c r="S243" i="2"/>
  <c r="Q245" i="2"/>
  <c r="S247" i="2"/>
  <c r="Q249" i="2"/>
  <c r="S250" i="2"/>
  <c r="P251" i="2"/>
  <c r="T251" i="2"/>
  <c r="R253" i="2"/>
  <c r="S254" i="2"/>
  <c r="P255" i="2"/>
  <c r="T255" i="2"/>
  <c r="R257" i="2"/>
  <c r="S258" i="2"/>
  <c r="P259" i="2"/>
  <c r="T259" i="2"/>
  <c r="R261" i="2"/>
  <c r="S262" i="2"/>
  <c r="P263" i="2"/>
  <c r="T263" i="2"/>
  <c r="R265" i="2"/>
  <c r="S266" i="2"/>
  <c r="P267" i="2"/>
  <c r="T267" i="2"/>
  <c r="R269" i="2"/>
  <c r="P271" i="2"/>
  <c r="T271" i="2"/>
  <c r="R273" i="2"/>
  <c r="P274" i="2"/>
  <c r="T274" i="2"/>
  <c r="Q275" i="2"/>
  <c r="S277" i="2"/>
  <c r="P278" i="2"/>
  <c r="T278" i="2"/>
  <c r="Q279" i="2"/>
  <c r="S281" i="2"/>
  <c r="P282" i="2"/>
  <c r="T282" i="2"/>
  <c r="Q283" i="2"/>
  <c r="S285" i="2"/>
  <c r="P286" i="2"/>
  <c r="T286" i="2"/>
  <c r="Q287" i="2"/>
  <c r="S289" i="2"/>
  <c r="P290" i="2"/>
  <c r="T290" i="2"/>
  <c r="Q291" i="2"/>
  <c r="S293" i="2"/>
  <c r="Q295" i="2"/>
  <c r="S297" i="2"/>
  <c r="Q298" i="2"/>
  <c r="R299" i="2"/>
  <c r="P301" i="2"/>
  <c r="T301" i="2"/>
  <c r="Q302" i="2"/>
  <c r="R303" i="2"/>
  <c r="P305" i="2"/>
  <c r="T305" i="2"/>
  <c r="Q306" i="2"/>
  <c r="R307" i="2"/>
  <c r="P309" i="2"/>
  <c r="T309" i="2"/>
  <c r="Q310" i="2"/>
  <c r="R311" i="2"/>
  <c r="P313" i="2"/>
  <c r="T313" i="2"/>
  <c r="Q314" i="2"/>
  <c r="R315" i="2"/>
  <c r="P317" i="2"/>
  <c r="T317" i="2"/>
  <c r="R319" i="2"/>
  <c r="P321" i="2"/>
  <c r="T321" i="2"/>
  <c r="R322" i="2"/>
  <c r="S323" i="2"/>
  <c r="Q325" i="2"/>
  <c r="R326" i="2"/>
  <c r="S327" i="2"/>
  <c r="Q329" i="2"/>
  <c r="R330" i="2"/>
  <c r="S331" i="2"/>
  <c r="Q333" i="2"/>
  <c r="R334" i="2"/>
  <c r="S335" i="2"/>
  <c r="Q337" i="2"/>
  <c r="R338" i="2"/>
  <c r="S339" i="2"/>
  <c r="Q341" i="2"/>
  <c r="S343" i="2"/>
  <c r="Q345" i="2"/>
  <c r="R9" i="3"/>
  <c r="P11" i="3"/>
  <c r="R14" i="3"/>
  <c r="P18" i="3"/>
  <c r="T18" i="3"/>
  <c r="R22" i="3"/>
  <c r="R30" i="3"/>
  <c r="P63" i="3"/>
  <c r="P67" i="3"/>
  <c r="P71" i="3"/>
  <c r="P75" i="3"/>
  <c r="P79" i="3"/>
  <c r="P83" i="3"/>
  <c r="R114" i="3"/>
  <c r="P118" i="3"/>
  <c r="T118" i="3"/>
  <c r="R122" i="3"/>
  <c r="P126" i="3"/>
  <c r="T126" i="3"/>
  <c r="R130" i="3"/>
  <c r="P166" i="3"/>
  <c r="T166" i="3"/>
  <c r="R170" i="3"/>
  <c r="P174" i="3"/>
  <c r="T174" i="3"/>
  <c r="R178" i="3"/>
  <c r="P182" i="3"/>
  <c r="T182" i="3"/>
  <c r="R218" i="3"/>
  <c r="P222" i="3"/>
  <c r="T222" i="3"/>
  <c r="R226" i="3"/>
  <c r="P230" i="3"/>
  <c r="T230" i="3"/>
  <c r="R234" i="3"/>
  <c r="P200" i="1"/>
  <c r="S272" i="1"/>
  <c r="P296" i="1"/>
  <c r="T296" i="1"/>
  <c r="Q14" i="1"/>
  <c r="Q18" i="1"/>
  <c r="Q22" i="1"/>
  <c r="Q26" i="1"/>
  <c r="Q30" i="1"/>
  <c r="R32" i="1"/>
  <c r="R36" i="1"/>
  <c r="R40" i="1"/>
  <c r="R44" i="1"/>
  <c r="R48" i="1"/>
  <c r="R52" i="1"/>
  <c r="S56" i="1"/>
  <c r="S60" i="1"/>
  <c r="S64" i="1"/>
  <c r="S68" i="1"/>
  <c r="S72" i="1"/>
  <c r="S76" i="1"/>
  <c r="P80" i="1"/>
  <c r="T80" i="1"/>
  <c r="P84" i="1"/>
  <c r="T84" i="1"/>
  <c r="P88" i="1"/>
  <c r="T88" i="1"/>
  <c r="P92" i="1"/>
  <c r="T92" i="1"/>
  <c r="P96" i="1"/>
  <c r="T96" i="1"/>
  <c r="P100" i="1"/>
  <c r="T100" i="1"/>
  <c r="Q104" i="1"/>
  <c r="Q108" i="1"/>
  <c r="Q112" i="1"/>
  <c r="Q116" i="1"/>
  <c r="Q120" i="1"/>
  <c r="Q124" i="1"/>
  <c r="S152" i="1"/>
  <c r="S156" i="1"/>
  <c r="S160" i="1"/>
  <c r="S164" i="1"/>
  <c r="S168" i="1"/>
  <c r="S172" i="1"/>
  <c r="P178" i="1"/>
  <c r="T178" i="1"/>
  <c r="P182" i="1"/>
  <c r="T182" i="1"/>
  <c r="P186" i="1"/>
  <c r="T186" i="1"/>
  <c r="P190" i="1"/>
  <c r="T190" i="1"/>
  <c r="P194" i="1"/>
  <c r="T194" i="1"/>
  <c r="P198" i="1"/>
  <c r="T198" i="1"/>
  <c r="Q202" i="1"/>
  <c r="Q206" i="1"/>
  <c r="Q210" i="1"/>
  <c r="Q214" i="1"/>
  <c r="Q218" i="1"/>
  <c r="Q222" i="1"/>
  <c r="R226" i="1"/>
  <c r="R230" i="1"/>
  <c r="R234" i="1"/>
  <c r="R238" i="1"/>
  <c r="R242" i="1"/>
  <c r="R246" i="1"/>
  <c r="S250" i="1"/>
  <c r="S254" i="1"/>
  <c r="S258" i="1"/>
  <c r="S262" i="1"/>
  <c r="S266" i="1"/>
  <c r="S270" i="1"/>
  <c r="P274" i="1"/>
  <c r="T274" i="1"/>
  <c r="P278" i="1"/>
  <c r="T278" i="1"/>
  <c r="P282" i="1"/>
  <c r="T282" i="1"/>
  <c r="P286" i="1"/>
  <c r="T286" i="1"/>
  <c r="P290" i="1"/>
  <c r="T290" i="1"/>
  <c r="P294" i="1"/>
  <c r="T294" i="1"/>
  <c r="Q298" i="1"/>
  <c r="Q302" i="1"/>
  <c r="Q306" i="1"/>
  <c r="Q310" i="1"/>
  <c r="Q314" i="1"/>
  <c r="Q318" i="1"/>
  <c r="R322" i="1"/>
  <c r="R326" i="1"/>
  <c r="R330" i="1"/>
  <c r="R334" i="1"/>
  <c r="R338" i="1"/>
  <c r="R342" i="1"/>
  <c r="Q10" i="2"/>
  <c r="Q14" i="2"/>
  <c r="Q18" i="2"/>
  <c r="Q22" i="2"/>
  <c r="Q26" i="2"/>
  <c r="Q30" i="2"/>
  <c r="R32" i="2"/>
  <c r="R36" i="2"/>
  <c r="R40" i="2"/>
  <c r="R44" i="2"/>
  <c r="R48" i="2"/>
  <c r="R52" i="2"/>
  <c r="S56" i="2"/>
  <c r="S60" i="2"/>
  <c r="S64" i="2"/>
  <c r="S68" i="2"/>
  <c r="S72" i="2"/>
  <c r="S76" i="2"/>
  <c r="P80" i="2"/>
  <c r="T80" i="2"/>
  <c r="P84" i="2"/>
  <c r="T84" i="2"/>
  <c r="P88" i="2"/>
  <c r="T88" i="2"/>
  <c r="P92" i="2"/>
  <c r="T92" i="2"/>
  <c r="P96" i="2"/>
  <c r="T96" i="2"/>
  <c r="P100" i="2"/>
  <c r="T100" i="2"/>
  <c r="Q104" i="2"/>
  <c r="Q108" i="2"/>
  <c r="Q112" i="2"/>
  <c r="Q116" i="2"/>
  <c r="Q120" i="2"/>
  <c r="Q124" i="2"/>
  <c r="P154" i="2"/>
  <c r="T154" i="2"/>
  <c r="P158" i="2"/>
  <c r="T158" i="2"/>
  <c r="P162" i="2"/>
  <c r="T162" i="2"/>
  <c r="P166" i="2"/>
  <c r="T166" i="2"/>
  <c r="P170" i="2"/>
  <c r="T170" i="2"/>
  <c r="P174" i="2"/>
  <c r="T174" i="2"/>
  <c r="Q178" i="2"/>
  <c r="Q182" i="2"/>
  <c r="Q186" i="2"/>
  <c r="Q190" i="2"/>
  <c r="Q194" i="2"/>
  <c r="Q198" i="2"/>
  <c r="R202" i="2"/>
  <c r="R206" i="2"/>
  <c r="R210" i="2"/>
  <c r="R214" i="2"/>
  <c r="R218" i="2"/>
  <c r="R222" i="2"/>
  <c r="S226" i="2"/>
  <c r="S230" i="2"/>
  <c r="S234" i="2"/>
  <c r="S238" i="2"/>
  <c r="S242" i="2"/>
  <c r="S246" i="2"/>
  <c r="P250" i="2"/>
  <c r="T250" i="2"/>
  <c r="P254" i="2"/>
  <c r="T254" i="2"/>
  <c r="P258" i="2"/>
  <c r="T258" i="2"/>
  <c r="P262" i="2"/>
  <c r="T262" i="2"/>
  <c r="P266" i="2"/>
  <c r="T266" i="2"/>
  <c r="P270" i="2"/>
  <c r="T270" i="2"/>
  <c r="Q274" i="2"/>
  <c r="Q278" i="2"/>
  <c r="Q282" i="2"/>
  <c r="Q286" i="2"/>
  <c r="Q290" i="2"/>
  <c r="Q294" i="2"/>
  <c r="R298" i="2"/>
  <c r="R302" i="2"/>
  <c r="R306" i="2"/>
  <c r="R310" i="2"/>
  <c r="R314" i="2"/>
  <c r="R318" i="2"/>
  <c r="S322" i="2"/>
  <c r="S326" i="2"/>
  <c r="S330" i="2"/>
  <c r="S334" i="2"/>
  <c r="S338" i="2"/>
  <c r="S342" i="2"/>
  <c r="R10" i="3"/>
  <c r="R12" i="3"/>
  <c r="R20" i="3"/>
  <c r="R28" i="3"/>
  <c r="P29" i="3"/>
  <c r="P25" i="3"/>
  <c r="P21" i="3"/>
  <c r="P17" i="3"/>
  <c r="P13" i="3"/>
  <c r="P31" i="3"/>
  <c r="P27" i="3"/>
  <c r="P23" i="3"/>
  <c r="P19" i="3"/>
  <c r="P15" i="3"/>
  <c r="T29" i="3"/>
  <c r="T25" i="3"/>
  <c r="T21" i="3"/>
  <c r="T17" i="3"/>
  <c r="T13" i="3"/>
  <c r="T31" i="3"/>
  <c r="T27" i="3"/>
  <c r="T23" i="3"/>
  <c r="T19" i="3"/>
  <c r="T15" i="3"/>
  <c r="T11" i="3"/>
  <c r="S34" i="3"/>
  <c r="S36" i="3"/>
  <c r="S38" i="3"/>
  <c r="S40" i="3"/>
  <c r="S42" i="3"/>
  <c r="S44" i="3"/>
  <c r="S46" i="3"/>
  <c r="S48" i="3"/>
  <c r="S50" i="3"/>
  <c r="S52" i="3"/>
  <c r="S54" i="3"/>
  <c r="S56" i="3"/>
  <c r="Q55" i="3"/>
  <c r="Q51" i="3"/>
  <c r="Q47" i="3"/>
  <c r="Q43" i="3"/>
  <c r="Q39" i="3"/>
  <c r="Q35" i="3"/>
  <c r="Q57" i="3"/>
  <c r="Q53" i="3"/>
  <c r="Q49" i="3"/>
  <c r="Q45" i="3"/>
  <c r="Q41" i="3"/>
  <c r="Q37" i="3"/>
  <c r="P60" i="3"/>
  <c r="P64" i="3"/>
  <c r="P68" i="3"/>
  <c r="P72" i="3"/>
  <c r="P76" i="3"/>
  <c r="P80" i="3"/>
  <c r="Q86" i="3"/>
  <c r="Q88" i="3"/>
  <c r="Q90" i="3"/>
  <c r="Q92" i="3"/>
  <c r="Q94" i="3"/>
  <c r="Q96" i="3"/>
  <c r="Q98" i="3"/>
  <c r="Q100" i="3"/>
  <c r="Q102" i="3"/>
  <c r="Q104" i="3"/>
  <c r="Q106" i="3"/>
  <c r="Q108" i="3"/>
  <c r="S107" i="3"/>
  <c r="S103" i="3"/>
  <c r="S99" i="3"/>
  <c r="S95" i="3"/>
  <c r="S91" i="3"/>
  <c r="S87" i="3"/>
  <c r="S109" i="3"/>
  <c r="S105" i="3"/>
  <c r="S101" i="3"/>
  <c r="S97" i="3"/>
  <c r="S93" i="3"/>
  <c r="S89" i="3"/>
  <c r="R112" i="3"/>
  <c r="R120" i="3"/>
  <c r="R128" i="3"/>
  <c r="P133" i="3"/>
  <c r="P129" i="3"/>
  <c r="P125" i="3"/>
  <c r="P121" i="3"/>
  <c r="P117" i="3"/>
  <c r="P113" i="3"/>
  <c r="P135" i="3"/>
  <c r="P131" i="3"/>
  <c r="P127" i="3"/>
  <c r="P123" i="3"/>
  <c r="P119" i="3"/>
  <c r="P115" i="3"/>
  <c r="T133" i="3"/>
  <c r="T129" i="3"/>
  <c r="T125" i="3"/>
  <c r="T121" i="3"/>
  <c r="T117" i="3"/>
  <c r="T113" i="3"/>
  <c r="T135" i="3"/>
  <c r="T131" i="3"/>
  <c r="T127" i="3"/>
  <c r="T123" i="3"/>
  <c r="T119" i="3"/>
  <c r="T115" i="3"/>
  <c r="S138" i="3"/>
  <c r="S140" i="3"/>
  <c r="S142" i="3"/>
  <c r="S144" i="3"/>
  <c r="S146" i="3"/>
  <c r="S148" i="3"/>
  <c r="S150" i="3"/>
  <c r="S152" i="3"/>
  <c r="S154" i="3"/>
  <c r="S156" i="3"/>
  <c r="S158" i="3"/>
  <c r="S160" i="3"/>
  <c r="Q159" i="3"/>
  <c r="Q155" i="3"/>
  <c r="Q151" i="3"/>
  <c r="Q147" i="3"/>
  <c r="Q143" i="3"/>
  <c r="Q139" i="3"/>
  <c r="Q161" i="3"/>
  <c r="Q157" i="3"/>
  <c r="Q153" i="3"/>
  <c r="Q149" i="3"/>
  <c r="Q145" i="3"/>
  <c r="Q141" i="3"/>
  <c r="P164" i="3"/>
  <c r="T164" i="3"/>
  <c r="P172" i="3"/>
  <c r="T172" i="3"/>
  <c r="P180" i="3"/>
  <c r="T180" i="3"/>
  <c r="R185" i="3"/>
  <c r="R181" i="3"/>
  <c r="R177" i="3"/>
  <c r="R173" i="3"/>
  <c r="R169" i="3"/>
  <c r="R165" i="3"/>
  <c r="R187" i="3"/>
  <c r="R183" i="3"/>
  <c r="R179" i="3"/>
  <c r="R175" i="3"/>
  <c r="R171" i="3"/>
  <c r="R167" i="3"/>
  <c r="Q190" i="3"/>
  <c r="Q192" i="3"/>
  <c r="Q194" i="3"/>
  <c r="Q196" i="3"/>
  <c r="Q198" i="3"/>
  <c r="Q200" i="3"/>
  <c r="Q202" i="3"/>
  <c r="Q204" i="3"/>
  <c r="Q206" i="3"/>
  <c r="Q208" i="3"/>
  <c r="Q210" i="3"/>
  <c r="Q212" i="3"/>
  <c r="S211" i="3"/>
  <c r="S207" i="3"/>
  <c r="S203" i="3"/>
  <c r="S199" i="3"/>
  <c r="S195" i="3"/>
  <c r="S191" i="3"/>
  <c r="S213" i="3"/>
  <c r="S209" i="3"/>
  <c r="S205" i="3"/>
  <c r="S201" i="3"/>
  <c r="S197" i="3"/>
  <c r="S193" i="3"/>
  <c r="R216" i="3"/>
  <c r="R224" i="3"/>
  <c r="R232" i="3"/>
  <c r="P237" i="3"/>
  <c r="P233" i="3"/>
  <c r="P229" i="3"/>
  <c r="P225" i="3"/>
  <c r="P221" i="3"/>
  <c r="P217" i="3"/>
  <c r="P239" i="3"/>
  <c r="P235" i="3"/>
  <c r="P231" i="3"/>
  <c r="P227" i="3"/>
  <c r="P223" i="3"/>
  <c r="P219" i="3"/>
  <c r="T237" i="3"/>
  <c r="T233" i="3"/>
  <c r="T229" i="3"/>
  <c r="T225" i="3"/>
  <c r="T221" i="3"/>
  <c r="T217" i="3"/>
  <c r="T239" i="3"/>
  <c r="T235" i="3"/>
  <c r="T231" i="3"/>
  <c r="T227" i="3"/>
  <c r="T223" i="3"/>
  <c r="T219" i="3"/>
  <c r="S265" i="3"/>
  <c r="S261" i="3"/>
  <c r="S257" i="3"/>
  <c r="S253" i="3"/>
  <c r="S249" i="3"/>
  <c r="S245" i="3"/>
  <c r="S262" i="3"/>
  <c r="S258" i="3"/>
  <c r="S263" i="3"/>
  <c r="S259" i="3"/>
  <c r="S255" i="3"/>
  <c r="S251" i="3"/>
  <c r="S247" i="3"/>
  <c r="S243" i="3"/>
  <c r="P102" i="1"/>
  <c r="T102" i="1"/>
  <c r="T200" i="1"/>
  <c r="Q10" i="1"/>
  <c r="Q11" i="1"/>
  <c r="Q15" i="1"/>
  <c r="Q19" i="1"/>
  <c r="Q23" i="1"/>
  <c r="S25" i="1"/>
  <c r="Q27" i="1"/>
  <c r="R35" i="1"/>
  <c r="R39" i="1"/>
  <c r="R43" i="1"/>
  <c r="R47" i="1"/>
  <c r="P49" i="1"/>
  <c r="T49" i="1"/>
  <c r="R51" i="1"/>
  <c r="S59" i="1"/>
  <c r="S63" i="1"/>
  <c r="S67" i="1"/>
  <c r="S71" i="1"/>
  <c r="Q73" i="1"/>
  <c r="S75" i="1"/>
  <c r="P83" i="1"/>
  <c r="T83" i="1"/>
  <c r="P87" i="1"/>
  <c r="T87" i="1"/>
  <c r="P91" i="1"/>
  <c r="T91" i="1"/>
  <c r="P95" i="1"/>
  <c r="T95" i="1"/>
  <c r="R97" i="1"/>
  <c r="P99" i="1"/>
  <c r="T99" i="1"/>
  <c r="Q107" i="1"/>
  <c r="Q111" i="1"/>
  <c r="Q115" i="1"/>
  <c r="S117" i="1"/>
  <c r="Q119" i="1"/>
  <c r="S121" i="1"/>
  <c r="Q123" i="1"/>
  <c r="S155" i="1"/>
  <c r="S159" i="1"/>
  <c r="Q161" i="1"/>
  <c r="S163" i="1"/>
  <c r="Q165" i="1"/>
  <c r="S167" i="1"/>
  <c r="Q169" i="1"/>
  <c r="S171" i="1"/>
  <c r="P181" i="1"/>
  <c r="T181" i="1"/>
  <c r="P185" i="1"/>
  <c r="T185" i="1"/>
  <c r="R187" i="1"/>
  <c r="P189" i="1"/>
  <c r="T189" i="1"/>
  <c r="R191" i="1"/>
  <c r="P193" i="1"/>
  <c r="T193" i="1"/>
  <c r="R195" i="1"/>
  <c r="P197" i="1"/>
  <c r="T197" i="1"/>
  <c r="Q205" i="1"/>
  <c r="Q209" i="1"/>
  <c r="S211" i="1"/>
  <c r="Q213" i="1"/>
  <c r="S215" i="1"/>
  <c r="Q217" i="1"/>
  <c r="S219" i="1"/>
  <c r="Q221" i="1"/>
  <c r="R229" i="1"/>
  <c r="P231" i="1"/>
  <c r="T231" i="1"/>
  <c r="R233" i="1"/>
  <c r="P235" i="1"/>
  <c r="T235" i="1"/>
  <c r="R237" i="1"/>
  <c r="P239" i="1"/>
  <c r="T239" i="1"/>
  <c r="R241" i="1"/>
  <c r="P243" i="1"/>
  <c r="T243" i="1"/>
  <c r="R245" i="1"/>
  <c r="S253" i="1"/>
  <c r="S257" i="1"/>
  <c r="Q259" i="1"/>
  <c r="S261" i="1"/>
  <c r="Q263" i="1"/>
  <c r="S265" i="1"/>
  <c r="Q267" i="1"/>
  <c r="S269" i="1"/>
  <c r="P277" i="1"/>
  <c r="T277" i="1"/>
  <c r="R279" i="1"/>
  <c r="P281" i="1"/>
  <c r="T281" i="1"/>
  <c r="R283" i="1"/>
  <c r="P285" i="1"/>
  <c r="T285" i="1"/>
  <c r="R287" i="1"/>
  <c r="P289" i="1"/>
  <c r="T289" i="1"/>
  <c r="R291" i="1"/>
  <c r="P293" i="1"/>
  <c r="T293" i="1"/>
  <c r="Q301" i="1"/>
  <c r="Q305" i="1"/>
  <c r="S307" i="1"/>
  <c r="Q309" i="1"/>
  <c r="S311" i="1"/>
  <c r="Q313" i="1"/>
  <c r="S315" i="1"/>
  <c r="Q317" i="1"/>
  <c r="R325" i="1"/>
  <c r="P327" i="1"/>
  <c r="R329" i="1"/>
  <c r="P331" i="1"/>
  <c r="T331" i="1"/>
  <c r="R333" i="1"/>
  <c r="P335" i="1"/>
  <c r="T335" i="1"/>
  <c r="R337" i="1"/>
  <c r="P339" i="1"/>
  <c r="T339" i="1"/>
  <c r="R341" i="1"/>
  <c r="S9" i="2"/>
  <c r="Q11" i="2"/>
  <c r="S13" i="2"/>
  <c r="Q15" i="2"/>
  <c r="S17" i="2"/>
  <c r="Q19" i="2"/>
  <c r="S21" i="2"/>
  <c r="Q23" i="2"/>
  <c r="S25" i="2"/>
  <c r="Q27" i="2"/>
  <c r="R35" i="2"/>
  <c r="P37" i="2"/>
  <c r="T37" i="2"/>
  <c r="R39" i="2"/>
  <c r="P41" i="2"/>
  <c r="T41" i="2"/>
  <c r="R43" i="2"/>
  <c r="P45" i="2"/>
  <c r="T45" i="2"/>
  <c r="R47" i="2"/>
  <c r="P49" i="2"/>
  <c r="T49" i="2"/>
  <c r="R51" i="2"/>
  <c r="S59" i="2"/>
  <c r="S63" i="2"/>
  <c r="Q65" i="2"/>
  <c r="S67" i="2"/>
  <c r="Q69" i="2"/>
  <c r="S71" i="2"/>
  <c r="Q73" i="2"/>
  <c r="S75" i="2"/>
  <c r="P83" i="2"/>
  <c r="T83" i="2"/>
  <c r="R85" i="2"/>
  <c r="P87" i="2"/>
  <c r="T87" i="2"/>
  <c r="R89" i="2"/>
  <c r="P91" i="2"/>
  <c r="T91" i="2"/>
  <c r="R93" i="2"/>
  <c r="P95" i="2"/>
  <c r="T95" i="2"/>
  <c r="R97" i="2"/>
  <c r="P99" i="2"/>
  <c r="T99" i="2"/>
  <c r="Q107" i="2"/>
  <c r="S109" i="2"/>
  <c r="Q111" i="2"/>
  <c r="S113" i="2"/>
  <c r="Q115" i="2"/>
  <c r="S117" i="2"/>
  <c r="Q119" i="2"/>
  <c r="S121" i="2"/>
  <c r="Q123" i="2"/>
  <c r="R155" i="2"/>
  <c r="P157" i="2"/>
  <c r="T157" i="2"/>
  <c r="R159" i="2"/>
  <c r="P161" i="2"/>
  <c r="T161" i="2"/>
  <c r="R163" i="2"/>
  <c r="P165" i="2"/>
  <c r="T165" i="2"/>
  <c r="R167" i="2"/>
  <c r="P169" i="2"/>
  <c r="T169" i="2"/>
  <c r="R171" i="2"/>
  <c r="P173" i="2"/>
  <c r="T173" i="2"/>
  <c r="S179" i="2"/>
  <c r="Q181" i="2"/>
  <c r="S183" i="2"/>
  <c r="Q185" i="2"/>
  <c r="S187" i="2"/>
  <c r="Q189" i="2"/>
  <c r="S191" i="2"/>
  <c r="Q193" i="2"/>
  <c r="S195" i="2"/>
  <c r="Q197" i="2"/>
  <c r="P203" i="2"/>
  <c r="T203" i="2"/>
  <c r="R205" i="2"/>
  <c r="P207" i="2"/>
  <c r="T207" i="2"/>
  <c r="R209" i="2"/>
  <c r="P211" i="2"/>
  <c r="T211" i="2"/>
  <c r="R213" i="2"/>
  <c r="P215" i="2"/>
  <c r="T215" i="2"/>
  <c r="R217" i="2"/>
  <c r="P219" i="2"/>
  <c r="T219" i="2"/>
  <c r="R221" i="2"/>
  <c r="Q227" i="2"/>
  <c r="S229" i="2"/>
  <c r="Q231" i="2"/>
  <c r="S233" i="2"/>
  <c r="Q235" i="2"/>
  <c r="S237" i="2"/>
  <c r="Q239" i="2"/>
  <c r="S241" i="2"/>
  <c r="Q243" i="2"/>
  <c r="S245" i="2"/>
  <c r="R251" i="2"/>
  <c r="P253" i="2"/>
  <c r="T253" i="2"/>
  <c r="R255" i="2"/>
  <c r="P257" i="2"/>
  <c r="T257" i="2"/>
  <c r="R259" i="2"/>
  <c r="P261" i="2"/>
  <c r="T261" i="2"/>
  <c r="R263" i="2"/>
  <c r="P265" i="2"/>
  <c r="T265" i="2"/>
  <c r="R267" i="2"/>
  <c r="P269" i="2"/>
  <c r="T269" i="2"/>
  <c r="S275" i="2"/>
  <c r="Q277" i="2"/>
  <c r="S279" i="2"/>
  <c r="Q281" i="2"/>
  <c r="S283" i="2"/>
  <c r="Q285" i="2"/>
  <c r="S287" i="2"/>
  <c r="Q289" i="2"/>
  <c r="S291" i="2"/>
  <c r="Q293" i="2"/>
  <c r="P299" i="2"/>
  <c r="T299" i="2"/>
  <c r="R301" i="2"/>
  <c r="P303" i="2"/>
  <c r="T303" i="2"/>
  <c r="R305" i="2"/>
  <c r="P307" i="2"/>
  <c r="T307" i="2"/>
  <c r="R309" i="2"/>
  <c r="P311" i="2"/>
  <c r="T311" i="2"/>
  <c r="R313" i="2"/>
  <c r="P315" i="2"/>
  <c r="T315" i="2"/>
  <c r="R317" i="2"/>
  <c r="Q323" i="2"/>
  <c r="S325" i="2"/>
  <c r="Q327" i="2"/>
  <c r="S329" i="2"/>
  <c r="Q331" i="2"/>
  <c r="S333" i="2"/>
  <c r="Q335" i="2"/>
  <c r="S337" i="2"/>
  <c r="Q339" i="2"/>
  <c r="S341" i="2"/>
  <c r="P9" i="3"/>
  <c r="T9" i="3"/>
  <c r="P14" i="3"/>
  <c r="T14" i="3"/>
  <c r="R18" i="3"/>
  <c r="P22" i="3"/>
  <c r="T22" i="3"/>
  <c r="R26" i="3"/>
  <c r="P30" i="3"/>
  <c r="T30" i="3"/>
  <c r="P61" i="3"/>
  <c r="P65" i="3"/>
  <c r="P69" i="3"/>
  <c r="P73" i="3"/>
  <c r="P77" i="3"/>
  <c r="R118" i="3"/>
  <c r="P122" i="3"/>
  <c r="T122" i="3"/>
  <c r="R126" i="3"/>
  <c r="P130" i="3"/>
  <c r="T130" i="3"/>
  <c r="R134" i="3"/>
  <c r="P170" i="3"/>
  <c r="T170" i="3"/>
  <c r="P178" i="3"/>
  <c r="T178" i="3"/>
  <c r="R182" i="3"/>
  <c r="P186" i="3"/>
  <c r="T186" i="3"/>
  <c r="R222" i="3"/>
  <c r="R230" i="3"/>
  <c r="R238" i="3"/>
  <c r="P133" i="4"/>
  <c r="P129" i="4"/>
  <c r="P125" i="4"/>
  <c r="P121" i="4"/>
  <c r="P135" i="4"/>
  <c r="P131" i="4"/>
  <c r="P127" i="4"/>
  <c r="P123" i="4"/>
  <c r="P119" i="4"/>
  <c r="T133" i="4"/>
  <c r="T129" i="4"/>
  <c r="T125" i="4"/>
  <c r="T121" i="4"/>
  <c r="T135" i="4"/>
  <c r="T131" i="4"/>
  <c r="T127" i="4"/>
  <c r="T123" i="4"/>
  <c r="T119" i="4"/>
  <c r="Q159" i="4"/>
  <c r="Q155" i="4"/>
  <c r="Q151" i="4"/>
  <c r="Q147" i="4"/>
  <c r="Q143" i="4"/>
  <c r="Q139" i="4"/>
  <c r="Q161" i="4"/>
  <c r="Q157" i="4"/>
  <c r="Q153" i="4"/>
  <c r="Q149" i="4"/>
  <c r="Q145" i="4"/>
  <c r="Q141" i="4"/>
  <c r="R185" i="4"/>
  <c r="R181" i="4"/>
  <c r="R177" i="4"/>
  <c r="R173" i="4"/>
  <c r="R169" i="4"/>
  <c r="R165" i="4"/>
  <c r="R187" i="4"/>
  <c r="R183" i="4"/>
  <c r="R179" i="4"/>
  <c r="R175" i="4"/>
  <c r="R171" i="4"/>
  <c r="R167" i="4"/>
  <c r="S211" i="4"/>
  <c r="S207" i="4"/>
  <c r="S203" i="4"/>
  <c r="S199" i="4"/>
  <c r="S195" i="4"/>
  <c r="S191" i="4"/>
  <c r="S213" i="4"/>
  <c r="S209" i="4"/>
  <c r="S205" i="4"/>
  <c r="S201" i="4"/>
  <c r="S197" i="4"/>
  <c r="S193" i="4"/>
  <c r="P237" i="4"/>
  <c r="P233" i="4"/>
  <c r="P229" i="4"/>
  <c r="P225" i="4"/>
  <c r="P221" i="4"/>
  <c r="P217" i="4"/>
  <c r="P239" i="4"/>
  <c r="P235" i="4"/>
  <c r="P231" i="4"/>
  <c r="P227" i="4"/>
  <c r="P223" i="4"/>
  <c r="P219" i="4"/>
  <c r="T237" i="4"/>
  <c r="T233" i="4"/>
  <c r="T229" i="4"/>
  <c r="T225" i="4"/>
  <c r="T221" i="4"/>
  <c r="T217" i="4"/>
  <c r="T239" i="4"/>
  <c r="T235" i="4"/>
  <c r="T231" i="4"/>
  <c r="T227" i="4"/>
  <c r="T223" i="4"/>
  <c r="T219" i="4"/>
  <c r="Q263" i="4"/>
  <c r="Q259" i="4"/>
  <c r="Q255" i="4"/>
  <c r="Q251" i="4"/>
  <c r="Q247" i="4"/>
  <c r="Q243" i="4"/>
  <c r="Q265" i="4"/>
  <c r="Q261" i="4"/>
  <c r="Q257" i="4"/>
  <c r="Q253" i="4"/>
  <c r="Q249" i="4"/>
  <c r="Q245" i="4"/>
  <c r="P291" i="4"/>
  <c r="P287" i="4"/>
  <c r="P283" i="4"/>
  <c r="P279" i="4"/>
  <c r="P275" i="4"/>
  <c r="P271" i="4"/>
  <c r="P288" i="4"/>
  <c r="P284" i="4"/>
  <c r="P280" i="4"/>
  <c r="P276" i="4"/>
  <c r="P272" i="4"/>
  <c r="P289" i="4"/>
  <c r="P285" i="4"/>
  <c r="P281" i="4"/>
  <c r="P277" i="4"/>
  <c r="P273" i="4"/>
  <c r="P269" i="4"/>
  <c r="T291" i="4"/>
  <c r="T287" i="4"/>
  <c r="T283" i="4"/>
  <c r="T279" i="4"/>
  <c r="T275" i="4"/>
  <c r="T271" i="4"/>
  <c r="T288" i="4"/>
  <c r="T284" i="4"/>
  <c r="T280" i="4"/>
  <c r="T276" i="4"/>
  <c r="T272" i="4"/>
  <c r="T289" i="4"/>
  <c r="T285" i="4"/>
  <c r="T281" i="4"/>
  <c r="T277" i="4"/>
  <c r="T273" i="4"/>
  <c r="T269" i="4"/>
  <c r="R343" i="4"/>
  <c r="R339" i="4"/>
  <c r="R335" i="4"/>
  <c r="R331" i="4"/>
  <c r="R327" i="4"/>
  <c r="R323" i="4"/>
  <c r="R340" i="4"/>
  <c r="R336" i="4"/>
  <c r="R332" i="4"/>
  <c r="R328" i="4"/>
  <c r="R324" i="4"/>
  <c r="R320" i="4"/>
  <c r="R341" i="4"/>
  <c r="R337" i="4"/>
  <c r="R333" i="4"/>
  <c r="R329" i="4"/>
  <c r="R325" i="4"/>
  <c r="R321" i="4"/>
  <c r="S81" i="5"/>
  <c r="S77" i="5"/>
  <c r="S73" i="5"/>
  <c r="S69" i="5"/>
  <c r="S65" i="5"/>
  <c r="S61" i="5"/>
  <c r="S78" i="5"/>
  <c r="S74" i="5"/>
  <c r="S70" i="5"/>
  <c r="S66" i="5"/>
  <c r="S62" i="5"/>
  <c r="S58" i="5"/>
  <c r="S79" i="5"/>
  <c r="S75" i="5"/>
  <c r="S71" i="5"/>
  <c r="S67" i="5"/>
  <c r="S63" i="5"/>
  <c r="S59" i="5"/>
  <c r="P105" i="5"/>
  <c r="P101" i="5"/>
  <c r="P97" i="5"/>
  <c r="P93" i="5"/>
  <c r="P89" i="5"/>
  <c r="P85" i="5"/>
  <c r="P102" i="5"/>
  <c r="P98" i="5"/>
  <c r="P94" i="5"/>
  <c r="P90" i="5"/>
  <c r="P86" i="5"/>
  <c r="P82" i="5"/>
  <c r="P103" i="5"/>
  <c r="P99" i="5"/>
  <c r="P95" i="5"/>
  <c r="P91" i="5"/>
  <c r="P87" i="5"/>
  <c r="P83" i="5"/>
  <c r="T105" i="5"/>
  <c r="T101" i="5"/>
  <c r="T97" i="5"/>
  <c r="T93" i="5"/>
  <c r="T89" i="5"/>
  <c r="T85" i="5"/>
  <c r="T102" i="5"/>
  <c r="T98" i="5"/>
  <c r="T94" i="5"/>
  <c r="T90" i="5"/>
  <c r="T86" i="5"/>
  <c r="T82" i="5"/>
  <c r="T103" i="5"/>
  <c r="T99" i="5"/>
  <c r="T95" i="5"/>
  <c r="T91" i="5"/>
  <c r="T87" i="5"/>
  <c r="T83" i="5"/>
  <c r="S177" i="5"/>
  <c r="S173" i="5"/>
  <c r="S169" i="5"/>
  <c r="S165" i="5"/>
  <c r="S161" i="5"/>
  <c r="S157" i="5"/>
  <c r="S174" i="5"/>
  <c r="S170" i="5"/>
  <c r="S166" i="5"/>
  <c r="S162" i="5"/>
  <c r="S158" i="5"/>
  <c r="S154" i="5"/>
  <c r="S175" i="5"/>
  <c r="S171" i="5"/>
  <c r="S167" i="5"/>
  <c r="S163" i="5"/>
  <c r="S159" i="5"/>
  <c r="S155" i="5"/>
  <c r="Q198" i="5"/>
  <c r="Q194" i="5"/>
  <c r="Q190" i="5"/>
  <c r="Q186" i="5"/>
  <c r="Q182" i="5"/>
  <c r="Q178" i="5"/>
  <c r="Q199" i="5"/>
  <c r="Q195" i="5"/>
  <c r="Q191" i="5"/>
  <c r="Q187" i="5"/>
  <c r="Q183" i="5"/>
  <c r="Q179" i="5"/>
  <c r="Q200" i="5"/>
  <c r="Q196" i="5"/>
  <c r="Q192" i="5"/>
  <c r="Q188" i="5"/>
  <c r="Q184" i="5"/>
  <c r="Q180" i="5"/>
  <c r="R239" i="5"/>
  <c r="R235" i="5"/>
  <c r="R231" i="5"/>
  <c r="R227" i="5"/>
  <c r="R223" i="5"/>
  <c r="R219" i="5"/>
  <c r="R236" i="5"/>
  <c r="R232" i="5"/>
  <c r="R228" i="5"/>
  <c r="R224" i="5"/>
  <c r="R220" i="5"/>
  <c r="R216" i="5"/>
  <c r="R237" i="5"/>
  <c r="R233" i="5"/>
  <c r="R229" i="5"/>
  <c r="R225" i="5"/>
  <c r="R221" i="5"/>
  <c r="R217" i="5"/>
  <c r="P211" i="6"/>
  <c r="P207" i="6"/>
  <c r="P203" i="6"/>
  <c r="P199" i="6"/>
  <c r="P195" i="6"/>
  <c r="P191" i="6"/>
  <c r="P213" i="6"/>
  <c r="P209" i="6"/>
  <c r="P205" i="6"/>
  <c r="P201" i="6"/>
  <c r="P197" i="6"/>
  <c r="P193" i="6"/>
  <c r="P210" i="6"/>
  <c r="P206" i="6"/>
  <c r="P202" i="6"/>
  <c r="P198" i="6"/>
  <c r="P194" i="6"/>
  <c r="P190" i="6"/>
  <c r="P212" i="6"/>
  <c r="P204" i="6"/>
  <c r="P200" i="6"/>
  <c r="P196" i="6"/>
  <c r="P192" i="6"/>
  <c r="T211" i="6"/>
  <c r="T207" i="6"/>
  <c r="T203" i="6"/>
  <c r="T199" i="6"/>
  <c r="T195" i="6"/>
  <c r="T191" i="6"/>
  <c r="T213" i="6"/>
  <c r="T209" i="6"/>
  <c r="T205" i="6"/>
  <c r="T201" i="6"/>
  <c r="T197" i="6"/>
  <c r="T193" i="6"/>
  <c r="T210" i="6"/>
  <c r="T206" i="6"/>
  <c r="T202" i="6"/>
  <c r="T198" i="6"/>
  <c r="T194" i="6"/>
  <c r="T190" i="6"/>
  <c r="T212" i="6"/>
  <c r="T204" i="6"/>
  <c r="T200" i="6"/>
  <c r="T196" i="6"/>
  <c r="T192" i="6"/>
  <c r="P135" i="7"/>
  <c r="P131" i="7"/>
  <c r="P133" i="7"/>
  <c r="P129" i="7"/>
  <c r="P134" i="7"/>
  <c r="P125" i="7"/>
  <c r="P121" i="7"/>
  <c r="P117" i="7"/>
  <c r="P113" i="7"/>
  <c r="P128" i="7"/>
  <c r="P126" i="7"/>
  <c r="P122" i="7"/>
  <c r="P118" i="7"/>
  <c r="P114" i="7"/>
  <c r="P124" i="7"/>
  <c r="P115" i="7"/>
  <c r="P123" i="7"/>
  <c r="P116" i="7"/>
  <c r="P132" i="7"/>
  <c r="P127" i="7"/>
  <c r="P120" i="7"/>
  <c r="P130" i="7"/>
  <c r="P119" i="7"/>
  <c r="P112" i="7"/>
  <c r="T135" i="7"/>
  <c r="T131" i="7"/>
  <c r="T127" i="7"/>
  <c r="T133" i="7"/>
  <c r="T129" i="7"/>
  <c r="T134" i="7"/>
  <c r="T125" i="7"/>
  <c r="T121" i="7"/>
  <c r="T117" i="7"/>
  <c r="T113" i="7"/>
  <c r="T128" i="7"/>
  <c r="T126" i="7"/>
  <c r="T122" i="7"/>
  <c r="T118" i="7"/>
  <c r="T114" i="7"/>
  <c r="T124" i="7"/>
  <c r="T130" i="7"/>
  <c r="T119" i="7"/>
  <c r="T116" i="7"/>
  <c r="T132" i="7"/>
  <c r="T123" i="7"/>
  <c r="T120" i="7"/>
  <c r="T112" i="7"/>
  <c r="T115" i="7"/>
  <c r="Q245" i="3"/>
  <c r="Q249" i="3"/>
  <c r="Q253" i="3"/>
  <c r="Q257" i="3"/>
  <c r="Q261" i="3"/>
  <c r="Q265" i="3"/>
  <c r="P269" i="3"/>
  <c r="T269" i="3"/>
  <c r="R271" i="3"/>
  <c r="P273" i="3"/>
  <c r="T273" i="3"/>
  <c r="R275" i="3"/>
  <c r="P277" i="3"/>
  <c r="T277" i="3"/>
  <c r="R279" i="3"/>
  <c r="P281" i="3"/>
  <c r="T281" i="3"/>
  <c r="R283" i="3"/>
  <c r="P285" i="3"/>
  <c r="T285" i="3"/>
  <c r="R287" i="3"/>
  <c r="P289" i="3"/>
  <c r="T289" i="3"/>
  <c r="R291" i="3"/>
  <c r="Q295" i="3"/>
  <c r="S297" i="3"/>
  <c r="Q299" i="3"/>
  <c r="S301" i="3"/>
  <c r="Q303" i="3"/>
  <c r="S305" i="3"/>
  <c r="Q307" i="3"/>
  <c r="S309" i="3"/>
  <c r="Q311" i="3"/>
  <c r="S313" i="3"/>
  <c r="Q315" i="3"/>
  <c r="S317" i="3"/>
  <c r="R321" i="3"/>
  <c r="P323" i="3"/>
  <c r="T323" i="3"/>
  <c r="R325" i="3"/>
  <c r="P327" i="3"/>
  <c r="T327" i="3"/>
  <c r="R329" i="3"/>
  <c r="P331" i="3"/>
  <c r="T331" i="3"/>
  <c r="R333" i="3"/>
  <c r="P335" i="3"/>
  <c r="T335" i="3"/>
  <c r="R337" i="3"/>
  <c r="P339" i="3"/>
  <c r="T339" i="3"/>
  <c r="R341" i="3"/>
  <c r="P343" i="3"/>
  <c r="T343" i="3"/>
  <c r="S347" i="3"/>
  <c r="Q349" i="3"/>
  <c r="S351" i="3"/>
  <c r="Q353" i="3"/>
  <c r="S355" i="3"/>
  <c r="Q357" i="3"/>
  <c r="S359" i="3"/>
  <c r="Q361" i="3"/>
  <c r="S363" i="3"/>
  <c r="Q365" i="3"/>
  <c r="S367" i="3"/>
  <c r="Q369" i="3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R35" i="4"/>
  <c r="P37" i="4"/>
  <c r="T37" i="4"/>
  <c r="R39" i="4"/>
  <c r="P41" i="4"/>
  <c r="T41" i="4"/>
  <c r="R43" i="4"/>
  <c r="P45" i="4"/>
  <c r="T45" i="4"/>
  <c r="R47" i="4"/>
  <c r="P49" i="4"/>
  <c r="T49" i="4"/>
  <c r="R51" i="4"/>
  <c r="P53" i="4"/>
  <c r="T53" i="4"/>
  <c r="R55" i="4"/>
  <c r="P57" i="4"/>
  <c r="T57" i="4"/>
  <c r="S61" i="4"/>
  <c r="Q63" i="4"/>
  <c r="S65" i="4"/>
  <c r="Q67" i="4"/>
  <c r="S69" i="4"/>
  <c r="Q71" i="4"/>
  <c r="S73" i="4"/>
  <c r="Q75" i="4"/>
  <c r="S77" i="4"/>
  <c r="Q79" i="4"/>
  <c r="S81" i="4"/>
  <c r="Q83" i="4"/>
  <c r="P87" i="4"/>
  <c r="T87" i="4"/>
  <c r="R89" i="4"/>
  <c r="P91" i="4"/>
  <c r="T91" i="4"/>
  <c r="R93" i="4"/>
  <c r="P95" i="4"/>
  <c r="T95" i="4"/>
  <c r="R97" i="4"/>
  <c r="P99" i="4"/>
  <c r="T99" i="4"/>
  <c r="R101" i="4"/>
  <c r="P103" i="4"/>
  <c r="T103" i="4"/>
  <c r="R105" i="4"/>
  <c r="P107" i="4"/>
  <c r="T107" i="4"/>
  <c r="R109" i="4"/>
  <c r="P112" i="4"/>
  <c r="T112" i="4"/>
  <c r="R114" i="4"/>
  <c r="P116" i="4"/>
  <c r="T116" i="4"/>
  <c r="R118" i="4"/>
  <c r="P122" i="4"/>
  <c r="T122" i="4"/>
  <c r="R126" i="4"/>
  <c r="P130" i="4"/>
  <c r="T130" i="4"/>
  <c r="R166" i="4"/>
  <c r="P170" i="4"/>
  <c r="T170" i="4"/>
  <c r="R174" i="4"/>
  <c r="P178" i="4"/>
  <c r="T178" i="4"/>
  <c r="R182" i="4"/>
  <c r="P218" i="4"/>
  <c r="T218" i="4"/>
  <c r="R222" i="4"/>
  <c r="P226" i="4"/>
  <c r="T226" i="4"/>
  <c r="R230" i="4"/>
  <c r="P234" i="4"/>
  <c r="T234" i="4"/>
  <c r="Q296" i="4"/>
  <c r="R334" i="4"/>
  <c r="S348" i="4"/>
  <c r="R40" i="5"/>
  <c r="S68" i="5"/>
  <c r="Q108" i="5"/>
  <c r="S164" i="5"/>
  <c r="Q189" i="5"/>
  <c r="R222" i="5"/>
  <c r="S242" i="5"/>
  <c r="P266" i="5"/>
  <c r="T266" i="5"/>
  <c r="P270" i="5"/>
  <c r="T270" i="5"/>
  <c r="P274" i="5"/>
  <c r="T274" i="5"/>
  <c r="P278" i="5"/>
  <c r="T278" i="5"/>
  <c r="P282" i="5"/>
  <c r="T282" i="5"/>
  <c r="P316" i="5"/>
  <c r="T316" i="5"/>
  <c r="P324" i="5"/>
  <c r="T324" i="5"/>
  <c r="R381" i="5"/>
  <c r="R377" i="5"/>
  <c r="R373" i="5"/>
  <c r="R369" i="5"/>
  <c r="R365" i="5"/>
  <c r="R361" i="5"/>
  <c r="R383" i="5"/>
  <c r="R379" i="5"/>
  <c r="R375" i="5"/>
  <c r="R371" i="5"/>
  <c r="R367" i="5"/>
  <c r="R363" i="5"/>
  <c r="R382" i="5"/>
  <c r="R374" i="5"/>
  <c r="R366" i="5"/>
  <c r="R376" i="5"/>
  <c r="R368" i="5"/>
  <c r="R360" i="5"/>
  <c r="R378" i="5"/>
  <c r="R370" i="5"/>
  <c r="R362" i="5"/>
  <c r="P82" i="7"/>
  <c r="P80" i="7"/>
  <c r="P78" i="7"/>
  <c r="P76" i="7"/>
  <c r="P74" i="7"/>
  <c r="P72" i="7"/>
  <c r="P70" i="7"/>
  <c r="P68" i="7"/>
  <c r="P66" i="7"/>
  <c r="P64" i="7"/>
  <c r="P62" i="7"/>
  <c r="P60" i="7"/>
  <c r="P83" i="7"/>
  <c r="P75" i="7"/>
  <c r="P67" i="7"/>
  <c r="P79" i="7"/>
  <c r="P71" i="7"/>
  <c r="P63" i="7"/>
  <c r="P77" i="7"/>
  <c r="P69" i="7"/>
  <c r="P61" i="7"/>
  <c r="P65" i="7"/>
  <c r="P81" i="7"/>
  <c r="P73" i="7"/>
  <c r="T83" i="7"/>
  <c r="T81" i="7"/>
  <c r="T79" i="7"/>
  <c r="T77" i="7"/>
  <c r="T75" i="7"/>
  <c r="T73" i="7"/>
  <c r="T71" i="7"/>
  <c r="T69" i="7"/>
  <c r="T67" i="7"/>
  <c r="T65" i="7"/>
  <c r="T63" i="7"/>
  <c r="T61" i="7"/>
  <c r="T80" i="7"/>
  <c r="T72" i="7"/>
  <c r="T64" i="7"/>
  <c r="T76" i="7"/>
  <c r="T68" i="7"/>
  <c r="T60" i="7"/>
  <c r="T82" i="7"/>
  <c r="T74" i="7"/>
  <c r="T66" i="7"/>
  <c r="T70" i="7"/>
  <c r="T62" i="7"/>
  <c r="Q310" i="3"/>
  <c r="Q314" i="3"/>
  <c r="R336" i="3"/>
  <c r="R340" i="3"/>
  <c r="S358" i="3"/>
  <c r="S362" i="3"/>
  <c r="S366" i="3"/>
  <c r="R42" i="4"/>
  <c r="R46" i="4"/>
  <c r="R50" i="4"/>
  <c r="R54" i="4"/>
  <c r="S68" i="4"/>
  <c r="S72" i="4"/>
  <c r="S76" i="4"/>
  <c r="S80" i="4"/>
  <c r="P94" i="4"/>
  <c r="T94" i="4"/>
  <c r="P98" i="4"/>
  <c r="T98" i="4"/>
  <c r="P102" i="4"/>
  <c r="T102" i="4"/>
  <c r="P106" i="4"/>
  <c r="T106" i="4"/>
  <c r="P115" i="4"/>
  <c r="T115" i="4"/>
  <c r="P120" i="4"/>
  <c r="T120" i="4"/>
  <c r="P128" i="4"/>
  <c r="T128" i="4"/>
  <c r="R135" i="4"/>
  <c r="R131" i="4"/>
  <c r="R127" i="4"/>
  <c r="R123" i="4"/>
  <c r="R119" i="4"/>
  <c r="R133" i="4"/>
  <c r="R129" i="4"/>
  <c r="R125" i="4"/>
  <c r="R121" i="4"/>
  <c r="Q142" i="4"/>
  <c r="Q144" i="4"/>
  <c r="Q146" i="4"/>
  <c r="Q148" i="4"/>
  <c r="Q150" i="4"/>
  <c r="Q152" i="4"/>
  <c r="Q154" i="4"/>
  <c r="Q156" i="4"/>
  <c r="Q158" i="4"/>
  <c r="Q160" i="4"/>
  <c r="S161" i="4"/>
  <c r="S157" i="4"/>
  <c r="S153" i="4"/>
  <c r="S149" i="4"/>
  <c r="S145" i="4"/>
  <c r="S141" i="4"/>
  <c r="S159" i="4"/>
  <c r="S155" i="4"/>
  <c r="S151" i="4"/>
  <c r="S147" i="4"/>
  <c r="S143" i="4"/>
  <c r="S139" i="4"/>
  <c r="R164" i="4"/>
  <c r="R172" i="4"/>
  <c r="R180" i="4"/>
  <c r="P187" i="4"/>
  <c r="P183" i="4"/>
  <c r="P179" i="4"/>
  <c r="P175" i="4"/>
  <c r="P171" i="4"/>
  <c r="P167" i="4"/>
  <c r="P185" i="4"/>
  <c r="P181" i="4"/>
  <c r="P177" i="4"/>
  <c r="P173" i="4"/>
  <c r="P169" i="4"/>
  <c r="P165" i="4"/>
  <c r="T187" i="4"/>
  <c r="T183" i="4"/>
  <c r="T179" i="4"/>
  <c r="T175" i="4"/>
  <c r="T171" i="4"/>
  <c r="T167" i="4"/>
  <c r="T185" i="4"/>
  <c r="T181" i="4"/>
  <c r="T177" i="4"/>
  <c r="T173" i="4"/>
  <c r="T169" i="4"/>
  <c r="T165" i="4"/>
  <c r="S190" i="4"/>
  <c r="S192" i="4"/>
  <c r="S194" i="4"/>
  <c r="S196" i="4"/>
  <c r="S198" i="4"/>
  <c r="S200" i="4"/>
  <c r="S202" i="4"/>
  <c r="S204" i="4"/>
  <c r="S206" i="4"/>
  <c r="S208" i="4"/>
  <c r="S210" i="4"/>
  <c r="S212" i="4"/>
  <c r="Q213" i="4"/>
  <c r="Q209" i="4"/>
  <c r="Q205" i="4"/>
  <c r="Q201" i="4"/>
  <c r="Q197" i="4"/>
  <c r="Q193" i="4"/>
  <c r="Q211" i="4"/>
  <c r="Q207" i="4"/>
  <c r="Q203" i="4"/>
  <c r="Q199" i="4"/>
  <c r="Q195" i="4"/>
  <c r="Q191" i="4"/>
  <c r="P216" i="4"/>
  <c r="T216" i="4"/>
  <c r="P224" i="4"/>
  <c r="T224" i="4"/>
  <c r="P232" i="4"/>
  <c r="T232" i="4"/>
  <c r="R239" i="4"/>
  <c r="R235" i="4"/>
  <c r="R231" i="4"/>
  <c r="R227" i="4"/>
  <c r="R223" i="4"/>
  <c r="R219" i="4"/>
  <c r="R237" i="4"/>
  <c r="R233" i="4"/>
  <c r="R229" i="4"/>
  <c r="R225" i="4"/>
  <c r="R221" i="4"/>
  <c r="R217" i="4"/>
  <c r="Q242" i="4"/>
  <c r="Q244" i="4"/>
  <c r="Q246" i="4"/>
  <c r="Q248" i="4"/>
  <c r="Q250" i="4"/>
  <c r="Q252" i="4"/>
  <c r="Q254" i="4"/>
  <c r="Q256" i="4"/>
  <c r="Q258" i="4"/>
  <c r="Q260" i="4"/>
  <c r="Q262" i="4"/>
  <c r="Q264" i="4"/>
  <c r="S265" i="4"/>
  <c r="S261" i="4"/>
  <c r="S257" i="4"/>
  <c r="S253" i="4"/>
  <c r="S249" i="4"/>
  <c r="S245" i="4"/>
  <c r="S263" i="4"/>
  <c r="S259" i="4"/>
  <c r="S255" i="4"/>
  <c r="S251" i="4"/>
  <c r="S247" i="4"/>
  <c r="S243" i="4"/>
  <c r="Q317" i="4"/>
  <c r="Q313" i="4"/>
  <c r="Q309" i="4"/>
  <c r="Q305" i="4"/>
  <c r="Q301" i="4"/>
  <c r="Q297" i="4"/>
  <c r="Q314" i="4"/>
  <c r="Q310" i="4"/>
  <c r="Q306" i="4"/>
  <c r="Q302" i="4"/>
  <c r="Q298" i="4"/>
  <c r="Q294" i="4"/>
  <c r="Q315" i="4"/>
  <c r="Q311" i="4"/>
  <c r="Q307" i="4"/>
  <c r="Q303" i="4"/>
  <c r="Q299" i="4"/>
  <c r="Q295" i="4"/>
  <c r="R322" i="4"/>
  <c r="R338" i="4"/>
  <c r="S369" i="4"/>
  <c r="S365" i="4"/>
  <c r="S361" i="4"/>
  <c r="S357" i="4"/>
  <c r="S353" i="4"/>
  <c r="S349" i="4"/>
  <c r="S366" i="4"/>
  <c r="S362" i="4"/>
  <c r="S358" i="4"/>
  <c r="S354" i="4"/>
  <c r="S350" i="4"/>
  <c r="S346" i="4"/>
  <c r="S367" i="4"/>
  <c r="S363" i="4"/>
  <c r="S359" i="4"/>
  <c r="S355" i="4"/>
  <c r="S351" i="4"/>
  <c r="S347" i="4"/>
  <c r="R57" i="5"/>
  <c r="R53" i="5"/>
  <c r="R49" i="5"/>
  <c r="R45" i="5"/>
  <c r="R41" i="5"/>
  <c r="R37" i="5"/>
  <c r="R54" i="5"/>
  <c r="R50" i="5"/>
  <c r="R46" i="5"/>
  <c r="R42" i="5"/>
  <c r="R38" i="5"/>
  <c r="R34" i="5"/>
  <c r="R55" i="5"/>
  <c r="R51" i="5"/>
  <c r="R47" i="5"/>
  <c r="R43" i="5"/>
  <c r="R39" i="5"/>
  <c r="R35" i="5"/>
  <c r="S64" i="5"/>
  <c r="S80" i="5"/>
  <c r="Q129" i="5"/>
  <c r="Q125" i="5"/>
  <c r="Q121" i="5"/>
  <c r="Q117" i="5"/>
  <c r="Q113" i="5"/>
  <c r="Q109" i="5"/>
  <c r="Q126" i="5"/>
  <c r="Q122" i="5"/>
  <c r="Q118" i="5"/>
  <c r="Q114" i="5"/>
  <c r="Q110" i="5"/>
  <c r="Q106" i="5"/>
  <c r="Q127" i="5"/>
  <c r="Q123" i="5"/>
  <c r="Q119" i="5"/>
  <c r="Q115" i="5"/>
  <c r="Q111" i="5"/>
  <c r="Q107" i="5"/>
  <c r="S160" i="5"/>
  <c r="S176" i="5"/>
  <c r="Q185" i="5"/>
  <c r="Q197" i="5"/>
  <c r="R226" i="5"/>
  <c r="S263" i="5"/>
  <c r="S259" i="5"/>
  <c r="S255" i="5"/>
  <c r="S251" i="5"/>
  <c r="S247" i="5"/>
  <c r="S243" i="5"/>
  <c r="S260" i="5"/>
  <c r="S256" i="5"/>
  <c r="S252" i="5"/>
  <c r="S248" i="5"/>
  <c r="S244" i="5"/>
  <c r="S240" i="5"/>
  <c r="S261" i="5"/>
  <c r="S257" i="5"/>
  <c r="S253" i="5"/>
  <c r="S249" i="5"/>
  <c r="S245" i="5"/>
  <c r="S241" i="5"/>
  <c r="P287" i="5"/>
  <c r="P283" i="5"/>
  <c r="P279" i="5"/>
  <c r="P275" i="5"/>
  <c r="P271" i="5"/>
  <c r="P267" i="5"/>
  <c r="P284" i="5"/>
  <c r="P280" i="5"/>
  <c r="P276" i="5"/>
  <c r="P272" i="5"/>
  <c r="P268" i="5"/>
  <c r="P264" i="5"/>
  <c r="P285" i="5"/>
  <c r="P281" i="5"/>
  <c r="P277" i="5"/>
  <c r="P273" i="5"/>
  <c r="P269" i="5"/>
  <c r="P265" i="5"/>
  <c r="T287" i="5"/>
  <c r="T283" i="5"/>
  <c r="T279" i="5"/>
  <c r="T275" i="5"/>
  <c r="T271" i="5"/>
  <c r="T267" i="5"/>
  <c r="T284" i="5"/>
  <c r="T280" i="5"/>
  <c r="T276" i="5"/>
  <c r="T272" i="5"/>
  <c r="T268" i="5"/>
  <c r="T264" i="5"/>
  <c r="T285" i="5"/>
  <c r="T281" i="5"/>
  <c r="T277" i="5"/>
  <c r="T273" i="5"/>
  <c r="T269" i="5"/>
  <c r="T265" i="5"/>
  <c r="S309" i="5"/>
  <c r="S305" i="5"/>
  <c r="S301" i="5"/>
  <c r="S297" i="5"/>
  <c r="S311" i="5"/>
  <c r="S307" i="5"/>
  <c r="S303" i="5"/>
  <c r="S299" i="5"/>
  <c r="S295" i="5"/>
  <c r="S293" i="5"/>
  <c r="S289" i="5"/>
  <c r="S310" i="5"/>
  <c r="S308" i="5"/>
  <c r="S306" i="5"/>
  <c r="S304" i="5"/>
  <c r="S302" i="5"/>
  <c r="S300" i="5"/>
  <c r="S298" i="5"/>
  <c r="S296" i="5"/>
  <c r="S294" i="5"/>
  <c r="S290" i="5"/>
  <c r="S291" i="5"/>
  <c r="P333" i="5"/>
  <c r="P329" i="5"/>
  <c r="P325" i="5"/>
  <c r="P321" i="5"/>
  <c r="P317" i="5"/>
  <c r="P313" i="5"/>
  <c r="P335" i="5"/>
  <c r="P331" i="5"/>
  <c r="P327" i="5"/>
  <c r="P323" i="5"/>
  <c r="P319" i="5"/>
  <c r="P315" i="5"/>
  <c r="P334" i="5"/>
  <c r="P326" i="5"/>
  <c r="P318" i="5"/>
  <c r="P328" i="5"/>
  <c r="P320" i="5"/>
  <c r="P312" i="5"/>
  <c r="P330" i="5"/>
  <c r="P322" i="5"/>
  <c r="P314" i="5"/>
  <c r="T333" i="5"/>
  <c r="T329" i="5"/>
  <c r="T325" i="5"/>
  <c r="T321" i="5"/>
  <c r="T317" i="5"/>
  <c r="T313" i="5"/>
  <c r="T335" i="5"/>
  <c r="T331" i="5"/>
  <c r="T327" i="5"/>
  <c r="T323" i="5"/>
  <c r="T319" i="5"/>
  <c r="T315" i="5"/>
  <c r="T334" i="5"/>
  <c r="T326" i="5"/>
  <c r="T318" i="5"/>
  <c r="T328" i="5"/>
  <c r="T320" i="5"/>
  <c r="T312" i="5"/>
  <c r="T330" i="5"/>
  <c r="T322" i="5"/>
  <c r="T314" i="5"/>
  <c r="Q357" i="5"/>
  <c r="Q353" i="5"/>
  <c r="Q349" i="5"/>
  <c r="Q345" i="5"/>
  <c r="Q341" i="5"/>
  <c r="Q337" i="5"/>
  <c r="Q359" i="5"/>
  <c r="Q355" i="5"/>
  <c r="Q351" i="5"/>
  <c r="Q347" i="5"/>
  <c r="Q343" i="5"/>
  <c r="Q339" i="5"/>
  <c r="Q358" i="5"/>
  <c r="Q356" i="5"/>
  <c r="Q354" i="5"/>
  <c r="Q352" i="5"/>
  <c r="Q350" i="5"/>
  <c r="Q348" i="5"/>
  <c r="Q346" i="5"/>
  <c r="Q344" i="5"/>
  <c r="Q342" i="5"/>
  <c r="Q340" i="5"/>
  <c r="Q338" i="5"/>
  <c r="Q336" i="5"/>
  <c r="S81" i="6"/>
  <c r="S77" i="6"/>
  <c r="S73" i="6"/>
  <c r="S69" i="6"/>
  <c r="S65" i="6"/>
  <c r="S61" i="6"/>
  <c r="S83" i="6"/>
  <c r="S79" i="6"/>
  <c r="S75" i="6"/>
  <c r="S71" i="6"/>
  <c r="S67" i="6"/>
  <c r="S63" i="6"/>
  <c r="S80" i="6"/>
  <c r="S76" i="6"/>
  <c r="S72" i="6"/>
  <c r="S78" i="6"/>
  <c r="S82" i="6"/>
  <c r="S70" i="6"/>
  <c r="S68" i="6"/>
  <c r="S66" i="6"/>
  <c r="S64" i="6"/>
  <c r="S62" i="6"/>
  <c r="S60" i="6"/>
  <c r="P107" i="6"/>
  <c r="P103" i="6"/>
  <c r="P99" i="6"/>
  <c r="P95" i="6"/>
  <c r="P91" i="6"/>
  <c r="P87" i="6"/>
  <c r="P109" i="6"/>
  <c r="P105" i="6"/>
  <c r="P101" i="6"/>
  <c r="P97" i="6"/>
  <c r="P93" i="6"/>
  <c r="P89" i="6"/>
  <c r="P106" i="6"/>
  <c r="P102" i="6"/>
  <c r="P98" i="6"/>
  <c r="P94" i="6"/>
  <c r="P90" i="6"/>
  <c r="P86" i="6"/>
  <c r="P108" i="6"/>
  <c r="P104" i="6"/>
  <c r="P100" i="6"/>
  <c r="P96" i="6"/>
  <c r="P92" i="6"/>
  <c r="P88" i="6"/>
  <c r="T107" i="6"/>
  <c r="T103" i="6"/>
  <c r="T99" i="6"/>
  <c r="T95" i="6"/>
  <c r="T91" i="6"/>
  <c r="T87" i="6"/>
  <c r="T109" i="6"/>
  <c r="T105" i="6"/>
  <c r="T101" i="6"/>
  <c r="T97" i="6"/>
  <c r="T93" i="6"/>
  <c r="T89" i="6"/>
  <c r="T106" i="6"/>
  <c r="T102" i="6"/>
  <c r="T98" i="6"/>
  <c r="T94" i="6"/>
  <c r="T90" i="6"/>
  <c r="T86" i="6"/>
  <c r="T108" i="6"/>
  <c r="T104" i="6"/>
  <c r="T100" i="6"/>
  <c r="T96" i="6"/>
  <c r="T92" i="6"/>
  <c r="T88" i="6"/>
  <c r="P208" i="6"/>
  <c r="T208" i="6"/>
  <c r="R263" i="6"/>
  <c r="R259" i="6"/>
  <c r="R255" i="6"/>
  <c r="R251" i="6"/>
  <c r="R247" i="6"/>
  <c r="R243" i="6"/>
  <c r="R265" i="6"/>
  <c r="R261" i="6"/>
  <c r="R257" i="6"/>
  <c r="R253" i="6"/>
  <c r="R249" i="6"/>
  <c r="R245" i="6"/>
  <c r="R262" i="6"/>
  <c r="R258" i="6"/>
  <c r="R254" i="6"/>
  <c r="R250" i="6"/>
  <c r="R246" i="6"/>
  <c r="R242" i="6"/>
  <c r="R264" i="6"/>
  <c r="R260" i="6"/>
  <c r="R256" i="6"/>
  <c r="R252" i="6"/>
  <c r="R248" i="6"/>
  <c r="R244" i="6"/>
  <c r="Q243" i="3"/>
  <c r="Q247" i="3"/>
  <c r="Q251" i="3"/>
  <c r="Q255" i="3"/>
  <c r="Q259" i="3"/>
  <c r="R269" i="3"/>
  <c r="P271" i="3"/>
  <c r="T271" i="3"/>
  <c r="R273" i="3"/>
  <c r="P275" i="3"/>
  <c r="T275" i="3"/>
  <c r="R277" i="3"/>
  <c r="P279" i="3"/>
  <c r="T279" i="3"/>
  <c r="R281" i="3"/>
  <c r="P283" i="3"/>
  <c r="T283" i="3"/>
  <c r="R285" i="3"/>
  <c r="P287" i="3"/>
  <c r="T287" i="3"/>
  <c r="S295" i="3"/>
  <c r="Q297" i="3"/>
  <c r="S299" i="3"/>
  <c r="Q301" i="3"/>
  <c r="S303" i="3"/>
  <c r="Q305" i="3"/>
  <c r="S307" i="3"/>
  <c r="Q309" i="3"/>
  <c r="S311" i="3"/>
  <c r="Q313" i="3"/>
  <c r="P321" i="3"/>
  <c r="T321" i="3"/>
  <c r="R323" i="3"/>
  <c r="P325" i="3"/>
  <c r="T325" i="3"/>
  <c r="R327" i="3"/>
  <c r="P329" i="3"/>
  <c r="T329" i="3"/>
  <c r="R331" i="3"/>
  <c r="P333" i="3"/>
  <c r="T333" i="3"/>
  <c r="R335" i="3"/>
  <c r="P337" i="3"/>
  <c r="T337" i="3"/>
  <c r="R339" i="3"/>
  <c r="Q347" i="3"/>
  <c r="S349" i="3"/>
  <c r="Q351" i="3"/>
  <c r="S353" i="3"/>
  <c r="Q355" i="3"/>
  <c r="S357" i="3"/>
  <c r="Q359" i="3"/>
  <c r="S361" i="3"/>
  <c r="Q363" i="3"/>
  <c r="S365" i="3"/>
  <c r="P35" i="4"/>
  <c r="T35" i="4"/>
  <c r="R37" i="4"/>
  <c r="P39" i="4"/>
  <c r="T39" i="4"/>
  <c r="R41" i="4"/>
  <c r="P43" i="4"/>
  <c r="T43" i="4"/>
  <c r="R45" i="4"/>
  <c r="P47" i="4"/>
  <c r="T47" i="4"/>
  <c r="R49" i="4"/>
  <c r="P51" i="4"/>
  <c r="T51" i="4"/>
  <c r="R53" i="4"/>
  <c r="Q61" i="4"/>
  <c r="S63" i="4"/>
  <c r="Q65" i="4"/>
  <c r="S67" i="4"/>
  <c r="Q69" i="4"/>
  <c r="S71" i="4"/>
  <c r="Q73" i="4"/>
  <c r="S75" i="4"/>
  <c r="Q77" i="4"/>
  <c r="S79" i="4"/>
  <c r="R87" i="4"/>
  <c r="P89" i="4"/>
  <c r="T89" i="4"/>
  <c r="R91" i="4"/>
  <c r="P93" i="4"/>
  <c r="T93" i="4"/>
  <c r="R95" i="4"/>
  <c r="P97" i="4"/>
  <c r="T97" i="4"/>
  <c r="R99" i="4"/>
  <c r="P101" i="4"/>
  <c r="T101" i="4"/>
  <c r="R103" i="4"/>
  <c r="P105" i="4"/>
  <c r="T105" i="4"/>
  <c r="R112" i="4"/>
  <c r="P114" i="4"/>
  <c r="T114" i="4"/>
  <c r="R116" i="4"/>
  <c r="P118" i="4"/>
  <c r="T118" i="4"/>
  <c r="R122" i="4"/>
  <c r="P126" i="4"/>
  <c r="T126" i="4"/>
  <c r="R130" i="4"/>
  <c r="P134" i="4"/>
  <c r="T134" i="4"/>
  <c r="P166" i="4"/>
  <c r="T166" i="4"/>
  <c r="R170" i="4"/>
  <c r="P174" i="4"/>
  <c r="T174" i="4"/>
  <c r="R178" i="4"/>
  <c r="P182" i="4"/>
  <c r="T182" i="4"/>
  <c r="R186" i="4"/>
  <c r="R218" i="4"/>
  <c r="P222" i="4"/>
  <c r="T222" i="4"/>
  <c r="R226" i="4"/>
  <c r="P230" i="4"/>
  <c r="T230" i="4"/>
  <c r="R234" i="4"/>
  <c r="P238" i="4"/>
  <c r="T238" i="4"/>
  <c r="P270" i="4"/>
  <c r="T270" i="4"/>
  <c r="P274" i="4"/>
  <c r="T274" i="4"/>
  <c r="P278" i="4"/>
  <c r="T278" i="4"/>
  <c r="P282" i="4"/>
  <c r="T282" i="4"/>
  <c r="P286" i="4"/>
  <c r="T286" i="4"/>
  <c r="P290" i="4"/>
  <c r="T290" i="4"/>
  <c r="Q304" i="4"/>
  <c r="R326" i="4"/>
  <c r="R342" i="4"/>
  <c r="S356" i="4"/>
  <c r="R48" i="5"/>
  <c r="S60" i="5"/>
  <c r="S76" i="5"/>
  <c r="P84" i="5"/>
  <c r="T84" i="5"/>
  <c r="P88" i="5"/>
  <c r="T88" i="5"/>
  <c r="P92" i="5"/>
  <c r="T92" i="5"/>
  <c r="P96" i="5"/>
  <c r="T96" i="5"/>
  <c r="P100" i="5"/>
  <c r="T100" i="5"/>
  <c r="P104" i="5"/>
  <c r="T104" i="5"/>
  <c r="Q116" i="5"/>
  <c r="S156" i="5"/>
  <c r="S172" i="5"/>
  <c r="Q181" i="5"/>
  <c r="R230" i="5"/>
  <c r="R234" i="5"/>
  <c r="R238" i="5"/>
  <c r="S250" i="5"/>
  <c r="R372" i="5"/>
  <c r="R159" i="6"/>
  <c r="R155" i="6"/>
  <c r="R151" i="6"/>
  <c r="R147" i="6"/>
  <c r="R143" i="6"/>
  <c r="R139" i="6"/>
  <c r="R161" i="6"/>
  <c r="R157" i="6"/>
  <c r="R153" i="6"/>
  <c r="R149" i="6"/>
  <c r="R145" i="6"/>
  <c r="R141" i="6"/>
  <c r="R158" i="6"/>
  <c r="R154" i="6"/>
  <c r="R150" i="6"/>
  <c r="R146" i="6"/>
  <c r="R142" i="6"/>
  <c r="R138" i="6"/>
  <c r="R160" i="6"/>
  <c r="R144" i="6"/>
  <c r="R156" i="6"/>
  <c r="R140" i="6"/>
  <c r="R152" i="6"/>
  <c r="R271" i="4"/>
  <c r="R275" i="4"/>
  <c r="R279" i="4"/>
  <c r="R283" i="4"/>
  <c r="R287" i="4"/>
  <c r="R291" i="4"/>
  <c r="S297" i="4"/>
  <c r="S301" i="4"/>
  <c r="S305" i="4"/>
  <c r="S309" i="4"/>
  <c r="S313" i="4"/>
  <c r="S317" i="4"/>
  <c r="P323" i="4"/>
  <c r="T323" i="4"/>
  <c r="P327" i="4"/>
  <c r="T327" i="4"/>
  <c r="P331" i="4"/>
  <c r="T331" i="4"/>
  <c r="P335" i="4"/>
  <c r="T335" i="4"/>
  <c r="P339" i="4"/>
  <c r="T339" i="4"/>
  <c r="P343" i="4"/>
  <c r="T343" i="4"/>
  <c r="Q349" i="4"/>
  <c r="Q353" i="4"/>
  <c r="Q357" i="4"/>
  <c r="Q361" i="4"/>
  <c r="Q365" i="4"/>
  <c r="Q369" i="4"/>
  <c r="P37" i="5"/>
  <c r="T37" i="5"/>
  <c r="P41" i="5"/>
  <c r="T41" i="5"/>
  <c r="P45" i="5"/>
  <c r="T45" i="5"/>
  <c r="P49" i="5"/>
  <c r="T49" i="5"/>
  <c r="P53" i="5"/>
  <c r="T53" i="5"/>
  <c r="P57" i="5"/>
  <c r="T57" i="5"/>
  <c r="Q61" i="5"/>
  <c r="Q65" i="5"/>
  <c r="Q69" i="5"/>
  <c r="Q73" i="5"/>
  <c r="Q77" i="5"/>
  <c r="Q81" i="5"/>
  <c r="R85" i="5"/>
  <c r="R89" i="5"/>
  <c r="R93" i="5"/>
  <c r="R97" i="5"/>
  <c r="R101" i="5"/>
  <c r="R105" i="5"/>
  <c r="S109" i="5"/>
  <c r="S113" i="5"/>
  <c r="S117" i="5"/>
  <c r="S121" i="5"/>
  <c r="S125" i="5"/>
  <c r="S129" i="5"/>
  <c r="Q157" i="5"/>
  <c r="Q161" i="5"/>
  <c r="Q165" i="5"/>
  <c r="Q169" i="5"/>
  <c r="Q173" i="5"/>
  <c r="Q177" i="5"/>
  <c r="S178" i="5"/>
  <c r="S182" i="5"/>
  <c r="S186" i="5"/>
  <c r="S190" i="5"/>
  <c r="S194" i="5"/>
  <c r="S198" i="5"/>
  <c r="P219" i="5"/>
  <c r="T219" i="5"/>
  <c r="P223" i="5"/>
  <c r="T223" i="5"/>
  <c r="P227" i="5"/>
  <c r="T227" i="5"/>
  <c r="P231" i="5"/>
  <c r="T231" i="5"/>
  <c r="P235" i="5"/>
  <c r="T235" i="5"/>
  <c r="P239" i="5"/>
  <c r="T239" i="5"/>
  <c r="Q243" i="5"/>
  <c r="Q247" i="5"/>
  <c r="Q251" i="5"/>
  <c r="Q255" i="5"/>
  <c r="Q259" i="5"/>
  <c r="Q263" i="5"/>
  <c r="R267" i="5"/>
  <c r="R271" i="5"/>
  <c r="R275" i="5"/>
  <c r="R279" i="5"/>
  <c r="R283" i="5"/>
  <c r="R287" i="5"/>
  <c r="Q289" i="5"/>
  <c r="R318" i="5"/>
  <c r="R326" i="5"/>
  <c r="P366" i="5"/>
  <c r="T366" i="5"/>
  <c r="P374" i="5"/>
  <c r="T374" i="5"/>
  <c r="S31" i="6"/>
  <c r="S27" i="6"/>
  <c r="S23" i="6"/>
  <c r="S19" i="6"/>
  <c r="S15" i="6"/>
  <c r="S11" i="6"/>
  <c r="S29" i="6"/>
  <c r="S25" i="6"/>
  <c r="S21" i="6"/>
  <c r="S17" i="6"/>
  <c r="S13" i="6"/>
  <c r="S9" i="6"/>
  <c r="R34" i="6"/>
  <c r="R42" i="6"/>
  <c r="P57" i="6"/>
  <c r="P53" i="6"/>
  <c r="P49" i="6"/>
  <c r="P45" i="6"/>
  <c r="P41" i="6"/>
  <c r="P37" i="6"/>
  <c r="P55" i="6"/>
  <c r="P51" i="6"/>
  <c r="P47" i="6"/>
  <c r="P43" i="6"/>
  <c r="P39" i="6"/>
  <c r="P35" i="6"/>
  <c r="T57" i="6"/>
  <c r="T53" i="6"/>
  <c r="T49" i="6"/>
  <c r="T45" i="6"/>
  <c r="T41" i="6"/>
  <c r="T37" i="6"/>
  <c r="T55" i="6"/>
  <c r="T51" i="6"/>
  <c r="T47" i="6"/>
  <c r="T43" i="6"/>
  <c r="T39" i="6"/>
  <c r="T35" i="6"/>
  <c r="Q114" i="6"/>
  <c r="Q237" i="6"/>
  <c r="Q233" i="6"/>
  <c r="Q229" i="6"/>
  <c r="Q225" i="6"/>
  <c r="Q221" i="6"/>
  <c r="Q217" i="6"/>
  <c r="Q239" i="6"/>
  <c r="Q235" i="6"/>
  <c r="Q231" i="6"/>
  <c r="Q227" i="6"/>
  <c r="Q223" i="6"/>
  <c r="Q219" i="6"/>
  <c r="Q236" i="6"/>
  <c r="Q232" i="6"/>
  <c r="Q228" i="6"/>
  <c r="Q224" i="6"/>
  <c r="Q220" i="6"/>
  <c r="Q216" i="6"/>
  <c r="S40" i="7"/>
  <c r="S43" i="7"/>
  <c r="Q311" i="5"/>
  <c r="Q307" i="5"/>
  <c r="Q303" i="5"/>
  <c r="Q299" i="5"/>
  <c r="Q295" i="5"/>
  <c r="Q309" i="5"/>
  <c r="Q305" i="5"/>
  <c r="Q301" i="5"/>
  <c r="Q297" i="5"/>
  <c r="R335" i="5"/>
  <c r="R331" i="5"/>
  <c r="R327" i="5"/>
  <c r="R323" i="5"/>
  <c r="R319" i="5"/>
  <c r="R315" i="5"/>
  <c r="R333" i="5"/>
  <c r="R329" i="5"/>
  <c r="R325" i="5"/>
  <c r="R321" i="5"/>
  <c r="R317" i="5"/>
  <c r="R313" i="5"/>
  <c r="S359" i="5"/>
  <c r="S355" i="5"/>
  <c r="S351" i="5"/>
  <c r="S347" i="5"/>
  <c r="S343" i="5"/>
  <c r="S339" i="5"/>
  <c r="S357" i="5"/>
  <c r="S353" i="5"/>
  <c r="S349" i="5"/>
  <c r="S345" i="5"/>
  <c r="S341" i="5"/>
  <c r="S337" i="5"/>
  <c r="P383" i="5"/>
  <c r="P379" i="5"/>
  <c r="P375" i="5"/>
  <c r="P371" i="5"/>
  <c r="P367" i="5"/>
  <c r="P363" i="5"/>
  <c r="P381" i="5"/>
  <c r="P377" i="5"/>
  <c r="P373" i="5"/>
  <c r="P369" i="5"/>
  <c r="P365" i="5"/>
  <c r="P361" i="5"/>
  <c r="T383" i="5"/>
  <c r="T379" i="5"/>
  <c r="T375" i="5"/>
  <c r="T371" i="5"/>
  <c r="T367" i="5"/>
  <c r="T363" i="5"/>
  <c r="T381" i="5"/>
  <c r="T377" i="5"/>
  <c r="T373" i="5"/>
  <c r="T369" i="5"/>
  <c r="T365" i="5"/>
  <c r="T361" i="5"/>
  <c r="Q133" i="6"/>
  <c r="Q129" i="6"/>
  <c r="Q125" i="6"/>
  <c r="Q121" i="6"/>
  <c r="Q117" i="6"/>
  <c r="Q113" i="6"/>
  <c r="Q135" i="6"/>
  <c r="Q131" i="6"/>
  <c r="Q127" i="6"/>
  <c r="Q123" i="6"/>
  <c r="Q119" i="6"/>
  <c r="Q115" i="6"/>
  <c r="Q132" i="6"/>
  <c r="Q128" i="6"/>
  <c r="Q124" i="6"/>
  <c r="Q120" i="6"/>
  <c r="Q116" i="6"/>
  <c r="Q112" i="6"/>
  <c r="S185" i="6"/>
  <c r="S181" i="6"/>
  <c r="S177" i="6"/>
  <c r="S173" i="6"/>
  <c r="S169" i="6"/>
  <c r="S165" i="6"/>
  <c r="S187" i="6"/>
  <c r="S183" i="6"/>
  <c r="S179" i="6"/>
  <c r="S175" i="6"/>
  <c r="S171" i="6"/>
  <c r="S167" i="6"/>
  <c r="S184" i="6"/>
  <c r="S180" i="6"/>
  <c r="S176" i="6"/>
  <c r="S172" i="6"/>
  <c r="S168" i="6"/>
  <c r="S164" i="6"/>
  <c r="Q109" i="7"/>
  <c r="Q105" i="7"/>
  <c r="Q101" i="7"/>
  <c r="Q97" i="7"/>
  <c r="Q93" i="7"/>
  <c r="Q89" i="7"/>
  <c r="Q106" i="7"/>
  <c r="Q102" i="7"/>
  <c r="Q98" i="7"/>
  <c r="Q94" i="7"/>
  <c r="Q90" i="7"/>
  <c r="Q86" i="7"/>
  <c r="Q108" i="7"/>
  <c r="Q103" i="7"/>
  <c r="Q92" i="7"/>
  <c r="Q88" i="7"/>
  <c r="Q100" i="7"/>
  <c r="Q95" i="7"/>
  <c r="Q91" i="7"/>
  <c r="Q87" i="7"/>
  <c r="Q104" i="7"/>
  <c r="Q99" i="7"/>
  <c r="R269" i="4"/>
  <c r="R273" i="4"/>
  <c r="R277" i="4"/>
  <c r="R281" i="4"/>
  <c r="R285" i="4"/>
  <c r="S295" i="4"/>
  <c r="S299" i="4"/>
  <c r="S303" i="4"/>
  <c r="S307" i="4"/>
  <c r="S311" i="4"/>
  <c r="P321" i="4"/>
  <c r="T321" i="4"/>
  <c r="P325" i="4"/>
  <c r="T325" i="4"/>
  <c r="P329" i="4"/>
  <c r="T329" i="4"/>
  <c r="P333" i="4"/>
  <c r="T333" i="4"/>
  <c r="P337" i="4"/>
  <c r="T337" i="4"/>
  <c r="Q347" i="4"/>
  <c r="Q351" i="4"/>
  <c r="Q355" i="4"/>
  <c r="Q359" i="4"/>
  <c r="Q363" i="4"/>
  <c r="P35" i="5"/>
  <c r="T35" i="5"/>
  <c r="P39" i="5"/>
  <c r="T39" i="5"/>
  <c r="P43" i="5"/>
  <c r="T43" i="5"/>
  <c r="P47" i="5"/>
  <c r="T47" i="5"/>
  <c r="P51" i="5"/>
  <c r="T51" i="5"/>
  <c r="Q59" i="5"/>
  <c r="Q63" i="5"/>
  <c r="Q67" i="5"/>
  <c r="Q71" i="5"/>
  <c r="Q75" i="5"/>
  <c r="R83" i="5"/>
  <c r="R87" i="5"/>
  <c r="R91" i="5"/>
  <c r="R95" i="5"/>
  <c r="R99" i="5"/>
  <c r="S107" i="5"/>
  <c r="S111" i="5"/>
  <c r="S115" i="5"/>
  <c r="S119" i="5"/>
  <c r="S123" i="5"/>
  <c r="Q155" i="5"/>
  <c r="Q159" i="5"/>
  <c r="Q163" i="5"/>
  <c r="Q167" i="5"/>
  <c r="Q171" i="5"/>
  <c r="S180" i="5"/>
  <c r="S184" i="5"/>
  <c r="S188" i="5"/>
  <c r="S192" i="5"/>
  <c r="R195" i="5"/>
  <c r="S196" i="5"/>
  <c r="P217" i="5"/>
  <c r="T217" i="5"/>
  <c r="P221" i="5"/>
  <c r="T221" i="5"/>
  <c r="P225" i="5"/>
  <c r="T225" i="5"/>
  <c r="P229" i="5"/>
  <c r="T229" i="5"/>
  <c r="S232" i="5"/>
  <c r="P233" i="5"/>
  <c r="T233" i="5"/>
  <c r="Q241" i="5"/>
  <c r="Q245" i="5"/>
  <c r="Q249" i="5"/>
  <c r="Q253" i="5"/>
  <c r="Q257" i="5"/>
  <c r="R265" i="5"/>
  <c r="R269" i="5"/>
  <c r="R273" i="5"/>
  <c r="R277" i="5"/>
  <c r="R281" i="5"/>
  <c r="Q291" i="5"/>
  <c r="R314" i="5"/>
  <c r="R322" i="5"/>
  <c r="R330" i="5"/>
  <c r="P362" i="5"/>
  <c r="T362" i="5"/>
  <c r="P370" i="5"/>
  <c r="T370" i="5"/>
  <c r="P378" i="5"/>
  <c r="T378" i="5"/>
  <c r="Q29" i="6"/>
  <c r="Q25" i="6"/>
  <c r="Q21" i="6"/>
  <c r="Q17" i="6"/>
  <c r="Q13" i="6"/>
  <c r="Q9" i="6"/>
  <c r="Q31" i="6"/>
  <c r="Q27" i="6"/>
  <c r="Q23" i="6"/>
  <c r="Q19" i="6"/>
  <c r="Q15" i="6"/>
  <c r="Q11" i="6"/>
  <c r="R55" i="6"/>
  <c r="R51" i="6"/>
  <c r="R47" i="6"/>
  <c r="R43" i="6"/>
  <c r="R39" i="6"/>
  <c r="R35" i="6"/>
  <c r="R57" i="6"/>
  <c r="R53" i="6"/>
  <c r="R49" i="6"/>
  <c r="R45" i="6"/>
  <c r="R41" i="6"/>
  <c r="R37" i="6"/>
  <c r="S30" i="7"/>
  <c r="S26" i="7"/>
  <c r="S22" i="7"/>
  <c r="S18" i="7"/>
  <c r="S14" i="7"/>
  <c r="S10" i="7"/>
  <c r="S29" i="7"/>
  <c r="S25" i="7"/>
  <c r="S21" i="7"/>
  <c r="S17" i="7"/>
  <c r="S13" i="7"/>
  <c r="S9" i="7"/>
  <c r="S27" i="7"/>
  <c r="S19" i="7"/>
  <c r="S15" i="7"/>
  <c r="S11" i="7"/>
  <c r="S31" i="7"/>
  <c r="S23" i="7"/>
  <c r="S28" i="7"/>
  <c r="S20" i="7"/>
  <c r="S16" i="7"/>
  <c r="S12" i="7"/>
  <c r="S8" i="7"/>
  <c r="S57" i="7"/>
  <c r="S53" i="7"/>
  <c r="S49" i="7"/>
  <c r="S45" i="7"/>
  <c r="S41" i="7"/>
  <c r="S37" i="7"/>
  <c r="S54" i="7"/>
  <c r="S50" i="7"/>
  <c r="S46" i="7"/>
  <c r="S42" i="7"/>
  <c r="S38" i="7"/>
  <c r="S34" i="7"/>
  <c r="S56" i="7"/>
  <c r="S47" i="7"/>
  <c r="S55" i="7"/>
  <c r="S48" i="7"/>
  <c r="S51" i="7"/>
  <c r="S44" i="7"/>
  <c r="S39" i="7"/>
  <c r="S36" i="7"/>
  <c r="Q265" i="7"/>
  <c r="Q261" i="7"/>
  <c r="Q257" i="7"/>
  <c r="Q253" i="7"/>
  <c r="Q249" i="7"/>
  <c r="Q245" i="7"/>
  <c r="Q262" i="7"/>
  <c r="Q258" i="7"/>
  <c r="Q254" i="7"/>
  <c r="Q250" i="7"/>
  <c r="Q246" i="7"/>
  <c r="Q242" i="7"/>
  <c r="Q263" i="7"/>
  <c r="Q259" i="7"/>
  <c r="Q255" i="7"/>
  <c r="Q251" i="7"/>
  <c r="Q247" i="7"/>
  <c r="Q243" i="7"/>
  <c r="Q260" i="7"/>
  <c r="Q244" i="7"/>
  <c r="Q264" i="7"/>
  <c r="Q248" i="7"/>
  <c r="Q252" i="7"/>
  <c r="Q256" i="7"/>
  <c r="S291" i="6"/>
  <c r="S287" i="6"/>
  <c r="S288" i="6"/>
  <c r="P317" i="6"/>
  <c r="P313" i="6"/>
  <c r="P309" i="6"/>
  <c r="P305" i="6"/>
  <c r="P301" i="6"/>
  <c r="P297" i="6"/>
  <c r="P314" i="6"/>
  <c r="P310" i="6"/>
  <c r="P306" i="6"/>
  <c r="P302" i="6"/>
  <c r="P298" i="6"/>
  <c r="P294" i="6"/>
  <c r="T317" i="6"/>
  <c r="T313" i="6"/>
  <c r="T309" i="6"/>
  <c r="T305" i="6"/>
  <c r="T301" i="6"/>
  <c r="T297" i="6"/>
  <c r="T314" i="6"/>
  <c r="T310" i="6"/>
  <c r="T306" i="6"/>
  <c r="T302" i="6"/>
  <c r="T298" i="6"/>
  <c r="T294" i="6"/>
  <c r="Q343" i="6"/>
  <c r="Q339" i="6"/>
  <c r="Q335" i="6"/>
  <c r="Q331" i="6"/>
  <c r="Q327" i="6"/>
  <c r="Q323" i="6"/>
  <c r="Q340" i="6"/>
  <c r="Q336" i="6"/>
  <c r="Q332" i="6"/>
  <c r="Q328" i="6"/>
  <c r="Q324" i="6"/>
  <c r="Q320" i="6"/>
  <c r="R369" i="6"/>
  <c r="R365" i="6"/>
  <c r="R361" i="6"/>
  <c r="R357" i="6"/>
  <c r="R353" i="6"/>
  <c r="R349" i="6"/>
  <c r="R366" i="6"/>
  <c r="R362" i="6"/>
  <c r="R358" i="6"/>
  <c r="R354" i="6"/>
  <c r="R350" i="6"/>
  <c r="R346" i="6"/>
  <c r="P392" i="6"/>
  <c r="P388" i="6"/>
  <c r="P384" i="6"/>
  <c r="P380" i="6"/>
  <c r="P376" i="6"/>
  <c r="P372" i="6"/>
  <c r="P393" i="6"/>
  <c r="P389" i="6"/>
  <c r="P385" i="6"/>
  <c r="P381" i="6"/>
  <c r="P377" i="6"/>
  <c r="P373" i="6"/>
  <c r="T392" i="6"/>
  <c r="T388" i="6"/>
  <c r="T384" i="6"/>
  <c r="T380" i="6"/>
  <c r="T376" i="6"/>
  <c r="T372" i="6"/>
  <c r="T393" i="6"/>
  <c r="T389" i="6"/>
  <c r="T385" i="6"/>
  <c r="T381" i="6"/>
  <c r="T377" i="6"/>
  <c r="T373" i="6"/>
  <c r="P393" i="7"/>
  <c r="P389" i="7"/>
  <c r="P385" i="7"/>
  <c r="P395" i="7"/>
  <c r="P391" i="7"/>
  <c r="P387" i="7"/>
  <c r="P394" i="7"/>
  <c r="P386" i="7"/>
  <c r="P381" i="7"/>
  <c r="P377" i="7"/>
  <c r="P373" i="7"/>
  <c r="P388" i="7"/>
  <c r="P382" i="7"/>
  <c r="P378" i="7"/>
  <c r="P374" i="7"/>
  <c r="P390" i="7"/>
  <c r="P383" i="7"/>
  <c r="P379" i="7"/>
  <c r="P375" i="7"/>
  <c r="P392" i="7"/>
  <c r="P384" i="7"/>
  <c r="P380" i="7"/>
  <c r="P376" i="7"/>
  <c r="P372" i="7"/>
  <c r="T393" i="7"/>
  <c r="T389" i="7"/>
  <c r="T385" i="7"/>
  <c r="T395" i="7"/>
  <c r="T391" i="7"/>
  <c r="T387" i="7"/>
  <c r="T394" i="7"/>
  <c r="T386" i="7"/>
  <c r="T381" i="7"/>
  <c r="T377" i="7"/>
  <c r="T373" i="7"/>
  <c r="T388" i="7"/>
  <c r="T382" i="7"/>
  <c r="T378" i="7"/>
  <c r="T374" i="7"/>
  <c r="T390" i="7"/>
  <c r="T383" i="7"/>
  <c r="T379" i="7"/>
  <c r="T375" i="7"/>
  <c r="T392" i="7"/>
  <c r="T384" i="7"/>
  <c r="T380" i="7"/>
  <c r="T376" i="7"/>
  <c r="T372" i="7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S187" i="8"/>
  <c r="S183" i="8"/>
  <c r="S179" i="8"/>
  <c r="S175" i="8"/>
  <c r="S171" i="8"/>
  <c r="S167" i="8"/>
  <c r="S184" i="8"/>
  <c r="S180" i="8"/>
  <c r="S176" i="8"/>
  <c r="S172" i="8"/>
  <c r="S168" i="8"/>
  <c r="S164" i="8"/>
  <c r="S185" i="8"/>
  <c r="S181" i="8"/>
  <c r="S177" i="8"/>
  <c r="S173" i="8"/>
  <c r="S169" i="8"/>
  <c r="S165" i="8"/>
  <c r="S182" i="8"/>
  <c r="S166" i="8"/>
  <c r="S186" i="8"/>
  <c r="S170" i="8"/>
  <c r="S174" i="8"/>
  <c r="S178" i="8"/>
  <c r="Q61" i="6"/>
  <c r="Q65" i="6"/>
  <c r="Q69" i="6"/>
  <c r="Q73" i="6"/>
  <c r="Q77" i="6"/>
  <c r="Q81" i="6"/>
  <c r="R87" i="6"/>
  <c r="R91" i="6"/>
  <c r="R95" i="6"/>
  <c r="R99" i="6"/>
  <c r="R103" i="6"/>
  <c r="R107" i="6"/>
  <c r="S113" i="6"/>
  <c r="S117" i="6"/>
  <c r="S121" i="6"/>
  <c r="S125" i="6"/>
  <c r="S129" i="6"/>
  <c r="S133" i="6"/>
  <c r="P139" i="6"/>
  <c r="T139" i="6"/>
  <c r="P143" i="6"/>
  <c r="T143" i="6"/>
  <c r="P147" i="6"/>
  <c r="T147" i="6"/>
  <c r="P151" i="6"/>
  <c r="T151" i="6"/>
  <c r="P155" i="6"/>
  <c r="T155" i="6"/>
  <c r="P159" i="6"/>
  <c r="T159" i="6"/>
  <c r="Q165" i="6"/>
  <c r="Q169" i="6"/>
  <c r="Q173" i="6"/>
  <c r="Q177" i="6"/>
  <c r="Q181" i="6"/>
  <c r="Q185" i="6"/>
  <c r="R191" i="6"/>
  <c r="R195" i="6"/>
  <c r="R199" i="6"/>
  <c r="R203" i="6"/>
  <c r="R207" i="6"/>
  <c r="R211" i="6"/>
  <c r="S217" i="6"/>
  <c r="S221" i="6"/>
  <c r="S225" i="6"/>
  <c r="S229" i="6"/>
  <c r="S233" i="6"/>
  <c r="S237" i="6"/>
  <c r="P243" i="6"/>
  <c r="T243" i="6"/>
  <c r="P247" i="6"/>
  <c r="T247" i="6"/>
  <c r="P251" i="6"/>
  <c r="T251" i="6"/>
  <c r="P255" i="6"/>
  <c r="T255" i="6"/>
  <c r="P259" i="6"/>
  <c r="T259" i="6"/>
  <c r="P263" i="6"/>
  <c r="T263" i="6"/>
  <c r="S271" i="6"/>
  <c r="S275" i="6"/>
  <c r="S279" i="6"/>
  <c r="S283" i="6"/>
  <c r="S285" i="6"/>
  <c r="S290" i="6"/>
  <c r="P288" i="6"/>
  <c r="P289" i="6"/>
  <c r="P285" i="6"/>
  <c r="T288" i="6"/>
  <c r="T284" i="6"/>
  <c r="T289" i="6"/>
  <c r="T285" i="6"/>
  <c r="T295" i="6"/>
  <c r="T303" i="6"/>
  <c r="T311" i="6"/>
  <c r="Q314" i="6"/>
  <c r="Q310" i="6"/>
  <c r="Q306" i="6"/>
  <c r="Q302" i="6"/>
  <c r="Q298" i="6"/>
  <c r="Q294" i="6"/>
  <c r="Q315" i="6"/>
  <c r="Q311" i="6"/>
  <c r="Q307" i="6"/>
  <c r="Q303" i="6"/>
  <c r="Q299" i="6"/>
  <c r="Q295" i="6"/>
  <c r="Q322" i="6"/>
  <c r="Q326" i="6"/>
  <c r="Q330" i="6"/>
  <c r="Q334" i="6"/>
  <c r="Q338" i="6"/>
  <c r="Q342" i="6"/>
  <c r="R340" i="6"/>
  <c r="R336" i="6"/>
  <c r="R332" i="6"/>
  <c r="R328" i="6"/>
  <c r="R324" i="6"/>
  <c r="R320" i="6"/>
  <c r="R341" i="6"/>
  <c r="R337" i="6"/>
  <c r="R333" i="6"/>
  <c r="R329" i="6"/>
  <c r="R325" i="6"/>
  <c r="R321" i="6"/>
  <c r="R348" i="6"/>
  <c r="R352" i="6"/>
  <c r="R356" i="6"/>
  <c r="R360" i="6"/>
  <c r="R364" i="6"/>
  <c r="R368" i="6"/>
  <c r="S366" i="6"/>
  <c r="S362" i="6"/>
  <c r="S358" i="6"/>
  <c r="S354" i="6"/>
  <c r="S350" i="6"/>
  <c r="S346" i="6"/>
  <c r="S367" i="6"/>
  <c r="S363" i="6"/>
  <c r="S359" i="6"/>
  <c r="S355" i="6"/>
  <c r="S351" i="6"/>
  <c r="S347" i="6"/>
  <c r="P379" i="6"/>
  <c r="S381" i="6"/>
  <c r="S386" i="6"/>
  <c r="P387" i="6"/>
  <c r="P394" i="6"/>
  <c r="T394" i="6"/>
  <c r="R31" i="7"/>
  <c r="R27" i="7"/>
  <c r="R23" i="7"/>
  <c r="R19" i="7"/>
  <c r="R15" i="7"/>
  <c r="R11" i="7"/>
  <c r="R30" i="7"/>
  <c r="R26" i="7"/>
  <c r="R22" i="7"/>
  <c r="R18" i="7"/>
  <c r="R14" i="7"/>
  <c r="R10" i="7"/>
  <c r="P44" i="7"/>
  <c r="T44" i="7"/>
  <c r="Q63" i="6"/>
  <c r="Q67" i="6"/>
  <c r="Q71" i="6"/>
  <c r="Q75" i="6"/>
  <c r="Q79" i="6"/>
  <c r="R89" i="6"/>
  <c r="R93" i="6"/>
  <c r="R97" i="6"/>
  <c r="R101" i="6"/>
  <c r="R105" i="6"/>
  <c r="S115" i="6"/>
  <c r="S119" i="6"/>
  <c r="S123" i="6"/>
  <c r="S127" i="6"/>
  <c r="S131" i="6"/>
  <c r="P141" i="6"/>
  <c r="T141" i="6"/>
  <c r="P145" i="6"/>
  <c r="T145" i="6"/>
  <c r="P149" i="6"/>
  <c r="T149" i="6"/>
  <c r="P153" i="6"/>
  <c r="T153" i="6"/>
  <c r="P157" i="6"/>
  <c r="T157" i="6"/>
  <c r="Q167" i="6"/>
  <c r="Q171" i="6"/>
  <c r="Q175" i="6"/>
  <c r="Q179" i="6"/>
  <c r="Q183" i="6"/>
  <c r="R193" i="6"/>
  <c r="R197" i="6"/>
  <c r="R201" i="6"/>
  <c r="R205" i="6"/>
  <c r="S206" i="6"/>
  <c r="R209" i="6"/>
  <c r="S219" i="6"/>
  <c r="S223" i="6"/>
  <c r="S227" i="6"/>
  <c r="P228" i="6"/>
  <c r="S231" i="6"/>
  <c r="P232" i="6"/>
  <c r="T232" i="6"/>
  <c r="S235" i="6"/>
  <c r="P245" i="6"/>
  <c r="T245" i="6"/>
  <c r="P249" i="6"/>
  <c r="T249" i="6"/>
  <c r="P253" i="6"/>
  <c r="T253" i="6"/>
  <c r="Q254" i="6"/>
  <c r="P257" i="6"/>
  <c r="T257" i="6"/>
  <c r="Q258" i="6"/>
  <c r="P261" i="6"/>
  <c r="T261" i="6"/>
  <c r="S269" i="6"/>
  <c r="S273" i="6"/>
  <c r="P274" i="6"/>
  <c r="T274" i="6"/>
  <c r="S277" i="6"/>
  <c r="P278" i="6"/>
  <c r="T278" i="6"/>
  <c r="S281" i="6"/>
  <c r="P282" i="6"/>
  <c r="T282" i="6"/>
  <c r="S286" i="6"/>
  <c r="P287" i="6"/>
  <c r="S289" i="6"/>
  <c r="Q297" i="6"/>
  <c r="T299" i="6"/>
  <c r="Q300" i="6"/>
  <c r="Q305" i="6"/>
  <c r="T307" i="6"/>
  <c r="Q308" i="6"/>
  <c r="Q313" i="6"/>
  <c r="T315" i="6"/>
  <c r="Q316" i="6"/>
  <c r="Q321" i="6"/>
  <c r="Q325" i="6"/>
  <c r="Q329" i="6"/>
  <c r="Q333" i="6"/>
  <c r="Q337" i="6"/>
  <c r="Q341" i="6"/>
  <c r="R347" i="6"/>
  <c r="R351" i="6"/>
  <c r="R355" i="6"/>
  <c r="R359" i="6"/>
  <c r="R363" i="6"/>
  <c r="R367" i="6"/>
  <c r="P375" i="6"/>
  <c r="P383" i="6"/>
  <c r="P391" i="6"/>
  <c r="T395" i="6"/>
  <c r="S395" i="6"/>
  <c r="S391" i="6"/>
  <c r="S387" i="6"/>
  <c r="S383" i="6"/>
  <c r="S379" i="6"/>
  <c r="S375" i="6"/>
  <c r="S392" i="6"/>
  <c r="S388" i="6"/>
  <c r="S384" i="6"/>
  <c r="S380" i="6"/>
  <c r="S376" i="6"/>
  <c r="S372" i="6"/>
  <c r="P54" i="7"/>
  <c r="P50" i="7"/>
  <c r="P46" i="7"/>
  <c r="P42" i="7"/>
  <c r="P38" i="7"/>
  <c r="P34" i="7"/>
  <c r="P55" i="7"/>
  <c r="P51" i="7"/>
  <c r="P47" i="7"/>
  <c r="P43" i="7"/>
  <c r="P39" i="7"/>
  <c r="P35" i="7"/>
  <c r="T54" i="7"/>
  <c r="T50" i="7"/>
  <c r="T46" i="7"/>
  <c r="T42" i="7"/>
  <c r="T38" i="7"/>
  <c r="T34" i="7"/>
  <c r="T55" i="7"/>
  <c r="T51" i="7"/>
  <c r="T47" i="7"/>
  <c r="T43" i="7"/>
  <c r="T39" i="7"/>
  <c r="T35" i="7"/>
  <c r="Q82" i="7"/>
  <c r="Q80" i="7"/>
  <c r="Q78" i="7"/>
  <c r="Q76" i="7"/>
  <c r="Q74" i="7"/>
  <c r="Q72" i="7"/>
  <c r="Q70" i="7"/>
  <c r="Q68" i="7"/>
  <c r="Q66" i="7"/>
  <c r="Q64" i="7"/>
  <c r="Q62" i="7"/>
  <c r="Q60" i="7"/>
  <c r="R106" i="7"/>
  <c r="R102" i="7"/>
  <c r="R98" i="7"/>
  <c r="R94" i="7"/>
  <c r="R90" i="7"/>
  <c r="R86" i="7"/>
  <c r="R107" i="7"/>
  <c r="R103" i="7"/>
  <c r="R99" i="7"/>
  <c r="R95" i="7"/>
  <c r="R91" i="7"/>
  <c r="R87" i="7"/>
  <c r="S317" i="7"/>
  <c r="S313" i="7"/>
  <c r="S309" i="7"/>
  <c r="S305" i="7"/>
  <c r="S301" i="7"/>
  <c r="S297" i="7"/>
  <c r="S314" i="7"/>
  <c r="S310" i="7"/>
  <c r="S306" i="7"/>
  <c r="S302" i="7"/>
  <c r="S298" i="7"/>
  <c r="S294" i="7"/>
  <c r="S315" i="7"/>
  <c r="S311" i="7"/>
  <c r="S307" i="7"/>
  <c r="S303" i="7"/>
  <c r="S299" i="7"/>
  <c r="S295" i="7"/>
  <c r="S312" i="7"/>
  <c r="S296" i="7"/>
  <c r="S316" i="7"/>
  <c r="S300" i="7"/>
  <c r="S304" i="7"/>
  <c r="R57" i="8"/>
  <c r="R53" i="8"/>
  <c r="R49" i="8"/>
  <c r="R45" i="8"/>
  <c r="R41" i="8"/>
  <c r="R37" i="8"/>
  <c r="R54" i="8"/>
  <c r="R50" i="8"/>
  <c r="R55" i="8"/>
  <c r="R51" i="8"/>
  <c r="R47" i="8"/>
  <c r="R43" i="8"/>
  <c r="R39" i="8"/>
  <c r="R35" i="8"/>
  <c r="R56" i="8"/>
  <c r="R44" i="8"/>
  <c r="R36" i="8"/>
  <c r="R52" i="8"/>
  <c r="R46" i="8"/>
  <c r="R38" i="8"/>
  <c r="R48" i="8"/>
  <c r="R40" i="8"/>
  <c r="R42" i="8"/>
  <c r="R133" i="7"/>
  <c r="R129" i="7"/>
  <c r="R135" i="7"/>
  <c r="R131" i="7"/>
  <c r="R127" i="7"/>
  <c r="Q138" i="7"/>
  <c r="Q140" i="7"/>
  <c r="Q142" i="7"/>
  <c r="Q144" i="7"/>
  <c r="Q146" i="7"/>
  <c r="Q148" i="7"/>
  <c r="Q150" i="7"/>
  <c r="Q152" i="7"/>
  <c r="Q154" i="7"/>
  <c r="Q156" i="7"/>
  <c r="Q158" i="7"/>
  <c r="S159" i="7"/>
  <c r="S155" i="7"/>
  <c r="S151" i="7"/>
  <c r="S147" i="7"/>
  <c r="S143" i="7"/>
  <c r="S139" i="7"/>
  <c r="S161" i="7"/>
  <c r="S157" i="7"/>
  <c r="S153" i="7"/>
  <c r="S149" i="7"/>
  <c r="S145" i="7"/>
  <c r="S141" i="7"/>
  <c r="R164" i="7"/>
  <c r="R172" i="7"/>
  <c r="R180" i="7"/>
  <c r="P185" i="7"/>
  <c r="P181" i="7"/>
  <c r="P177" i="7"/>
  <c r="P173" i="7"/>
  <c r="P169" i="7"/>
  <c r="P165" i="7"/>
  <c r="P187" i="7"/>
  <c r="P183" i="7"/>
  <c r="P179" i="7"/>
  <c r="P175" i="7"/>
  <c r="P171" i="7"/>
  <c r="P167" i="7"/>
  <c r="T185" i="7"/>
  <c r="T181" i="7"/>
  <c r="T177" i="7"/>
  <c r="T173" i="7"/>
  <c r="T169" i="7"/>
  <c r="T165" i="7"/>
  <c r="T187" i="7"/>
  <c r="T183" i="7"/>
  <c r="T179" i="7"/>
  <c r="T175" i="7"/>
  <c r="T171" i="7"/>
  <c r="T167" i="7"/>
  <c r="S198" i="7"/>
  <c r="S200" i="7"/>
  <c r="S202" i="7"/>
  <c r="S204" i="7"/>
  <c r="S206" i="7"/>
  <c r="P218" i="7"/>
  <c r="T218" i="7"/>
  <c r="P222" i="7"/>
  <c r="T222" i="7"/>
  <c r="P226" i="7"/>
  <c r="T226" i="7"/>
  <c r="P230" i="7"/>
  <c r="T230" i="7"/>
  <c r="P234" i="7"/>
  <c r="T234" i="7"/>
  <c r="R274" i="7"/>
  <c r="Q360" i="7"/>
  <c r="Q368" i="7"/>
  <c r="P21" i="7"/>
  <c r="T21" i="7"/>
  <c r="P25" i="7"/>
  <c r="T25" i="7"/>
  <c r="Q47" i="7"/>
  <c r="Q51" i="7"/>
  <c r="S95" i="7"/>
  <c r="S99" i="7"/>
  <c r="S103" i="7"/>
  <c r="R115" i="7"/>
  <c r="R119" i="7"/>
  <c r="R123" i="7"/>
  <c r="R130" i="7"/>
  <c r="R170" i="7"/>
  <c r="R178" i="7"/>
  <c r="S213" i="7"/>
  <c r="S209" i="7"/>
  <c r="S205" i="7"/>
  <c r="S201" i="7"/>
  <c r="S197" i="7"/>
  <c r="S193" i="7"/>
  <c r="S210" i="7"/>
  <c r="S211" i="7"/>
  <c r="S207" i="7"/>
  <c r="S203" i="7"/>
  <c r="S199" i="7"/>
  <c r="S195" i="7"/>
  <c r="S191" i="7"/>
  <c r="P239" i="7"/>
  <c r="P235" i="7"/>
  <c r="P231" i="7"/>
  <c r="P227" i="7"/>
  <c r="P223" i="7"/>
  <c r="P219" i="7"/>
  <c r="P236" i="7"/>
  <c r="P232" i="7"/>
  <c r="P228" i="7"/>
  <c r="P224" i="7"/>
  <c r="P220" i="7"/>
  <c r="P216" i="7"/>
  <c r="P237" i="7"/>
  <c r="P233" i="7"/>
  <c r="P229" i="7"/>
  <c r="P225" i="7"/>
  <c r="P221" i="7"/>
  <c r="P217" i="7"/>
  <c r="T239" i="7"/>
  <c r="T235" i="7"/>
  <c r="T231" i="7"/>
  <c r="T227" i="7"/>
  <c r="T223" i="7"/>
  <c r="T219" i="7"/>
  <c r="T236" i="7"/>
  <c r="T232" i="7"/>
  <c r="T228" i="7"/>
  <c r="T224" i="7"/>
  <c r="T220" i="7"/>
  <c r="T216" i="7"/>
  <c r="T237" i="7"/>
  <c r="T233" i="7"/>
  <c r="T229" i="7"/>
  <c r="T225" i="7"/>
  <c r="T221" i="7"/>
  <c r="T217" i="7"/>
  <c r="R291" i="7"/>
  <c r="R287" i="7"/>
  <c r="R283" i="7"/>
  <c r="R279" i="7"/>
  <c r="R275" i="7"/>
  <c r="R271" i="7"/>
  <c r="R288" i="7"/>
  <c r="R284" i="7"/>
  <c r="R280" i="7"/>
  <c r="R276" i="7"/>
  <c r="R272" i="7"/>
  <c r="R268" i="7"/>
  <c r="R289" i="7"/>
  <c r="R285" i="7"/>
  <c r="R281" i="7"/>
  <c r="R277" i="7"/>
  <c r="R273" i="7"/>
  <c r="R269" i="7"/>
  <c r="Q161" i="7"/>
  <c r="Q157" i="7"/>
  <c r="Q153" i="7"/>
  <c r="Q149" i="7"/>
  <c r="Q145" i="7"/>
  <c r="Q141" i="7"/>
  <c r="Q159" i="7"/>
  <c r="Q155" i="7"/>
  <c r="Q151" i="7"/>
  <c r="Q147" i="7"/>
  <c r="Q143" i="7"/>
  <c r="Q139" i="7"/>
  <c r="R187" i="7"/>
  <c r="R183" i="7"/>
  <c r="R179" i="7"/>
  <c r="R175" i="7"/>
  <c r="R171" i="7"/>
  <c r="R167" i="7"/>
  <c r="R185" i="7"/>
  <c r="R181" i="7"/>
  <c r="R177" i="7"/>
  <c r="R173" i="7"/>
  <c r="R169" i="7"/>
  <c r="R165" i="7"/>
  <c r="P343" i="7"/>
  <c r="P339" i="7"/>
  <c r="P335" i="7"/>
  <c r="P331" i="7"/>
  <c r="P327" i="7"/>
  <c r="P323" i="7"/>
  <c r="P340" i="7"/>
  <c r="P336" i="7"/>
  <c r="P332" i="7"/>
  <c r="P328" i="7"/>
  <c r="P324" i="7"/>
  <c r="P320" i="7"/>
  <c r="P341" i="7"/>
  <c r="P337" i="7"/>
  <c r="P333" i="7"/>
  <c r="P329" i="7"/>
  <c r="P325" i="7"/>
  <c r="P321" i="7"/>
  <c r="T343" i="7"/>
  <c r="T339" i="7"/>
  <c r="T335" i="7"/>
  <c r="T331" i="7"/>
  <c r="T327" i="7"/>
  <c r="T323" i="7"/>
  <c r="T340" i="7"/>
  <c r="T336" i="7"/>
  <c r="T332" i="7"/>
  <c r="T328" i="7"/>
  <c r="T324" i="7"/>
  <c r="T320" i="7"/>
  <c r="T341" i="7"/>
  <c r="T337" i="7"/>
  <c r="T333" i="7"/>
  <c r="T329" i="7"/>
  <c r="T325" i="7"/>
  <c r="T321" i="7"/>
  <c r="Q369" i="7"/>
  <c r="Q365" i="7"/>
  <c r="Q361" i="7"/>
  <c r="Q357" i="7"/>
  <c r="Q353" i="7"/>
  <c r="Q349" i="7"/>
  <c r="Q366" i="7"/>
  <c r="Q362" i="7"/>
  <c r="Q358" i="7"/>
  <c r="Q354" i="7"/>
  <c r="Q350" i="7"/>
  <c r="Q346" i="7"/>
  <c r="Q367" i="7"/>
  <c r="Q363" i="7"/>
  <c r="Q359" i="7"/>
  <c r="Q355" i="7"/>
  <c r="Q351" i="7"/>
  <c r="Q347" i="7"/>
  <c r="Q132" i="8"/>
  <c r="Q128" i="8"/>
  <c r="Q133" i="8"/>
  <c r="Q129" i="8"/>
  <c r="Q125" i="8"/>
  <c r="Q127" i="8"/>
  <c r="Q123" i="8"/>
  <c r="Q119" i="8"/>
  <c r="Q115" i="8"/>
  <c r="Q131" i="8"/>
  <c r="Q130" i="8"/>
  <c r="Q120" i="8"/>
  <c r="Q116" i="8"/>
  <c r="Q112" i="8"/>
  <c r="Q126" i="8"/>
  <c r="Q124" i="8"/>
  <c r="Q121" i="8"/>
  <c r="Q117" i="8"/>
  <c r="Q113" i="8"/>
  <c r="Q134" i="8"/>
  <c r="Q122" i="8"/>
  <c r="Q135" i="8"/>
  <c r="Q114" i="8"/>
  <c r="Q118" i="8"/>
  <c r="Q193" i="7"/>
  <c r="Q197" i="7"/>
  <c r="Q201" i="7"/>
  <c r="Q205" i="7"/>
  <c r="Q209" i="7"/>
  <c r="Q213" i="7"/>
  <c r="R219" i="7"/>
  <c r="R223" i="7"/>
  <c r="R227" i="7"/>
  <c r="R231" i="7"/>
  <c r="R235" i="7"/>
  <c r="R239" i="7"/>
  <c r="S245" i="7"/>
  <c r="S249" i="7"/>
  <c r="S253" i="7"/>
  <c r="S257" i="7"/>
  <c r="S261" i="7"/>
  <c r="S265" i="7"/>
  <c r="P271" i="7"/>
  <c r="T271" i="7"/>
  <c r="P275" i="7"/>
  <c r="T275" i="7"/>
  <c r="P279" i="7"/>
  <c r="T279" i="7"/>
  <c r="P283" i="7"/>
  <c r="T283" i="7"/>
  <c r="P287" i="7"/>
  <c r="T287" i="7"/>
  <c r="P291" i="7"/>
  <c r="T291" i="7"/>
  <c r="Q297" i="7"/>
  <c r="Q301" i="7"/>
  <c r="Q305" i="7"/>
  <c r="Q309" i="7"/>
  <c r="Q313" i="7"/>
  <c r="Q317" i="7"/>
  <c r="R323" i="7"/>
  <c r="R327" i="7"/>
  <c r="R331" i="7"/>
  <c r="R335" i="7"/>
  <c r="R339" i="7"/>
  <c r="R343" i="7"/>
  <c r="S349" i="7"/>
  <c r="S353" i="7"/>
  <c r="S357" i="7"/>
  <c r="S361" i="7"/>
  <c r="S365" i="7"/>
  <c r="S369" i="7"/>
  <c r="R373" i="7"/>
  <c r="R377" i="7"/>
  <c r="R381" i="7"/>
  <c r="R386" i="7"/>
  <c r="R9" i="8"/>
  <c r="R13" i="8"/>
  <c r="R17" i="8"/>
  <c r="R21" i="8"/>
  <c r="R25" i="8"/>
  <c r="R29" i="8"/>
  <c r="P109" i="8"/>
  <c r="P105" i="8"/>
  <c r="P101" i="8"/>
  <c r="P97" i="8"/>
  <c r="P93" i="8"/>
  <c r="P89" i="8"/>
  <c r="P106" i="8"/>
  <c r="P102" i="8"/>
  <c r="P98" i="8"/>
  <c r="P94" i="8"/>
  <c r="P90" i="8"/>
  <c r="P86" i="8"/>
  <c r="P107" i="8"/>
  <c r="P103" i="8"/>
  <c r="P99" i="8"/>
  <c r="P95" i="8"/>
  <c r="P91" i="8"/>
  <c r="P87" i="8"/>
  <c r="T109" i="8"/>
  <c r="T105" i="8"/>
  <c r="T101" i="8"/>
  <c r="T97" i="8"/>
  <c r="T93" i="8"/>
  <c r="T89" i="8"/>
  <c r="T106" i="8"/>
  <c r="T102" i="8"/>
  <c r="T98" i="8"/>
  <c r="T94" i="8"/>
  <c r="T90" i="8"/>
  <c r="T86" i="8"/>
  <c r="T107" i="8"/>
  <c r="T103" i="8"/>
  <c r="T99" i="8"/>
  <c r="T95" i="8"/>
  <c r="T91" i="8"/>
  <c r="T87" i="8"/>
  <c r="R395" i="7"/>
  <c r="R391" i="7"/>
  <c r="R387" i="7"/>
  <c r="R393" i="7"/>
  <c r="R389" i="7"/>
  <c r="R385" i="7"/>
  <c r="K136" i="8"/>
  <c r="S83" i="8"/>
  <c r="S79" i="8"/>
  <c r="S75" i="8"/>
  <c r="S71" i="8"/>
  <c r="S67" i="8"/>
  <c r="S63" i="8"/>
  <c r="S80" i="8"/>
  <c r="S76" i="8"/>
  <c r="S72" i="8"/>
  <c r="S68" i="8"/>
  <c r="S64" i="8"/>
  <c r="S60" i="8"/>
  <c r="S81" i="8"/>
  <c r="S77" i="8"/>
  <c r="S73" i="8"/>
  <c r="S69" i="8"/>
  <c r="S65" i="8"/>
  <c r="S61" i="8"/>
  <c r="Q191" i="7"/>
  <c r="Q195" i="7"/>
  <c r="Q199" i="7"/>
  <c r="Q203" i="7"/>
  <c r="Q207" i="7"/>
  <c r="R217" i="7"/>
  <c r="R221" i="7"/>
  <c r="R225" i="7"/>
  <c r="R229" i="7"/>
  <c r="R233" i="7"/>
  <c r="S243" i="7"/>
  <c r="S247" i="7"/>
  <c r="S251" i="7"/>
  <c r="S255" i="7"/>
  <c r="S259" i="7"/>
  <c r="P269" i="7"/>
  <c r="T269" i="7"/>
  <c r="P273" i="7"/>
  <c r="T273" i="7"/>
  <c r="P277" i="7"/>
  <c r="T277" i="7"/>
  <c r="P281" i="7"/>
  <c r="T281" i="7"/>
  <c r="P285" i="7"/>
  <c r="T285" i="7"/>
  <c r="Q295" i="7"/>
  <c r="Q299" i="7"/>
  <c r="Q303" i="7"/>
  <c r="Q307" i="7"/>
  <c r="Q311" i="7"/>
  <c r="R321" i="7"/>
  <c r="R325" i="7"/>
  <c r="R329" i="7"/>
  <c r="R333" i="7"/>
  <c r="R337" i="7"/>
  <c r="S347" i="7"/>
  <c r="S351" i="7"/>
  <c r="S355" i="7"/>
  <c r="S359" i="7"/>
  <c r="R362" i="7"/>
  <c r="S363" i="7"/>
  <c r="R375" i="7"/>
  <c r="R379" i="7"/>
  <c r="R383" i="7"/>
  <c r="R390" i="7"/>
  <c r="R11" i="8"/>
  <c r="R15" i="8"/>
  <c r="R19" i="8"/>
  <c r="R23" i="8"/>
  <c r="R27" i="8"/>
  <c r="S70" i="8"/>
  <c r="P37" i="8"/>
  <c r="T37" i="8"/>
  <c r="P41" i="8"/>
  <c r="T41" i="8"/>
  <c r="P45" i="8"/>
  <c r="T45" i="8"/>
  <c r="P49" i="8"/>
  <c r="T49" i="8"/>
  <c r="P53" i="8"/>
  <c r="T53" i="8"/>
  <c r="P57" i="8"/>
  <c r="T57" i="8"/>
  <c r="Q63" i="8"/>
  <c r="Q67" i="8"/>
  <c r="Q71" i="8"/>
  <c r="Q75" i="8"/>
  <c r="Q79" i="8"/>
  <c r="Q83" i="8"/>
  <c r="L136" i="8"/>
  <c r="R89" i="8"/>
  <c r="R93" i="8"/>
  <c r="R97" i="8"/>
  <c r="R101" i="8"/>
  <c r="R105" i="8"/>
  <c r="R109" i="8"/>
  <c r="P112" i="8"/>
  <c r="P116" i="8"/>
  <c r="P120" i="8"/>
  <c r="R144" i="8"/>
  <c r="P237" i="8"/>
  <c r="P233" i="8"/>
  <c r="P239" i="8"/>
  <c r="P235" i="8"/>
  <c r="P231" i="8"/>
  <c r="P227" i="8"/>
  <c r="P238" i="8"/>
  <c r="P230" i="8"/>
  <c r="P228" i="8"/>
  <c r="P226" i="8"/>
  <c r="P222" i="8"/>
  <c r="P218" i="8"/>
  <c r="P232" i="8"/>
  <c r="P229" i="8"/>
  <c r="P223" i="8"/>
  <c r="P219" i="8"/>
  <c r="P234" i="8"/>
  <c r="P224" i="8"/>
  <c r="P220" i="8"/>
  <c r="P216" i="8"/>
  <c r="T237" i="8"/>
  <c r="T233" i="8"/>
  <c r="T229" i="8"/>
  <c r="T239" i="8"/>
  <c r="T235" i="8"/>
  <c r="T231" i="8"/>
  <c r="T227" i="8"/>
  <c r="T238" i="8"/>
  <c r="T230" i="8"/>
  <c r="T228" i="8"/>
  <c r="T226" i="8"/>
  <c r="T222" i="8"/>
  <c r="T218" i="8"/>
  <c r="T232" i="8"/>
  <c r="T223" i="8"/>
  <c r="T219" i="8"/>
  <c r="T234" i="8"/>
  <c r="T224" i="8"/>
  <c r="T220" i="8"/>
  <c r="T216" i="8"/>
  <c r="Q263" i="8"/>
  <c r="Q259" i="8"/>
  <c r="Q255" i="8"/>
  <c r="Q251" i="8"/>
  <c r="Q247" i="8"/>
  <c r="Q243" i="8"/>
  <c r="Q265" i="8"/>
  <c r="Q261" i="8"/>
  <c r="Q257" i="8"/>
  <c r="Q253" i="8"/>
  <c r="Q249" i="8"/>
  <c r="Q245" i="8"/>
  <c r="Q264" i="8"/>
  <c r="Q262" i="8"/>
  <c r="Q260" i="8"/>
  <c r="Q258" i="8"/>
  <c r="Q256" i="8"/>
  <c r="Q254" i="8"/>
  <c r="Q252" i="8"/>
  <c r="Q250" i="8"/>
  <c r="Q248" i="8"/>
  <c r="Q246" i="8"/>
  <c r="Q244" i="8"/>
  <c r="Q242" i="8"/>
  <c r="P135" i="8"/>
  <c r="P131" i="8"/>
  <c r="P132" i="8"/>
  <c r="P128" i="8"/>
  <c r="P124" i="8"/>
  <c r="R161" i="8"/>
  <c r="R157" i="8"/>
  <c r="R153" i="8"/>
  <c r="R149" i="8"/>
  <c r="R145" i="8"/>
  <c r="R141" i="8"/>
  <c r="R158" i="8"/>
  <c r="R154" i="8"/>
  <c r="R150" i="8"/>
  <c r="R146" i="8"/>
  <c r="R142" i="8"/>
  <c r="R138" i="8"/>
  <c r="R159" i="8"/>
  <c r="R155" i="8"/>
  <c r="R151" i="8"/>
  <c r="R147" i="8"/>
  <c r="R143" i="8"/>
  <c r="R139" i="8"/>
  <c r="P35" i="8"/>
  <c r="T35" i="8"/>
  <c r="P39" i="8"/>
  <c r="T39" i="8"/>
  <c r="P43" i="8"/>
  <c r="T43" i="8"/>
  <c r="P47" i="8"/>
  <c r="T47" i="8"/>
  <c r="P51" i="8"/>
  <c r="T51" i="8"/>
  <c r="Q61" i="8"/>
  <c r="Q65" i="8"/>
  <c r="Q69" i="8"/>
  <c r="Q73" i="8"/>
  <c r="Q77" i="8"/>
  <c r="Q81" i="8"/>
  <c r="J136" i="8"/>
  <c r="R87" i="8"/>
  <c r="R91" i="8"/>
  <c r="R95" i="8"/>
  <c r="R99" i="8"/>
  <c r="R103" i="8"/>
  <c r="P122" i="8"/>
  <c r="P134" i="8"/>
  <c r="R152" i="8"/>
  <c r="P213" i="8"/>
  <c r="P209" i="8"/>
  <c r="P205" i="8"/>
  <c r="P201" i="8"/>
  <c r="P197" i="8"/>
  <c r="P193" i="8"/>
  <c r="P210" i="8"/>
  <c r="P206" i="8"/>
  <c r="P202" i="8"/>
  <c r="P198" i="8"/>
  <c r="P194" i="8"/>
  <c r="P190" i="8"/>
  <c r="P211" i="8"/>
  <c r="P207" i="8"/>
  <c r="P203" i="8"/>
  <c r="P199" i="8"/>
  <c r="P195" i="8"/>
  <c r="P191" i="8"/>
  <c r="T213" i="8"/>
  <c r="T209" i="8"/>
  <c r="T205" i="8"/>
  <c r="T201" i="8"/>
  <c r="T197" i="8"/>
  <c r="T193" i="8"/>
  <c r="T210" i="8"/>
  <c r="T206" i="8"/>
  <c r="T202" i="8"/>
  <c r="T198" i="8"/>
  <c r="T194" i="8"/>
  <c r="T190" i="8"/>
  <c r="T211" i="8"/>
  <c r="T207" i="8"/>
  <c r="T203" i="8"/>
  <c r="T199" i="8"/>
  <c r="T195" i="8"/>
  <c r="T191" i="8"/>
  <c r="R289" i="8"/>
  <c r="R285" i="8"/>
  <c r="R281" i="8"/>
  <c r="R277" i="8"/>
  <c r="R273" i="8"/>
  <c r="R269" i="8"/>
  <c r="R291" i="8"/>
  <c r="R287" i="8"/>
  <c r="R283" i="8"/>
  <c r="R279" i="8"/>
  <c r="R275" i="8"/>
  <c r="R271" i="8"/>
  <c r="R290" i="8"/>
  <c r="R282" i="8"/>
  <c r="R274" i="8"/>
  <c r="R284" i="8"/>
  <c r="R276" i="8"/>
  <c r="R268" i="8"/>
  <c r="R286" i="8"/>
  <c r="R278" i="8"/>
  <c r="R270" i="8"/>
  <c r="P141" i="8"/>
  <c r="T141" i="8"/>
  <c r="P145" i="8"/>
  <c r="T145" i="8"/>
  <c r="P149" i="8"/>
  <c r="T149" i="8"/>
  <c r="P153" i="8"/>
  <c r="T153" i="8"/>
  <c r="P157" i="8"/>
  <c r="T157" i="8"/>
  <c r="P161" i="8"/>
  <c r="T161" i="8"/>
  <c r="Q167" i="8"/>
  <c r="Q171" i="8"/>
  <c r="Q175" i="8"/>
  <c r="Q179" i="8"/>
  <c r="Q183" i="8"/>
  <c r="Q187" i="8"/>
  <c r="R193" i="8"/>
  <c r="R197" i="8"/>
  <c r="R201" i="8"/>
  <c r="R205" i="8"/>
  <c r="R209" i="8"/>
  <c r="R213" i="8"/>
  <c r="R218" i="8"/>
  <c r="R222" i="8"/>
  <c r="R226" i="8"/>
  <c r="R228" i="8"/>
  <c r="R230" i="8"/>
  <c r="P340" i="8"/>
  <c r="P336" i="8"/>
  <c r="P332" i="8"/>
  <c r="P328" i="8"/>
  <c r="P324" i="8"/>
  <c r="P320" i="8"/>
  <c r="P341" i="8"/>
  <c r="P337" i="8"/>
  <c r="P333" i="8"/>
  <c r="P329" i="8"/>
  <c r="P325" i="8"/>
  <c r="P321" i="8"/>
  <c r="P343" i="8"/>
  <c r="P339" i="8"/>
  <c r="P335" i="8"/>
  <c r="P331" i="8"/>
  <c r="P327" i="8"/>
  <c r="P323" i="8"/>
  <c r="T340" i="8"/>
  <c r="T336" i="8"/>
  <c r="T332" i="8"/>
  <c r="T328" i="8"/>
  <c r="T324" i="8"/>
  <c r="T320" i="8"/>
  <c r="T341" i="8"/>
  <c r="T337" i="8"/>
  <c r="T333" i="8"/>
  <c r="T329" i="8"/>
  <c r="T325" i="8"/>
  <c r="T321" i="8"/>
  <c r="T343" i="8"/>
  <c r="T339" i="8"/>
  <c r="T335" i="8"/>
  <c r="T331" i="8"/>
  <c r="T327" i="8"/>
  <c r="T323" i="8"/>
  <c r="Q352" i="8"/>
  <c r="Q368" i="8"/>
  <c r="R239" i="8"/>
  <c r="R235" i="8"/>
  <c r="R231" i="8"/>
  <c r="R237" i="8"/>
  <c r="R233" i="8"/>
  <c r="R229" i="8"/>
  <c r="S265" i="8"/>
  <c r="S261" i="8"/>
  <c r="S257" i="8"/>
  <c r="S253" i="8"/>
  <c r="S249" i="8"/>
  <c r="S245" i="8"/>
  <c r="S263" i="8"/>
  <c r="S259" i="8"/>
  <c r="S255" i="8"/>
  <c r="S251" i="8"/>
  <c r="S247" i="8"/>
  <c r="S243" i="8"/>
  <c r="P291" i="8"/>
  <c r="P287" i="8"/>
  <c r="P283" i="8"/>
  <c r="P279" i="8"/>
  <c r="P275" i="8"/>
  <c r="P271" i="8"/>
  <c r="P289" i="8"/>
  <c r="P285" i="8"/>
  <c r="P281" i="8"/>
  <c r="P277" i="8"/>
  <c r="P273" i="8"/>
  <c r="P269" i="8"/>
  <c r="T291" i="8"/>
  <c r="T287" i="8"/>
  <c r="T283" i="8"/>
  <c r="T279" i="8"/>
  <c r="T275" i="8"/>
  <c r="T271" i="8"/>
  <c r="T289" i="8"/>
  <c r="T285" i="8"/>
  <c r="T281" i="8"/>
  <c r="T277" i="8"/>
  <c r="T273" i="8"/>
  <c r="T269" i="8"/>
  <c r="S314" i="8"/>
  <c r="S310" i="8"/>
  <c r="S306" i="8"/>
  <c r="S302" i="8"/>
  <c r="S298" i="8"/>
  <c r="S294" i="8"/>
  <c r="S315" i="8"/>
  <c r="S311" i="8"/>
  <c r="S307" i="8"/>
  <c r="S303" i="8"/>
  <c r="S299" i="8"/>
  <c r="S295" i="8"/>
  <c r="S317" i="8"/>
  <c r="S313" i="8"/>
  <c r="S309" i="8"/>
  <c r="S305" i="8"/>
  <c r="S301" i="8"/>
  <c r="S297" i="8"/>
  <c r="P139" i="8"/>
  <c r="T139" i="8"/>
  <c r="P143" i="8"/>
  <c r="T143" i="8"/>
  <c r="P147" i="8"/>
  <c r="T147" i="8"/>
  <c r="P151" i="8"/>
  <c r="T151" i="8"/>
  <c r="P155" i="8"/>
  <c r="T155" i="8"/>
  <c r="Q165" i="8"/>
  <c r="Q169" i="8"/>
  <c r="Q173" i="8"/>
  <c r="Q177" i="8"/>
  <c r="Q181" i="8"/>
  <c r="R191" i="8"/>
  <c r="R195" i="8"/>
  <c r="R199" i="8"/>
  <c r="R203" i="8"/>
  <c r="R207" i="8"/>
  <c r="R216" i="8"/>
  <c r="R220" i="8"/>
  <c r="R224" i="8"/>
  <c r="R227" i="8"/>
  <c r="R234" i="8"/>
  <c r="Q366" i="8"/>
  <c r="Q362" i="8"/>
  <c r="Q358" i="8"/>
  <c r="Q354" i="8"/>
  <c r="Q350" i="8"/>
  <c r="Q346" i="8"/>
  <c r="Q367" i="8"/>
  <c r="Q363" i="8"/>
  <c r="Q359" i="8"/>
  <c r="Q355" i="8"/>
  <c r="Q351" i="8"/>
  <c r="Q347" i="8"/>
  <c r="Q369" i="8"/>
  <c r="Q365" i="8"/>
  <c r="Q361" i="8"/>
  <c r="Q357" i="8"/>
  <c r="Q353" i="8"/>
  <c r="Q349" i="8"/>
  <c r="Q295" i="8"/>
  <c r="Q299" i="8"/>
  <c r="Q303" i="8"/>
  <c r="Q307" i="8"/>
  <c r="Q311" i="8"/>
  <c r="Q315" i="8"/>
  <c r="R321" i="8"/>
  <c r="R325" i="8"/>
  <c r="R329" i="8"/>
  <c r="R333" i="8"/>
  <c r="R337" i="8"/>
  <c r="R341" i="8"/>
  <c r="S347" i="8"/>
  <c r="S351" i="8"/>
  <c r="S355" i="8"/>
  <c r="S359" i="8"/>
  <c r="S363" i="8"/>
  <c r="S367" i="8"/>
  <c r="Q297" i="8"/>
  <c r="Q301" i="8"/>
  <c r="Q305" i="8"/>
  <c r="Q309" i="8"/>
  <c r="Q313" i="8"/>
  <c r="R323" i="8"/>
  <c r="R327" i="8"/>
  <c r="R331" i="8"/>
  <c r="R335" i="8"/>
  <c r="R339" i="8"/>
  <c r="S349" i="8"/>
  <c r="S353" i="8"/>
  <c r="S357" i="8"/>
  <c r="S361" i="8"/>
  <c r="P362" i="8"/>
  <c r="T362" i="8"/>
  <c r="S365" i="8"/>
  <c r="S134" i="14" l="1"/>
  <c r="S130" i="14"/>
  <c r="S126" i="14"/>
  <c r="S122" i="14"/>
  <c r="S118" i="14"/>
  <c r="S114" i="14"/>
  <c r="S135" i="14"/>
  <c r="S131" i="14"/>
  <c r="S127" i="14"/>
  <c r="S123" i="14"/>
  <c r="S119" i="14"/>
  <c r="S115" i="14"/>
  <c r="S129" i="14"/>
  <c r="S128" i="14"/>
  <c r="S121" i="14"/>
  <c r="S120" i="14"/>
  <c r="S113" i="14"/>
  <c r="S112" i="14"/>
  <c r="S125" i="14"/>
  <c r="S117" i="14"/>
  <c r="S116" i="14"/>
  <c r="S133" i="14"/>
  <c r="S132" i="14"/>
  <c r="S124" i="14"/>
  <c r="R133" i="14"/>
  <c r="R129" i="14"/>
  <c r="R125" i="14"/>
  <c r="R121" i="14"/>
  <c r="R117" i="14"/>
  <c r="R113" i="14"/>
  <c r="R134" i="14"/>
  <c r="R130" i="14"/>
  <c r="R126" i="14"/>
  <c r="R122" i="14"/>
  <c r="R118" i="14"/>
  <c r="R114" i="14"/>
  <c r="R135" i="14"/>
  <c r="R127" i="14"/>
  <c r="R119" i="14"/>
  <c r="R128" i="14"/>
  <c r="R120" i="14"/>
  <c r="R112" i="14"/>
  <c r="R123" i="14"/>
  <c r="R131" i="14"/>
  <c r="R115" i="14"/>
  <c r="R132" i="14"/>
  <c r="R124" i="14"/>
  <c r="R116" i="14"/>
  <c r="T135" i="8"/>
  <c r="T131" i="8"/>
  <c r="T132" i="8"/>
  <c r="T128" i="8"/>
  <c r="T124" i="8"/>
  <c r="T130" i="8"/>
  <c r="T126" i="8"/>
  <c r="T122" i="8"/>
  <c r="T118" i="8"/>
  <c r="T114" i="8"/>
  <c r="T129" i="8"/>
  <c r="T123" i="8"/>
  <c r="T119" i="8"/>
  <c r="T115" i="8"/>
  <c r="T134" i="8"/>
  <c r="T127" i="8"/>
  <c r="T125" i="8"/>
  <c r="T120" i="8"/>
  <c r="T116" i="8"/>
  <c r="T112" i="8"/>
  <c r="T113" i="8"/>
  <c r="T117" i="8"/>
  <c r="T133" i="8"/>
  <c r="T121" i="8"/>
  <c r="S134" i="8"/>
  <c r="S130" i="8"/>
  <c r="S135" i="8"/>
  <c r="S131" i="8"/>
  <c r="S127" i="8"/>
  <c r="S133" i="8"/>
  <c r="S132" i="8"/>
  <c r="S124" i="8"/>
  <c r="S121" i="8"/>
  <c r="S117" i="8"/>
  <c r="S113" i="8"/>
  <c r="S126" i="8"/>
  <c r="S122" i="8"/>
  <c r="S118" i="8"/>
  <c r="S114" i="8"/>
  <c r="S129" i="8"/>
  <c r="S128" i="8"/>
  <c r="S123" i="8"/>
  <c r="S119" i="8"/>
  <c r="S115" i="8"/>
  <c r="S112" i="8"/>
  <c r="S125" i="8"/>
  <c r="S116" i="8"/>
  <c r="S120" i="8"/>
  <c r="R133" i="8"/>
  <c r="R129" i="8"/>
  <c r="R134" i="8"/>
  <c r="R130" i="8"/>
  <c r="R126" i="8"/>
  <c r="R131" i="8"/>
  <c r="R125" i="8"/>
  <c r="R120" i="8"/>
  <c r="R116" i="8"/>
  <c r="R112" i="8"/>
  <c r="R132" i="8"/>
  <c r="R124" i="8"/>
  <c r="R121" i="8"/>
  <c r="R117" i="8"/>
  <c r="R113" i="8"/>
  <c r="R135" i="8"/>
  <c r="R122" i="8"/>
  <c r="R118" i="8"/>
  <c r="R114" i="8"/>
  <c r="R128" i="8"/>
  <c r="R123" i="8"/>
  <c r="R115" i="8"/>
  <c r="R119" i="8"/>
  <c r="R127" i="8"/>
</calcChain>
</file>

<file path=xl/sharedStrings.xml><?xml version="1.0" encoding="utf-8"?>
<sst xmlns="http://schemas.openxmlformats.org/spreadsheetml/2006/main" count="1349" uniqueCount="307">
  <si>
    <t>學號</t>
  </si>
  <si>
    <t>姓名</t>
  </si>
  <si>
    <t>趙建核</t>
  </si>
  <si>
    <t>上(交流道)(電子匝道代碼）
gantryid_o</t>
  </si>
  <si>
    <t>下(交流道)(電子匝道代碼）
gantryid_D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</si>
  <si>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</si>
  <si>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交流道名稱</t>
  </si>
  <si>
    <t>北上</t>
  </si>
  <si>
    <t>南下</t>
  </si>
  <si>
    <t>gantryid_o = '03F4232N'</t>
  </si>
  <si>
    <t>南州交流道</t>
  </si>
  <si>
    <t>03F4232N</t>
  </si>
  <si>
    <t>03F4263S</t>
  </si>
  <si>
    <t>03F4259N</t>
  </si>
  <si>
    <t>03F4232S</t>
  </si>
  <si>
    <t>VehicleType (VT)</t>
  </si>
  <si>
    <t>292,54,7,5,4</t>
  </si>
  <si>
    <t>168,43,0,4,4</t>
  </si>
  <si>
    <t>122,18,2,2,4</t>
  </si>
  <si>
    <t>81,20,1,3,3</t>
  </si>
  <si>
    <t>93,24,5,3,4</t>
  </si>
  <si>
    <t>125,42,0,4,6</t>
  </si>
  <si>
    <t>244,134,0,9,11</t>
  </si>
  <si>
    <t>280,120,1,17,3</t>
  </si>
  <si>
    <t>324,106,2,20,9</t>
  </si>
  <si>
    <t>461,168,8,18,32</t>
  </si>
  <si>
    <t>667,208,8,19,14</t>
  </si>
  <si>
    <t>764,208,0,13,17</t>
  </si>
  <si>
    <t>1018,238,11,21,12</t>
  </si>
  <si>
    <t>1122,272,11,13,13</t>
  </si>
  <si>
    <t>1173,286,4,18,12</t>
  </si>
  <si>
    <t>1264,337,6,11,10</t>
  </si>
  <si>
    <t>1234,291,6,16,5</t>
  </si>
  <si>
    <t>1175,333,8,11,2</t>
  </si>
  <si>
    <t>996,264,11,7,2</t>
  </si>
  <si>
    <t>876,229,4,13,5</t>
  </si>
  <si>
    <t>695,153,6,9,7</t>
  </si>
  <si>
    <t>494,110,32,11,7</t>
  </si>
  <si>
    <t>327,95,8,4,8</t>
  </si>
  <si>
    <t>187,64,3,2,6</t>
  </si>
  <si>
    <t>100,27,2,1,10</t>
  </si>
  <si>
    <t>69,19,1,7,4</t>
  </si>
  <si>
    <t>36,11,0,3,5</t>
  </si>
  <si>
    <t>26,14,0,1,10</t>
  </si>
  <si>
    <t>39,18,1,7,13</t>
  </si>
  <si>
    <t>93,56,2,12,29</t>
  </si>
  <si>
    <t>300,168,4,13,14</t>
  </si>
  <si>
    <t>428,175,1,16,35</t>
  </si>
  <si>
    <t>330,142,8,34,46</t>
  </si>
  <si>
    <t>375,154,3,36,53</t>
  </si>
  <si>
    <t>389,171,1,37,53</t>
  </si>
  <si>
    <t>375,176,0,41,62</t>
  </si>
  <si>
    <t>433,188,4,40,68</t>
  </si>
  <si>
    <t>504,220,10,48,62</t>
  </si>
  <si>
    <t>520,226,8,38,51</t>
  </si>
  <si>
    <t>532,250,3,52,49</t>
  </si>
  <si>
    <t>615,268,5,47,46</t>
  </si>
  <si>
    <t>619,235,13,29,20</t>
  </si>
  <si>
    <t>513,159,4,29,20</t>
  </si>
  <si>
    <t>337,107,4,22,17</t>
  </si>
  <si>
    <t>255,93,1,18,12</t>
  </si>
  <si>
    <t>183,60,0,12,16</t>
  </si>
  <si>
    <t>127,40,0,5,7</t>
  </si>
  <si>
    <t>97,36,0,8,11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</si>
  <si>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</si>
  <si>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'03F0996N'</t>
    </r>
  </si>
  <si>
    <t>3,4,0,0,0</t>
  </si>
  <si>
    <t>5,1,0,0,0</t>
  </si>
  <si>
    <t>3,0,0,0,0</t>
  </si>
  <si>
    <t>3,2,0,0,0</t>
  </si>
  <si>
    <t>3,1,1,0,0</t>
  </si>
  <si>
    <t>2,1,0,0,0</t>
  </si>
  <si>
    <t>5,0,0,0,1</t>
  </si>
  <si>
    <t>12,6,0,2,1</t>
  </si>
  <si>
    <t>15,7,0,1,2</t>
  </si>
  <si>
    <t>17,2,0,2,1</t>
  </si>
  <si>
    <t>21,12,0,3,4</t>
  </si>
  <si>
    <t>22,6,0,5,0</t>
  </si>
  <si>
    <t>30,5,0,4,2</t>
  </si>
  <si>
    <t>34,7,0,0,0</t>
  </si>
  <si>
    <t>37,13,0,1,1</t>
  </si>
  <si>
    <t>41,13,0,2,0</t>
  </si>
  <si>
    <t>40,12,0,1,2</t>
  </si>
  <si>
    <t>39,14,0,2,1</t>
  </si>
  <si>
    <t>37,9,1,0,1</t>
  </si>
  <si>
    <t>20,6,0,0,0</t>
  </si>
  <si>
    <t>15,6,0,0,1</t>
  </si>
  <si>
    <t>14,7,0,0,0</t>
  </si>
  <si>
    <t>12,2,0,0,1</t>
  </si>
  <si>
    <t>4,2,0,1,1</t>
  </si>
  <si>
    <t>5,2,0,0,1</t>
  </si>
  <si>
    <t>1,0,0,0,0</t>
  </si>
  <si>
    <t>2,0,0,0,0</t>
  </si>
  <si>
    <t>3,1,0,1,1</t>
  </si>
  <si>
    <t>7,2,0,0,1</t>
  </si>
  <si>
    <t>8,4,0,0,0</t>
  </si>
  <si>
    <t>12,4,0,2,2</t>
  </si>
  <si>
    <t>15,5,0,6,0</t>
  </si>
  <si>
    <t>24,3,0,3,3</t>
  </si>
  <si>
    <t>23,7,0,5,2</t>
  </si>
  <si>
    <t>25,7,0,2,2</t>
  </si>
  <si>
    <t>27,4,0,5,2</t>
  </si>
  <si>
    <t>26,7,0,0,3</t>
  </si>
  <si>
    <t>20,10,0,0,1</t>
  </si>
  <si>
    <t>27,4,0,0,0</t>
  </si>
  <si>
    <t>18,9,0,0,2</t>
  </si>
  <si>
    <t>20,10,0,1,0</t>
  </si>
  <si>
    <t>18,6,0,0,1</t>
  </si>
  <si>
    <t>15,2,0,0,0</t>
  </si>
  <si>
    <t>9,3,0,0,0</t>
  </si>
  <si>
    <t>4,1,0,0,0</t>
  </si>
  <si>
    <t>5,2,0,0,0</t>
  </si>
  <si>
    <t>0,0,0,0,0</t>
  </si>
  <si>
    <t>4,4,0,0,0</t>
  </si>
  <si>
    <t>7,1,0,1,0</t>
  </si>
  <si>
    <t>24,9,1,0,1</t>
  </si>
  <si>
    <t>21,3,0,1,2</t>
  </si>
  <si>
    <t>17,4,0,1,3</t>
  </si>
  <si>
    <t>14,13,0,0,0</t>
  </si>
  <si>
    <t>20,4,0,1,5</t>
  </si>
  <si>
    <t>9,4,1,0,2</t>
  </si>
  <si>
    <t>15,6,0,0,2</t>
  </si>
  <si>
    <t>14,7,0,1,3</t>
  </si>
  <si>
    <t>21,5,1,0,1</t>
  </si>
  <si>
    <t>25,10,0,1,2</t>
  </si>
  <si>
    <t>16,14,0,1,1</t>
  </si>
  <si>
    <t>20,8,0,1,1</t>
  </si>
  <si>
    <t>21,9,0,1,0</t>
  </si>
  <si>
    <t>7,0,0,0,0</t>
  </si>
  <si>
    <t>6,2,0,1,0</t>
  </si>
  <si>
    <t>1,2,0,0,0</t>
  </si>
  <si>
    <t>1,0,0,1,0</t>
  </si>
  <si>
    <t>1,1,0,0,0</t>
  </si>
  <si>
    <t>6,1,0,1,2</t>
  </si>
  <si>
    <t>10,3,0,0,0</t>
  </si>
  <si>
    <t>28,6,1,0,1</t>
  </si>
  <si>
    <t>17,8,0,1,2</t>
  </si>
  <si>
    <t>10,8,0,0,3</t>
  </si>
  <si>
    <t>14,9,2,0,5</t>
  </si>
  <si>
    <t>17,9,0,1,5</t>
  </si>
  <si>
    <t>13,3,0,0,5</t>
  </si>
  <si>
    <t>11,5,0,2,1</t>
  </si>
  <si>
    <t>8,7,0,0,2</t>
  </si>
  <si>
    <t>13,6,0,1,1</t>
  </si>
  <si>
    <t>21,5,2,0,4</t>
  </si>
  <si>
    <t>22,6,0,1,0</t>
  </si>
  <si>
    <t>9,4,0,0,0</t>
  </si>
  <si>
    <t>11,1,0,0,1</t>
  </si>
  <si>
    <t>12,2,0,0,0</t>
  </si>
  <si>
    <t>2,0,0,0,1</t>
  </si>
  <si>
    <t>0,0,0,0,1</t>
  </si>
  <si>
    <t>4,3,0,1,0</t>
  </si>
  <si>
    <t>10,2,0,0,2</t>
  </si>
  <si>
    <t>26,6,1,0,1</t>
  </si>
  <si>
    <t>23,7,0,0,1</t>
  </si>
  <si>
    <t>15,5,0,3,3</t>
  </si>
  <si>
    <t>17,9,0,0,2</t>
  </si>
  <si>
    <t>12,11,1,1,3</t>
  </si>
  <si>
    <t>11,9,0,2,1</t>
  </si>
  <si>
    <t>12,7,0,2,1</t>
  </si>
  <si>
    <t>10,8,0,1,0</t>
  </si>
  <si>
    <t>14,7,1,0,0</t>
  </si>
  <si>
    <t>21,10,1,0,1</t>
  </si>
  <si>
    <t>25,5,0,1,1</t>
  </si>
  <si>
    <t>14,5,0,1,0</t>
  </si>
  <si>
    <t>22,5,0,0,0</t>
  </si>
  <si>
    <t>10,2,0,0,1</t>
  </si>
  <si>
    <t>5,5,0,1,1</t>
  </si>
  <si>
    <t>8,0,0,0,0</t>
  </si>
  <si>
    <t>4,0,0,0,1</t>
  </si>
  <si>
    <t>2,1,0,0,1</t>
  </si>
  <si>
    <t>2,2,0,0,1</t>
  </si>
  <si>
    <t>1,0,0,2,0</t>
  </si>
  <si>
    <t>7,0,0,0,1</t>
  </si>
  <si>
    <t>8,0,1,1,2</t>
  </si>
  <si>
    <t>12,7,0,0,1</t>
  </si>
  <si>
    <t>25,5,0,0,1</t>
  </si>
  <si>
    <t>31,8,0,2,2</t>
  </si>
  <si>
    <t>19,8,0,1,1</t>
  </si>
  <si>
    <t>22,14,0,0,2</t>
  </si>
  <si>
    <t>17,7,0,1,3</t>
  </si>
  <si>
    <t>14,9,0,0,0</t>
  </si>
  <si>
    <t>23,6,0,0,1</t>
  </si>
  <si>
    <t>31,7,0,0,1</t>
  </si>
  <si>
    <t>27,11,0,1,1</t>
  </si>
  <si>
    <t>24,5,0,0,1</t>
  </si>
  <si>
    <t>13,3,0,0,0</t>
  </si>
  <si>
    <t>16,1,0,0,0</t>
  </si>
  <si>
    <t>14,3,0,0,0</t>
  </si>
  <si>
    <t>4,4,0,1,0</t>
  </si>
  <si>
    <t>5,0,0,0,0</t>
  </si>
  <si>
    <t>7,1,0,0,0</t>
  </si>
  <si>
    <t>0,0,0,1,1</t>
  </si>
  <si>
    <t>5,4,0,0,0</t>
  </si>
  <si>
    <t>6,5,0,0,0</t>
  </si>
  <si>
    <t>9,5,0,0,0</t>
  </si>
  <si>
    <t>21,5,0,0,0</t>
  </si>
  <si>
    <t>24,6,0,0,0</t>
  </si>
  <si>
    <t>27,4,0,0,1</t>
  </si>
  <si>
    <t>30,7,0,0,0</t>
  </si>
  <si>
    <t>21,7,0,0,1</t>
  </si>
  <si>
    <t>29,9,0,1,1</t>
  </si>
  <si>
    <t>29,6,1,0,1</t>
  </si>
  <si>
    <t>29,7,0,0,0</t>
  </si>
  <si>
    <t>21,6,0,0,0</t>
  </si>
  <si>
    <t>13,4,0,0,0</t>
  </si>
  <si>
    <t>15,6,1,0,0</t>
  </si>
  <si>
    <t>10,1,0,0,0</t>
  </si>
  <si>
    <t>6,2,0,0,0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</si>
  <si>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</si>
  <si>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</si>
  <si>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gantryid_o = '03F4263S'</t>
  </si>
  <si>
    <t>6,1,0,0,0</t>
  </si>
  <si>
    <t>2,1,0,1,0</t>
  </si>
  <si>
    <t>4,1,1,0,0</t>
  </si>
  <si>
    <t>3,1,0,0,0</t>
  </si>
  <si>
    <t>5,4,0,0,2</t>
  </si>
  <si>
    <t>9,3,0,3,1</t>
  </si>
  <si>
    <t>17,1,0,0,2</t>
  </si>
  <si>
    <t>16,7,0,1,1</t>
  </si>
  <si>
    <t>21,8,0,2,1</t>
  </si>
  <si>
    <t>15,7,1,2,1</t>
  </si>
  <si>
    <t>14,2,0,1,5</t>
  </si>
  <si>
    <t>8,6,0,1,1</t>
  </si>
  <si>
    <t>26,6,4,0,0</t>
  </si>
  <si>
    <t>20,6,0,0,1</t>
  </si>
  <si>
    <t>23,5,0,0,0</t>
  </si>
  <si>
    <t>12,4,0,2,0</t>
  </si>
  <si>
    <t>6,3,0,0,0</t>
  </si>
  <si>
    <t>0,1,0,0,0</t>
  </si>
  <si>
    <t>1,4,0,1,0</t>
  </si>
  <si>
    <t>2,2,0,0,0</t>
  </si>
  <si>
    <t>3,3,0,0,1</t>
  </si>
  <si>
    <t>31,5,0,2,1</t>
  </si>
  <si>
    <t>12,4,0,0,1</t>
  </si>
  <si>
    <t>15,5,0,0,3</t>
  </si>
  <si>
    <t>9,6,0,1,0</t>
  </si>
  <si>
    <t>21,11,0,0,1</t>
  </si>
  <si>
    <t>10,7,0,1,1</t>
  </si>
  <si>
    <t>5,5,0,0,3</t>
  </si>
  <si>
    <t>17,5,0,3,1</t>
  </si>
  <si>
    <t>13,8,0,1,2</t>
  </si>
  <si>
    <t>19,12,0,0,1</t>
  </si>
  <si>
    <t>29,11,1,1,0</t>
  </si>
  <si>
    <t>13,7,0,0,0</t>
  </si>
  <si>
    <t>9,8,0,0,0</t>
  </si>
  <si>
    <t>9,1,0,0,0</t>
  </si>
  <si>
    <t>4,0,0,0,0</t>
  </si>
  <si>
    <t>4,1,0,1,0</t>
  </si>
  <si>
    <t>2,3,1,0,0</t>
  </si>
  <si>
    <t>28,4,0,1,2</t>
  </si>
  <si>
    <t>14,9,0,2,0</t>
  </si>
  <si>
    <t>11,8,0,1,4</t>
  </si>
  <si>
    <t>10,4,0,2,3</t>
  </si>
  <si>
    <t>12,4,0,1,4</t>
  </si>
  <si>
    <t>13,5,0,2,2</t>
  </si>
  <si>
    <t>12,1,0,0,3</t>
  </si>
  <si>
    <t>10,8,0,0,2</t>
  </si>
  <si>
    <t>19,14,1,0,1</t>
  </si>
  <si>
    <t>32,8,1,0,1</t>
  </si>
  <si>
    <t>20,2,0,1,0</t>
  </si>
  <si>
    <t>13,5,0,0,0</t>
  </si>
  <si>
    <t>12,0,0,0,0</t>
  </si>
  <si>
    <t>0,2,0,0,0</t>
  </si>
  <si>
    <t>1,0,0,0,1</t>
  </si>
  <si>
    <t>0,1,0,1,1</t>
  </si>
  <si>
    <t>2,2,0,1,0</t>
  </si>
  <si>
    <t>5,3,0,1,0</t>
  </si>
  <si>
    <t>5,2,0,0,2</t>
  </si>
  <si>
    <t>12,3,0,0,1</t>
  </si>
  <si>
    <t>15,6,0,1,1</t>
  </si>
  <si>
    <t>16,1,1,0,1</t>
  </si>
  <si>
    <t>20,8,0,0,2</t>
  </si>
  <si>
    <t>19,10,0,0,1</t>
  </si>
  <si>
    <t>16,8,3,1,3</t>
  </si>
  <si>
    <t>11,5,0,1,2</t>
  </si>
  <si>
    <t>21,9,0,0,0</t>
  </si>
  <si>
    <t>17,11,0,1,0</t>
  </si>
  <si>
    <t>29,14,0,0,0</t>
  </si>
  <si>
    <t>28,5,0,0,0</t>
  </si>
  <si>
    <t>22,6,0,0,0</t>
  </si>
  <si>
    <t>15,6,0,0,0</t>
  </si>
  <si>
    <t>12,4,0,0,0</t>
  </si>
  <si>
    <t>9,0,1,0,0</t>
  </si>
  <si>
    <t>9,0,0,0,0</t>
  </si>
  <si>
    <t>3,1,0,1,0</t>
  </si>
  <si>
    <t>1,3,0,0,0</t>
  </si>
  <si>
    <t>10,2,1,0,0</t>
  </si>
  <si>
    <t>12,6,0,0,0</t>
  </si>
  <si>
    <t>11,2,0,0,0</t>
  </si>
  <si>
    <t>16,7,0,0,0</t>
  </si>
  <si>
    <t>14,2,0,0,0</t>
  </si>
  <si>
    <t>21,4,0,1,0</t>
  </si>
  <si>
    <t>22,6,0,0,1</t>
  </si>
  <si>
    <t>16,9,0,0,0</t>
  </si>
  <si>
    <t>48,8,0,0,1</t>
  </si>
  <si>
    <t>30,6,0,0,0</t>
  </si>
  <si>
    <t>22,12,0,0,0</t>
  </si>
  <si>
    <t>11,4,0,0,0</t>
  </si>
  <si>
    <t>11,0,0,0,0</t>
  </si>
  <si>
    <t>03F1022S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</si>
  <si>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</si>
  <si>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'03F0996N'</t>
    </r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</si>
  <si>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</si>
  <si>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'03F1022S'</t>
    </r>
  </si>
  <si>
    <r>
      <t xml:space="preserve">Datatime = </t>
    </r>
    <r>
      <rPr>
        <sz val="10"/>
        <color rgb="FFFF0000"/>
        <rFont val="Arial"/>
        <family val="2"/>
      </rPr>
      <t>2023/10/19</t>
    </r>
  </si>
  <si>
    <r>
      <t>gantryid_D =</t>
    </r>
    <r>
      <rPr>
        <sz val="10"/>
        <color rgb="FFFF0000"/>
        <rFont val="Arial"/>
        <family val="2"/>
      </rPr>
      <t xml:space="preserve"> '03F1022S'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</si>
</sst>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9">
    <font>
      <sz val="10"/>
      <color rgb="FF000000"/>
      <name val="Arial"/>
      <scheme val="minor"/>
    </font>
    <font>
      <sz val="12"/>
      <color theme="1"/>
      <name val="Microsoft JhengHei"/>
      <family val="2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1F1F1F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9"/>
      <color rgb="FF1F1F1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新細明體"/>
      <family val="1"/>
      <charset val="136"/>
    </font>
    <font>
      <sz val="11"/>
      <color rgb="FF000000"/>
      <name val="Monospace"/>
    </font>
    <font>
      <sz val="12"/>
      <color theme="1"/>
      <name val="Arial"/>
      <family val="2"/>
      <scheme val="minor"/>
    </font>
    <font>
      <sz val="12"/>
      <color theme="1"/>
      <name val="PMingLiu"/>
    </font>
    <font>
      <b/>
      <sz val="12"/>
      <color theme="1"/>
      <name val="Arial"/>
      <family val="2"/>
    </font>
    <font>
      <b/>
      <i/>
      <sz val="14"/>
      <color theme="1"/>
      <name val="Arial"/>
      <family val="2"/>
    </font>
    <font>
      <sz val="12"/>
      <color rgb="FFFFFFFF"/>
      <name val="Roboto"/>
    </font>
    <font>
      <sz val="10"/>
      <color rgb="FF000000"/>
      <name val="Arial"/>
      <family val="2"/>
    </font>
    <font>
      <b/>
      <sz val="12"/>
      <color theme="1"/>
      <name val="Roboto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theme="1"/>
      <name val="Microsoft JhengHei"/>
      <family val="2"/>
      <charset val="136"/>
    </font>
    <font>
      <sz val="10"/>
      <color rgb="FF1F1F1F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新細明體"/>
      <family val="1"/>
      <charset val="136"/>
    </font>
    <font>
      <sz val="10"/>
      <color theme="1"/>
      <name val="PMingLiu"/>
    </font>
    <font>
      <b/>
      <i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0"/>
      <color rgb="FFFFFFFF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B4437"/>
        <bgColor rgb="FFDB4437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9" fontId="1" fillId="0" borderId="1" xfId="0" applyNumberFormat="1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7" fillId="2" borderId="1" xfId="0" applyFont="1" applyFill="1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10" fontId="8" fillId="0" borderId="0" xfId="0" applyNumberFormat="1" applyFont="1"/>
    <xf numFmtId="0" fontId="2" fillId="0" borderId="3" xfId="0" applyFont="1" applyBorder="1"/>
    <xf numFmtId="0" fontId="10" fillId="0" borderId="0" xfId="0" applyFont="1"/>
    <xf numFmtId="0" fontId="11" fillId="0" borderId="2" xfId="0" applyFont="1" applyBorder="1"/>
    <xf numFmtId="0" fontId="11" fillId="0" borderId="3" xfId="0" applyFont="1" applyBorder="1"/>
    <xf numFmtId="0" fontId="5" fillId="0" borderId="6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0" fontId="11" fillId="0" borderId="3" xfId="0" applyNumberFormat="1" applyFont="1" applyBorder="1" applyAlignment="1">
      <alignment horizontal="right"/>
    </xf>
    <xf numFmtId="0" fontId="2" fillId="0" borderId="1" xfId="0" applyFont="1" applyBorder="1"/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10" fontId="2" fillId="0" borderId="3" xfId="0" applyNumberFormat="1" applyFont="1" applyBorder="1"/>
    <xf numFmtId="0" fontId="16" fillId="0" borderId="0" xfId="0" applyFont="1"/>
    <xf numFmtId="0" fontId="11" fillId="0" borderId="1" xfId="0" applyFont="1" applyBorder="1" applyAlignment="1">
      <alignment horizontal="right"/>
    </xf>
    <xf numFmtId="10" fontId="11" fillId="0" borderId="1" xfId="0" applyNumberFormat="1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/>
    <xf numFmtId="0" fontId="5" fillId="0" borderId="0" xfId="0" applyFont="1" applyAlignment="1">
      <alignment horizontal="right"/>
    </xf>
    <xf numFmtId="0" fontId="7" fillId="0" borderId="1" xfId="0" applyFont="1" applyBorder="1"/>
    <xf numFmtId="0" fontId="8" fillId="2" borderId="1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 wrapText="1"/>
    </xf>
    <xf numFmtId="9" fontId="5" fillId="0" borderId="3" xfId="0" applyNumberFormat="1" applyFont="1" applyBorder="1" applyAlignment="1">
      <alignment horizontal="center" wrapText="1"/>
    </xf>
    <xf numFmtId="0" fontId="8" fillId="0" borderId="18" xfId="0" applyFont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4" borderId="18" xfId="0" applyFont="1" applyFill="1" applyBorder="1"/>
    <xf numFmtId="0" fontId="9" fillId="4" borderId="17" xfId="0" applyFont="1" applyFill="1" applyBorder="1"/>
    <xf numFmtId="0" fontId="2" fillId="0" borderId="7" xfId="0" applyFont="1" applyBorder="1" applyAlignment="1">
      <alignment horizontal="right"/>
    </xf>
    <xf numFmtId="0" fontId="9" fillId="4" borderId="11" xfId="0" applyFont="1" applyFill="1" applyBorder="1"/>
    <xf numFmtId="0" fontId="20" fillId="0" borderId="0" xfId="0" applyFont="1"/>
    <xf numFmtId="0" fontId="11" fillId="0" borderId="9" xfId="0" applyFont="1" applyBorder="1"/>
    <xf numFmtId="0" fontId="17" fillId="0" borderId="19" xfId="0" applyFont="1" applyBorder="1" applyAlignment="1">
      <alignment horizontal="right"/>
    </xf>
    <xf numFmtId="0" fontId="9" fillId="4" borderId="20" xfId="0" applyFont="1" applyFill="1" applyBorder="1"/>
    <xf numFmtId="0" fontId="9" fillId="4" borderId="13" xfId="0" applyFont="1" applyFill="1" applyBorder="1"/>
    <xf numFmtId="0" fontId="9" fillId="4" borderId="21" xfId="0" applyFont="1" applyFill="1" applyBorder="1"/>
    <xf numFmtId="176" fontId="2" fillId="0" borderId="3" xfId="0" applyNumberFormat="1" applyFont="1" applyBorder="1"/>
    <xf numFmtId="0" fontId="21" fillId="0" borderId="1" xfId="0" applyFont="1" applyBorder="1" applyAlignment="1">
      <alignment horizontal="right"/>
    </xf>
    <xf numFmtId="10" fontId="21" fillId="0" borderId="1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7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22" fillId="4" borderId="0" xfId="0" applyFont="1" applyFill="1"/>
    <xf numFmtId="0" fontId="20" fillId="5" borderId="0" xfId="0" applyFont="1" applyFill="1"/>
    <xf numFmtId="0" fontId="11" fillId="0" borderId="6" xfId="0" applyFont="1" applyBorder="1"/>
    <xf numFmtId="0" fontId="17" fillId="0" borderId="2" xfId="0" applyFont="1" applyBorder="1" applyAlignment="1">
      <alignment horizontal="right"/>
    </xf>
    <xf numFmtId="14" fontId="12" fillId="0" borderId="7" xfId="0" applyNumberFormat="1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14" fontId="2" fillId="0" borderId="0" xfId="0" applyNumberFormat="1" applyFont="1" applyAlignment="1">
      <alignment vertical="center"/>
    </xf>
    <xf numFmtId="14" fontId="2" fillId="3" borderId="7" xfId="0" applyNumberFormat="1" applyFont="1" applyFill="1" applyBorder="1" applyAlignment="1">
      <alignment vertical="center"/>
    </xf>
    <xf numFmtId="14" fontId="12" fillId="3" borderId="7" xfId="0" applyNumberFormat="1" applyFont="1" applyFill="1" applyBorder="1" applyAlignment="1">
      <alignment vertical="center"/>
    </xf>
    <xf numFmtId="0" fontId="26" fillId="0" borderId="0" xfId="0" applyFont="1"/>
    <xf numFmtId="0" fontId="23" fillId="0" borderId="0" xfId="0" applyFont="1"/>
    <xf numFmtId="0" fontId="23" fillId="0" borderId="1" xfId="0" applyFont="1" applyBorder="1" applyAlignment="1">
      <alignment horizontal="right"/>
    </xf>
    <xf numFmtId="14" fontId="23" fillId="0" borderId="7" xfId="0" applyNumberFormat="1" applyFont="1" applyBorder="1" applyAlignment="1">
      <alignment vertical="center"/>
    </xf>
    <xf numFmtId="10" fontId="23" fillId="0" borderId="3" xfId="0" applyNumberFormat="1" applyFont="1" applyBorder="1"/>
    <xf numFmtId="0" fontId="27" fillId="0" borderId="8" xfId="0" applyFont="1" applyBorder="1"/>
    <xf numFmtId="0" fontId="27" fillId="0" borderId="9" xfId="0" applyFont="1" applyBorder="1"/>
    <xf numFmtId="0" fontId="28" fillId="0" borderId="0" xfId="0" applyFont="1" applyAlignment="1">
      <alignment horizontal="center" wrapText="1"/>
    </xf>
    <xf numFmtId="0" fontId="23" fillId="0" borderId="1" xfId="0" applyFont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9" fillId="0" borderId="1" xfId="0" applyFont="1" applyBorder="1"/>
    <xf numFmtId="9" fontId="28" fillId="0" borderId="1" xfId="0" applyNumberFormat="1" applyFont="1" applyBorder="1" applyAlignment="1">
      <alignment horizontal="center" wrapText="1"/>
    </xf>
    <xf numFmtId="9" fontId="23" fillId="0" borderId="1" xfId="0" applyNumberFormat="1" applyFont="1" applyBorder="1" applyAlignment="1">
      <alignment horizontal="center" wrapText="1"/>
    </xf>
    <xf numFmtId="0" fontId="30" fillId="0" borderId="1" xfId="0" applyFont="1" applyBorder="1"/>
    <xf numFmtId="0" fontId="31" fillId="0" borderId="1" xfId="0" applyFont="1" applyBorder="1"/>
    <xf numFmtId="0" fontId="21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7" xfId="0" applyFont="1" applyBorder="1" applyAlignment="1">
      <alignment horizontal="right"/>
    </xf>
    <xf numFmtId="14" fontId="23" fillId="3" borderId="7" xfId="0" applyNumberFormat="1" applyFont="1" applyFill="1" applyBorder="1" applyAlignment="1">
      <alignment vertical="center"/>
    </xf>
    <xf numFmtId="0" fontId="23" fillId="0" borderId="4" xfId="0" applyFont="1" applyBorder="1" applyAlignment="1">
      <alignment horizontal="right"/>
    </xf>
    <xf numFmtId="0" fontId="23" fillId="0" borderId="1" xfId="0" applyFont="1" applyBorder="1"/>
    <xf numFmtId="0" fontId="32" fillId="0" borderId="0" xfId="0" applyFont="1"/>
    <xf numFmtId="0" fontId="23" fillId="0" borderId="3" xfId="0" applyFont="1" applyBorder="1"/>
    <xf numFmtId="0" fontId="33" fillId="0" borderId="0" xfId="0" applyFont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23" fillId="0" borderId="9" xfId="0" applyFont="1" applyBorder="1" applyAlignment="1">
      <alignment horizontal="right"/>
    </xf>
    <xf numFmtId="0" fontId="35" fillId="0" borderId="9" xfId="0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36" fillId="0" borderId="0" xfId="0" applyFont="1"/>
    <xf numFmtId="0" fontId="26" fillId="0" borderId="24" xfId="0" applyFont="1" applyBorder="1" applyAlignment="1">
      <alignment horizontal="right" wrapText="1"/>
    </xf>
    <xf numFmtId="0" fontId="26" fillId="0" borderId="25" xfId="0" applyFont="1" applyBorder="1" applyAlignment="1">
      <alignment horizontal="right" wrapText="1"/>
    </xf>
    <xf numFmtId="0" fontId="26" fillId="0" borderId="26" xfId="0" applyFont="1" applyBorder="1" applyAlignment="1">
      <alignment horizontal="right" wrapText="1"/>
    </xf>
    <xf numFmtId="0" fontId="26" fillId="0" borderId="27" xfId="0" applyFont="1" applyBorder="1" applyAlignment="1">
      <alignment horizontal="right" wrapText="1"/>
    </xf>
    <xf numFmtId="0" fontId="26" fillId="0" borderId="28" xfId="0" applyFont="1" applyBorder="1" applyAlignment="1">
      <alignment horizontal="right" wrapText="1"/>
    </xf>
    <xf numFmtId="0" fontId="26" fillId="0" borderId="29" xfId="0" applyFont="1" applyBorder="1" applyAlignment="1">
      <alignment horizontal="right" wrapText="1"/>
    </xf>
    <xf numFmtId="0" fontId="37" fillId="0" borderId="30" xfId="0" applyFont="1" applyBorder="1" applyAlignment="1">
      <alignment horizontal="right" wrapText="1"/>
    </xf>
    <xf numFmtId="0" fontId="37" fillId="0" borderId="31" xfId="0" applyFont="1" applyBorder="1" applyAlignment="1">
      <alignment horizontal="right" wrapText="1"/>
    </xf>
    <xf numFmtId="0" fontId="37" fillId="0" borderId="28" xfId="0" applyFont="1" applyBorder="1" applyAlignment="1">
      <alignment horizontal="right" wrapText="1"/>
    </xf>
    <xf numFmtId="0" fontId="37" fillId="0" borderId="29" xfId="0" applyFont="1" applyBorder="1" applyAlignment="1">
      <alignment horizontal="right" wrapText="1"/>
    </xf>
    <xf numFmtId="9" fontId="28" fillId="0" borderId="3" xfId="0" applyNumberFormat="1" applyFont="1" applyBorder="1" applyAlignment="1">
      <alignment horizontal="center" wrapText="1"/>
    </xf>
    <xf numFmtId="9" fontId="23" fillId="0" borderId="3" xfId="0" applyNumberFormat="1" applyFont="1" applyBorder="1" applyAlignment="1">
      <alignment horizontal="center" wrapText="1"/>
    </xf>
    <xf numFmtId="0" fontId="21" fillId="0" borderId="18" xfId="0" applyFont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38" fillId="0" borderId="0" xfId="0" applyFont="1"/>
    <xf numFmtId="176" fontId="23" fillId="0" borderId="3" xfId="0" applyNumberFormat="1" applyFont="1" applyBorder="1"/>
    <xf numFmtId="0" fontId="29" fillId="4" borderId="18" xfId="0" applyFont="1" applyFill="1" applyBorder="1"/>
    <xf numFmtId="0" fontId="29" fillId="4" borderId="17" xfId="0" applyFont="1" applyFill="1" applyBorder="1"/>
    <xf numFmtId="0" fontId="29" fillId="4" borderId="11" xfId="0" applyFont="1" applyFill="1" applyBorder="1"/>
    <xf numFmtId="10" fontId="23" fillId="0" borderId="1" xfId="0" applyNumberFormat="1" applyFont="1" applyBorder="1" applyAlignment="1">
      <alignment horizontal="right"/>
    </xf>
    <xf numFmtId="0" fontId="29" fillId="4" borderId="20" xfId="0" applyFont="1" applyFill="1" applyBorder="1"/>
    <xf numFmtId="0" fontId="29" fillId="4" borderId="13" xfId="0" applyFont="1" applyFill="1" applyBorder="1"/>
    <xf numFmtId="0" fontId="23" fillId="0" borderId="0" xfId="0" applyFont="1" applyAlignment="1">
      <alignment horizontal="right"/>
    </xf>
    <xf numFmtId="14" fontId="23" fillId="0" borderId="0" xfId="0" applyNumberFormat="1" applyFont="1" applyAlignment="1">
      <alignment vertical="center"/>
    </xf>
    <xf numFmtId="10" fontId="23" fillId="0" borderId="0" xfId="0" applyNumberFormat="1" applyFont="1"/>
    <xf numFmtId="0" fontId="29" fillId="4" borderId="0" xfId="0" applyFont="1" applyFill="1"/>
    <xf numFmtId="0" fontId="9" fillId="4" borderId="10" xfId="0" applyFont="1" applyFill="1" applyBorder="1"/>
    <xf numFmtId="0" fontId="3" fillId="0" borderId="11" xfId="0" applyFont="1" applyBorder="1"/>
    <xf numFmtId="14" fontId="12" fillId="0" borderId="0" xfId="0" applyNumberFormat="1" applyFont="1" applyAlignment="1">
      <alignment vertical="center"/>
    </xf>
    <xf numFmtId="0" fontId="9" fillId="4" borderId="0" xfId="0" applyFont="1" applyFill="1"/>
    <xf numFmtId="0" fontId="9" fillId="4" borderId="12" xfId="0" applyFont="1" applyFill="1" applyBorder="1"/>
    <xf numFmtId="0" fontId="3" fillId="0" borderId="13" xfId="0" applyFont="1" applyBorder="1"/>
    <xf numFmtId="0" fontId="9" fillId="0" borderId="14" xfId="0" applyFont="1" applyBorder="1"/>
    <xf numFmtId="0" fontId="3" fillId="0" borderId="15" xfId="0" applyFont="1" applyBorder="1"/>
    <xf numFmtId="14" fontId="2" fillId="0" borderId="7" xfId="0" applyNumberFormat="1" applyFont="1" applyBorder="1" applyAlignment="1">
      <alignment vertical="center"/>
    </xf>
    <xf numFmtId="0" fontId="29" fillId="4" borderId="10" xfId="0" applyFont="1" applyFill="1" applyBorder="1"/>
    <xf numFmtId="0" fontId="27" fillId="0" borderId="11" xfId="0" applyFont="1" applyBorder="1"/>
    <xf numFmtId="0" fontId="9" fillId="4" borderId="16" xfId="0" applyFont="1" applyFill="1" applyBorder="1"/>
    <xf numFmtId="0" fontId="3" fillId="0" borderId="17" xfId="0" applyFont="1" applyBorder="1"/>
    <xf numFmtId="0" fontId="29" fillId="4" borderId="12" xfId="0" applyFont="1" applyFill="1" applyBorder="1"/>
    <xf numFmtId="0" fontId="27" fillId="0" borderId="13" xfId="0" applyFont="1" applyBorder="1"/>
    <xf numFmtId="0" fontId="9" fillId="4" borderId="22" xfId="0" applyFont="1" applyFill="1" applyBorder="1"/>
    <xf numFmtId="0" fontId="3" fillId="0" borderId="23" xfId="0" applyFont="1" applyBorder="1"/>
    <xf numFmtId="14" fontId="11" fillId="0" borderId="8" xfId="0" applyNumberFormat="1" applyFont="1" applyBorder="1" applyAlignment="1">
      <alignment vertical="center"/>
    </xf>
    <xf numFmtId="10" fontId="0" fillId="0" borderId="0" xfId="0" applyNumberFormat="1"/>
    <xf numFmtId="14" fontId="2" fillId="0" borderId="0" xfId="0" applyNumberFormat="1" applyFont="1" applyAlignment="1">
      <alignment vertical="center"/>
    </xf>
    <xf numFmtId="0" fontId="0" fillId="0" borderId="0" xfId="0"/>
    <xf numFmtId="14" fontId="2" fillId="3" borderId="7" xfId="0" applyNumberFormat="1" applyFont="1" applyFill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14" fontId="12" fillId="3" borderId="23" xfId="0" applyNumberFormat="1" applyFont="1" applyFill="1" applyBorder="1" applyAlignment="1">
      <alignment vertical="center"/>
    </xf>
    <xf numFmtId="14" fontId="12" fillId="3" borderId="21" xfId="0" applyNumberFormat="1" applyFont="1" applyFill="1" applyBorder="1" applyAlignment="1">
      <alignment vertical="center"/>
    </xf>
    <xf numFmtId="14" fontId="12" fillId="3" borderId="2" xfId="0" applyNumberFormat="1" applyFont="1" applyFill="1" applyBorder="1" applyAlignment="1">
      <alignment vertical="center"/>
    </xf>
    <xf numFmtId="14" fontId="2" fillId="3" borderId="23" xfId="0" applyNumberFormat="1" applyFont="1" applyFill="1" applyBorder="1" applyAlignment="1">
      <alignment vertical="center"/>
    </xf>
    <xf numFmtId="14" fontId="2" fillId="3" borderId="21" xfId="0" applyNumberFormat="1" applyFont="1" applyFill="1" applyBorder="1" applyAlignment="1">
      <alignment vertical="center"/>
    </xf>
    <xf numFmtId="14" fontId="1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/>
    <xf numFmtId="0" fontId="2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left"/>
    </xf>
    <xf numFmtId="0" fontId="27" fillId="0" borderId="5" xfId="0" applyFont="1" applyBorder="1"/>
    <xf numFmtId="0" fontId="27" fillId="0" borderId="6" xfId="0" applyFont="1" applyBorder="1"/>
    <xf numFmtId="0" fontId="23" fillId="0" borderId="4" xfId="0" applyFont="1" applyBorder="1" applyAlignment="1">
      <alignment horizontal="center"/>
    </xf>
    <xf numFmtId="0" fontId="28" fillId="0" borderId="2" xfId="0" applyFont="1" applyBorder="1" applyAlignment="1">
      <alignment horizontal="center" wrapText="1"/>
    </xf>
    <xf numFmtId="0" fontId="27" fillId="0" borderId="3" xfId="0" applyFont="1" applyBorder="1"/>
    <xf numFmtId="14" fontId="23" fillId="3" borderId="7" xfId="0" applyNumberFormat="1" applyFont="1" applyFill="1" applyBorder="1" applyAlignment="1">
      <alignment vertical="center"/>
    </xf>
    <xf numFmtId="0" fontId="27" fillId="0" borderId="8" xfId="0" applyFont="1" applyBorder="1"/>
    <xf numFmtId="0" fontId="27" fillId="0" borderId="9" xfId="0" applyFont="1" applyBorder="1"/>
    <xf numFmtId="14" fontId="23" fillId="0" borderId="7" xfId="0" applyNumberFormat="1" applyFont="1" applyBorder="1" applyAlignment="1">
      <alignment vertical="center"/>
    </xf>
    <xf numFmtId="14" fontId="23" fillId="0" borderId="0" xfId="0" applyNumberFormat="1" applyFont="1" applyAlignment="1">
      <alignment vertical="center"/>
    </xf>
    <xf numFmtId="0" fontId="26" fillId="0" borderId="0" xfId="0" applyFont="1"/>
    <xf numFmtId="14" fontId="2" fillId="0" borderId="7" xfId="0" applyNumberFormat="1" applyFont="1" applyBorder="1" applyAlignment="1">
      <alignment vertical="center"/>
    </xf>
    <xf numFmtId="14" fontId="12" fillId="3" borderId="7" xfId="0" applyNumberFormat="1" applyFont="1" applyFill="1" applyBorder="1" applyAlignment="1">
      <alignment vertical="center"/>
    </xf>
    <xf numFmtId="14" fontId="12" fillId="0" borderId="7" xfId="0" applyNumberFormat="1" applyFont="1" applyBorder="1" applyAlignment="1">
      <alignment vertical="center"/>
    </xf>
    <xf numFmtId="0" fontId="9" fillId="4" borderId="10" xfId="0" applyFont="1" applyFill="1" applyBorder="1"/>
    <xf numFmtId="0" fontId="3" fillId="0" borderId="11" xfId="0" applyFont="1" applyBorder="1"/>
    <xf numFmtId="0" fontId="9" fillId="4" borderId="22" xfId="0" applyFont="1" applyFill="1" applyBorder="1"/>
    <xf numFmtId="0" fontId="3" fillId="0" borderId="2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9/25-1001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'「上(交流道)北上」的副本'!$S$7</c:f>
              <c:strCache>
                <c:ptCount val="1"/>
                <c:pt idx="0">
                  <c:v>42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'「上(交流道)北上」的副本'!$S$8:$S$175</c:f>
              <c:numCache>
                <c:formatCode>0.00%</c:formatCode>
                <c:ptCount val="168"/>
                <c:pt idx="0">
                  <c:v>1.7316017316017316E-2</c:v>
                </c:pt>
                <c:pt idx="1">
                  <c:v>6.4935064935064939E-3</c:v>
                </c:pt>
                <c:pt idx="2">
                  <c:v>4.329004329004329E-3</c:v>
                </c:pt>
                <c:pt idx="3">
                  <c:v>1.0822510822510822E-2</c:v>
                </c:pt>
                <c:pt idx="4">
                  <c:v>1.5151515151515152E-2</c:v>
                </c:pt>
                <c:pt idx="5">
                  <c:v>1.0822510822510822E-2</c:v>
                </c:pt>
                <c:pt idx="6">
                  <c:v>2.3809523809523808E-2</c:v>
                </c:pt>
                <c:pt idx="7">
                  <c:v>4.3290043290043288E-2</c:v>
                </c:pt>
                <c:pt idx="8">
                  <c:v>5.627705627705628E-2</c:v>
                </c:pt>
                <c:pt idx="9">
                  <c:v>7.1428571428571425E-2</c:v>
                </c:pt>
                <c:pt idx="10">
                  <c:v>9.0909090909090912E-2</c:v>
                </c:pt>
                <c:pt idx="11">
                  <c:v>6.7099567099567103E-2</c:v>
                </c:pt>
                <c:pt idx="12">
                  <c:v>8.0086580086580081E-2</c:v>
                </c:pt>
                <c:pt idx="13">
                  <c:v>7.1428571428571425E-2</c:v>
                </c:pt>
                <c:pt idx="14">
                  <c:v>5.1948051948051951E-2</c:v>
                </c:pt>
                <c:pt idx="15">
                  <c:v>6.0606060606060608E-2</c:v>
                </c:pt>
                <c:pt idx="16">
                  <c:v>9.5238095238095233E-2</c:v>
                </c:pt>
                <c:pt idx="17">
                  <c:v>6.7099567099567103E-2</c:v>
                </c:pt>
                <c:pt idx="18">
                  <c:v>2.813852813852814E-2</c:v>
                </c:pt>
                <c:pt idx="19">
                  <c:v>2.5974025974025976E-2</c:v>
                </c:pt>
                <c:pt idx="20">
                  <c:v>3.4632034632034632E-2</c:v>
                </c:pt>
                <c:pt idx="21">
                  <c:v>1.948051948051948E-2</c:v>
                </c:pt>
                <c:pt idx="22">
                  <c:v>3.67965367965368E-2</c:v>
                </c:pt>
                <c:pt idx="23">
                  <c:v>1.0822510822510822E-2</c:v>
                </c:pt>
                <c:pt idx="24">
                  <c:v>1.3888888888888888E-2</c:v>
                </c:pt>
                <c:pt idx="25">
                  <c:v>1.2152777777777778E-2</c:v>
                </c:pt>
                <c:pt idx="26">
                  <c:v>6.9444444444444441E-3</c:v>
                </c:pt>
                <c:pt idx="27">
                  <c:v>1.0416666666666666E-2</c:v>
                </c:pt>
                <c:pt idx="28">
                  <c:v>1.0416666666666666E-2</c:v>
                </c:pt>
                <c:pt idx="29">
                  <c:v>1.5625E-2</c:v>
                </c:pt>
                <c:pt idx="30">
                  <c:v>2.7777777777777776E-2</c:v>
                </c:pt>
                <c:pt idx="31">
                  <c:v>4.1666666666666664E-2</c:v>
                </c:pt>
                <c:pt idx="32">
                  <c:v>8.1597222222222224E-2</c:v>
                </c:pt>
                <c:pt idx="33">
                  <c:v>5.2083333333333336E-2</c:v>
                </c:pt>
                <c:pt idx="34">
                  <c:v>7.4652777777777776E-2</c:v>
                </c:pt>
                <c:pt idx="35">
                  <c:v>7.6388888888888895E-2</c:v>
                </c:pt>
                <c:pt idx="36">
                  <c:v>3.9930555555555552E-2</c:v>
                </c:pt>
                <c:pt idx="37">
                  <c:v>9.0277777777777776E-2</c:v>
                </c:pt>
                <c:pt idx="38">
                  <c:v>8.3333333333333329E-2</c:v>
                </c:pt>
                <c:pt idx="39">
                  <c:v>7.4652777777777776E-2</c:v>
                </c:pt>
                <c:pt idx="40">
                  <c:v>6.7708333333333329E-2</c:v>
                </c:pt>
                <c:pt idx="41">
                  <c:v>6.9444444444444448E-2</c:v>
                </c:pt>
                <c:pt idx="42">
                  <c:v>4.1666666666666664E-2</c:v>
                </c:pt>
                <c:pt idx="43">
                  <c:v>2.2569444444444444E-2</c:v>
                </c:pt>
                <c:pt idx="44">
                  <c:v>2.9513888888888888E-2</c:v>
                </c:pt>
                <c:pt idx="45">
                  <c:v>2.4305555555555556E-2</c:v>
                </c:pt>
                <c:pt idx="46">
                  <c:v>2.0833333333333332E-2</c:v>
                </c:pt>
                <c:pt idx="47">
                  <c:v>1.2152777777777778E-2</c:v>
                </c:pt>
                <c:pt idx="48">
                  <c:v>1.680672268907563E-2</c:v>
                </c:pt>
                <c:pt idx="49">
                  <c:v>1.3445378151260505E-2</c:v>
                </c:pt>
                <c:pt idx="50">
                  <c:v>1.5126050420168067E-2</c:v>
                </c:pt>
                <c:pt idx="51">
                  <c:v>6.7226890756302525E-3</c:v>
                </c:pt>
                <c:pt idx="52">
                  <c:v>1.1764705882352941E-2</c:v>
                </c:pt>
                <c:pt idx="53">
                  <c:v>1.680672268907563E-2</c:v>
                </c:pt>
                <c:pt idx="54">
                  <c:v>2.0168067226890758E-2</c:v>
                </c:pt>
                <c:pt idx="55">
                  <c:v>2.0168067226890758E-2</c:v>
                </c:pt>
                <c:pt idx="56">
                  <c:v>6.2184873949579833E-2</c:v>
                </c:pt>
                <c:pt idx="57">
                  <c:v>6.386554621848739E-2</c:v>
                </c:pt>
                <c:pt idx="58">
                  <c:v>7.7310924369747902E-2</c:v>
                </c:pt>
                <c:pt idx="59">
                  <c:v>8.067226890756303E-2</c:v>
                </c:pt>
                <c:pt idx="60">
                  <c:v>6.2184873949579833E-2</c:v>
                </c:pt>
                <c:pt idx="61">
                  <c:v>7.3949579831932774E-2</c:v>
                </c:pt>
                <c:pt idx="62">
                  <c:v>7.3949579831932774E-2</c:v>
                </c:pt>
                <c:pt idx="63">
                  <c:v>8.2352941176470587E-2</c:v>
                </c:pt>
                <c:pt idx="64">
                  <c:v>6.5546218487394961E-2</c:v>
                </c:pt>
                <c:pt idx="65">
                  <c:v>4.0336134453781515E-2</c:v>
                </c:pt>
                <c:pt idx="66">
                  <c:v>4.0336134453781515E-2</c:v>
                </c:pt>
                <c:pt idx="67">
                  <c:v>4.53781512605042E-2</c:v>
                </c:pt>
                <c:pt idx="68">
                  <c:v>3.6974789915966387E-2</c:v>
                </c:pt>
                <c:pt idx="69">
                  <c:v>4.53781512605042E-2</c:v>
                </c:pt>
                <c:pt idx="70">
                  <c:v>1.0084033613445379E-2</c:v>
                </c:pt>
                <c:pt idx="71">
                  <c:v>1.8487394957983194E-2</c:v>
                </c:pt>
                <c:pt idx="72">
                  <c:v>2.4761904761904763E-2</c:v>
                </c:pt>
                <c:pt idx="73">
                  <c:v>1.3333333333333334E-2</c:v>
                </c:pt>
                <c:pt idx="74">
                  <c:v>1.5238095238095238E-2</c:v>
                </c:pt>
                <c:pt idx="75">
                  <c:v>5.7142857142857143E-3</c:v>
                </c:pt>
                <c:pt idx="76">
                  <c:v>9.5238095238095247E-3</c:v>
                </c:pt>
                <c:pt idx="77">
                  <c:v>1.3333333333333334E-2</c:v>
                </c:pt>
                <c:pt idx="78">
                  <c:v>1.3333333333333334E-2</c:v>
                </c:pt>
                <c:pt idx="79">
                  <c:v>4.1904761904761903E-2</c:v>
                </c:pt>
                <c:pt idx="80">
                  <c:v>4.7619047619047616E-2</c:v>
                </c:pt>
                <c:pt idx="81">
                  <c:v>7.8095238095238093E-2</c:v>
                </c:pt>
                <c:pt idx="82">
                  <c:v>8.1904761904761911E-2</c:v>
                </c:pt>
                <c:pt idx="83">
                  <c:v>6.0952380952380952E-2</c:v>
                </c:pt>
                <c:pt idx="84">
                  <c:v>5.904761904761905E-2</c:v>
                </c:pt>
                <c:pt idx="85">
                  <c:v>9.5238095238095233E-2</c:v>
                </c:pt>
                <c:pt idx="86">
                  <c:v>7.2380952380952379E-2</c:v>
                </c:pt>
                <c:pt idx="87">
                  <c:v>5.904761904761905E-2</c:v>
                </c:pt>
                <c:pt idx="88">
                  <c:v>6.6666666666666666E-2</c:v>
                </c:pt>
                <c:pt idx="89">
                  <c:v>4.5714285714285714E-2</c:v>
                </c:pt>
                <c:pt idx="90">
                  <c:v>5.5238095238095239E-2</c:v>
                </c:pt>
                <c:pt idx="91">
                  <c:v>2.8571428571428571E-2</c:v>
                </c:pt>
                <c:pt idx="92">
                  <c:v>3.8095238095238099E-2</c:v>
                </c:pt>
                <c:pt idx="93">
                  <c:v>3.4285714285714287E-2</c:v>
                </c:pt>
                <c:pt idx="94">
                  <c:v>2.4761904761904763E-2</c:v>
                </c:pt>
                <c:pt idx="95">
                  <c:v>1.5238095238095238E-2</c:v>
                </c:pt>
                <c:pt idx="96">
                  <c:v>8.2644628099173556E-3</c:v>
                </c:pt>
                <c:pt idx="97">
                  <c:v>2.4793388429752067E-2</c:v>
                </c:pt>
                <c:pt idx="98">
                  <c:v>2.4793388429752067E-2</c:v>
                </c:pt>
                <c:pt idx="99">
                  <c:v>8.2644628099173556E-3</c:v>
                </c:pt>
                <c:pt idx="100">
                  <c:v>8.2644628099173556E-3</c:v>
                </c:pt>
                <c:pt idx="101">
                  <c:v>8.2644628099173556E-3</c:v>
                </c:pt>
                <c:pt idx="102">
                  <c:v>3.3057851239669422E-2</c:v>
                </c:pt>
                <c:pt idx="103">
                  <c:v>6.6115702479338845E-2</c:v>
                </c:pt>
                <c:pt idx="104">
                  <c:v>6.6115702479338845E-2</c:v>
                </c:pt>
                <c:pt idx="105">
                  <c:v>5.7851239669421489E-2</c:v>
                </c:pt>
                <c:pt idx="106">
                  <c:v>8.2644628099173556E-2</c:v>
                </c:pt>
                <c:pt idx="107">
                  <c:v>7.0247933884297523E-2</c:v>
                </c:pt>
                <c:pt idx="108">
                  <c:v>8.6776859504132234E-2</c:v>
                </c:pt>
                <c:pt idx="109">
                  <c:v>9.0909090909090912E-2</c:v>
                </c:pt>
                <c:pt idx="110">
                  <c:v>8.6776859504132234E-2</c:v>
                </c:pt>
                <c:pt idx="111">
                  <c:v>5.3719008264462811E-2</c:v>
                </c:pt>
                <c:pt idx="112">
                  <c:v>3.3057851239669422E-2</c:v>
                </c:pt>
                <c:pt idx="113">
                  <c:v>4.5454545454545456E-2</c:v>
                </c:pt>
                <c:pt idx="114">
                  <c:v>2.0661157024793389E-2</c:v>
                </c:pt>
                <c:pt idx="115">
                  <c:v>3.3057851239669422E-2</c:v>
                </c:pt>
                <c:pt idx="116">
                  <c:v>3.3057851239669422E-2</c:v>
                </c:pt>
                <c:pt idx="117">
                  <c:v>4.1322314049586778E-2</c:v>
                </c:pt>
                <c:pt idx="118">
                  <c:v>8.2644628099173556E-3</c:v>
                </c:pt>
                <c:pt idx="119">
                  <c:v>8.2644628099173556E-3</c:v>
                </c:pt>
                <c:pt idx="120">
                  <c:v>1.11731843575419E-2</c:v>
                </c:pt>
                <c:pt idx="121">
                  <c:v>2.23463687150838E-2</c:v>
                </c:pt>
                <c:pt idx="122">
                  <c:v>3.3519553072625698E-2</c:v>
                </c:pt>
                <c:pt idx="123">
                  <c:v>5.5865921787709499E-3</c:v>
                </c:pt>
                <c:pt idx="124">
                  <c:v>1.11731843575419E-2</c:v>
                </c:pt>
                <c:pt idx="125">
                  <c:v>2.7932960893854747E-2</c:v>
                </c:pt>
                <c:pt idx="126">
                  <c:v>6.1452513966480445E-2</c:v>
                </c:pt>
                <c:pt idx="127">
                  <c:v>5.027932960893855E-2</c:v>
                </c:pt>
                <c:pt idx="128">
                  <c:v>5.5865921787709494E-2</c:v>
                </c:pt>
                <c:pt idx="129">
                  <c:v>0.10614525139664804</c:v>
                </c:pt>
                <c:pt idx="130">
                  <c:v>6.1452513966480445E-2</c:v>
                </c:pt>
                <c:pt idx="131">
                  <c:v>0.1005586592178771</c:v>
                </c:pt>
                <c:pt idx="132">
                  <c:v>5.027932960893855E-2</c:v>
                </c:pt>
                <c:pt idx="133">
                  <c:v>6.7039106145251395E-2</c:v>
                </c:pt>
                <c:pt idx="134">
                  <c:v>3.3519553072625698E-2</c:v>
                </c:pt>
                <c:pt idx="135">
                  <c:v>5.5865921787709494E-2</c:v>
                </c:pt>
                <c:pt idx="136">
                  <c:v>3.9106145251396648E-2</c:v>
                </c:pt>
                <c:pt idx="137">
                  <c:v>1.6759776536312849E-2</c:v>
                </c:pt>
                <c:pt idx="138">
                  <c:v>3.9106145251396648E-2</c:v>
                </c:pt>
                <c:pt idx="139">
                  <c:v>3.3519553072625698E-2</c:v>
                </c:pt>
                <c:pt idx="140">
                  <c:v>4.4692737430167599E-2</c:v>
                </c:pt>
                <c:pt idx="141">
                  <c:v>2.7932960893854747E-2</c:v>
                </c:pt>
                <c:pt idx="142">
                  <c:v>2.23463687150838E-2</c:v>
                </c:pt>
                <c:pt idx="143">
                  <c:v>2.23463687150838E-2</c:v>
                </c:pt>
                <c:pt idx="144">
                  <c:v>7.9365079365079361E-3</c:v>
                </c:pt>
                <c:pt idx="145">
                  <c:v>3.1746031746031744E-2</c:v>
                </c:pt>
                <c:pt idx="146">
                  <c:v>3.968253968253968E-2</c:v>
                </c:pt>
                <c:pt idx="147">
                  <c:v>4.7619047619047616E-2</c:v>
                </c:pt>
                <c:pt idx="148">
                  <c:v>0</c:v>
                </c:pt>
                <c:pt idx="149">
                  <c:v>2.3809523809523808E-2</c:v>
                </c:pt>
                <c:pt idx="150">
                  <c:v>3.968253968253968E-2</c:v>
                </c:pt>
                <c:pt idx="151">
                  <c:v>5.5555555555555552E-2</c:v>
                </c:pt>
                <c:pt idx="152">
                  <c:v>7.9365079365079361E-2</c:v>
                </c:pt>
                <c:pt idx="153">
                  <c:v>3.968253968253968E-2</c:v>
                </c:pt>
                <c:pt idx="154">
                  <c:v>7.9365079365079361E-2</c:v>
                </c:pt>
                <c:pt idx="155">
                  <c:v>5.5555555555555552E-2</c:v>
                </c:pt>
                <c:pt idx="156">
                  <c:v>3.1746031746031744E-2</c:v>
                </c:pt>
                <c:pt idx="157">
                  <c:v>3.1746031746031744E-2</c:v>
                </c:pt>
                <c:pt idx="158">
                  <c:v>6.3492063492063489E-2</c:v>
                </c:pt>
                <c:pt idx="159">
                  <c:v>3.968253968253968E-2</c:v>
                </c:pt>
                <c:pt idx="160">
                  <c:v>3.968253968253968E-2</c:v>
                </c:pt>
                <c:pt idx="161">
                  <c:v>5.5555555555555552E-2</c:v>
                </c:pt>
                <c:pt idx="162">
                  <c:v>6.3492063492063489E-2</c:v>
                </c:pt>
                <c:pt idx="163">
                  <c:v>3.1746031746031744E-2</c:v>
                </c:pt>
                <c:pt idx="164">
                  <c:v>3.968253968253968E-2</c:v>
                </c:pt>
                <c:pt idx="165">
                  <c:v>3.968253968253968E-2</c:v>
                </c:pt>
                <c:pt idx="166">
                  <c:v>3.968253968253968E-2</c:v>
                </c:pt>
                <c:pt idx="167">
                  <c:v>2.3809523809523808E-2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A37-4CB8-8206-3429A79EC085}"/>
            </c:ext>
          </c:extLst>
        </c:ser>
        <c:ser>
          <c:idx val="4"/>
          <c:order val="4"/>
          <c:tx>
            <c:strRef>
              <c:f>'「上(交流道)北上」的副本'!$T$7</c:f>
              <c:strCache>
                <c:ptCount val="1"/>
                <c:pt idx="0">
                  <c:v>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'「上(交流道)北上」的副本'!$T$8:$T$175</c:f>
              <c:numCache>
                <c:formatCode>0.00%</c:formatCode>
                <c:ptCount val="168"/>
                <c:pt idx="0">
                  <c:v>1.5789473684210527E-2</c:v>
                </c:pt>
                <c:pt idx="1">
                  <c:v>8.771929824561403E-3</c:v>
                </c:pt>
                <c:pt idx="2">
                  <c:v>1.5789473684210527E-2</c:v>
                </c:pt>
                <c:pt idx="3">
                  <c:v>1.4035087719298246E-2</c:v>
                </c:pt>
                <c:pt idx="4">
                  <c:v>2.6315789473684209E-2</c:v>
                </c:pt>
                <c:pt idx="5">
                  <c:v>3.8596491228070177E-2</c:v>
                </c:pt>
                <c:pt idx="6">
                  <c:v>3.5087719298245612E-2</c:v>
                </c:pt>
                <c:pt idx="7">
                  <c:v>5.4385964912280704E-2</c:v>
                </c:pt>
                <c:pt idx="8">
                  <c:v>5.9649122807017542E-2</c:v>
                </c:pt>
                <c:pt idx="9">
                  <c:v>7.7192982456140355E-2</c:v>
                </c:pt>
                <c:pt idx="10">
                  <c:v>8.0701754385964913E-2</c:v>
                </c:pt>
                <c:pt idx="11">
                  <c:v>5.4385964912280704E-2</c:v>
                </c:pt>
                <c:pt idx="12">
                  <c:v>5.7894736842105263E-2</c:v>
                </c:pt>
                <c:pt idx="13">
                  <c:v>6.6666666666666666E-2</c:v>
                </c:pt>
                <c:pt idx="14">
                  <c:v>7.8947368421052627E-2</c:v>
                </c:pt>
                <c:pt idx="15">
                  <c:v>7.8947368421052627E-2</c:v>
                </c:pt>
                <c:pt idx="16">
                  <c:v>5.9649122807017542E-2</c:v>
                </c:pt>
                <c:pt idx="17">
                  <c:v>3.1578947368421054E-2</c:v>
                </c:pt>
                <c:pt idx="18">
                  <c:v>1.4035087719298246E-2</c:v>
                </c:pt>
                <c:pt idx="19">
                  <c:v>1.9298245614035089E-2</c:v>
                </c:pt>
                <c:pt idx="20">
                  <c:v>3.3333333333333333E-2</c:v>
                </c:pt>
                <c:pt idx="21">
                  <c:v>2.6315789473684209E-2</c:v>
                </c:pt>
                <c:pt idx="22">
                  <c:v>2.2807017543859651E-2</c:v>
                </c:pt>
                <c:pt idx="23">
                  <c:v>2.9824561403508771E-2</c:v>
                </c:pt>
                <c:pt idx="24">
                  <c:v>6.5466448445171853E-3</c:v>
                </c:pt>
                <c:pt idx="25">
                  <c:v>1.3093289689034371E-2</c:v>
                </c:pt>
                <c:pt idx="26">
                  <c:v>9.8199672667757774E-3</c:v>
                </c:pt>
                <c:pt idx="27">
                  <c:v>1.3093289689034371E-2</c:v>
                </c:pt>
                <c:pt idx="28">
                  <c:v>2.1276595744680851E-2</c:v>
                </c:pt>
                <c:pt idx="29">
                  <c:v>4.9099836333878884E-2</c:v>
                </c:pt>
                <c:pt idx="30">
                  <c:v>4.5826513911620292E-2</c:v>
                </c:pt>
                <c:pt idx="31">
                  <c:v>4.0916530278232409E-2</c:v>
                </c:pt>
                <c:pt idx="32">
                  <c:v>6.5466448445171854E-2</c:v>
                </c:pt>
                <c:pt idx="33">
                  <c:v>9.8199672667757767E-2</c:v>
                </c:pt>
                <c:pt idx="34">
                  <c:v>8.346972176759411E-2</c:v>
                </c:pt>
                <c:pt idx="35">
                  <c:v>7.0376432078559745E-2</c:v>
                </c:pt>
                <c:pt idx="36">
                  <c:v>6.7103109656301146E-2</c:v>
                </c:pt>
                <c:pt idx="37">
                  <c:v>5.4009819967266774E-2</c:v>
                </c:pt>
                <c:pt idx="38">
                  <c:v>7.3649754500818329E-2</c:v>
                </c:pt>
                <c:pt idx="39">
                  <c:v>6.2193126022913256E-2</c:v>
                </c:pt>
                <c:pt idx="40">
                  <c:v>5.8919803600654665E-2</c:v>
                </c:pt>
                <c:pt idx="41">
                  <c:v>4.4189852700491E-2</c:v>
                </c:pt>
                <c:pt idx="42">
                  <c:v>1.4729950900163666E-2</c:v>
                </c:pt>
                <c:pt idx="43">
                  <c:v>1.6366612111292964E-2</c:v>
                </c:pt>
                <c:pt idx="44">
                  <c:v>2.2913256955810146E-2</c:v>
                </c:pt>
                <c:pt idx="45">
                  <c:v>2.6186579378068741E-2</c:v>
                </c:pt>
                <c:pt idx="46">
                  <c:v>1.6366612111292964E-2</c:v>
                </c:pt>
                <c:pt idx="47">
                  <c:v>2.6186579378068741E-2</c:v>
                </c:pt>
                <c:pt idx="48">
                  <c:v>1.488095238095238E-2</c:v>
                </c:pt>
                <c:pt idx="49">
                  <c:v>1.488095238095238E-2</c:v>
                </c:pt>
                <c:pt idx="50">
                  <c:v>1.636904761904762E-2</c:v>
                </c:pt>
                <c:pt idx="51">
                  <c:v>1.0416666666666666E-2</c:v>
                </c:pt>
                <c:pt idx="52">
                  <c:v>2.3809523809523808E-2</c:v>
                </c:pt>
                <c:pt idx="53">
                  <c:v>3.125E-2</c:v>
                </c:pt>
                <c:pt idx="54">
                  <c:v>2.8273809523809524E-2</c:v>
                </c:pt>
                <c:pt idx="55">
                  <c:v>4.4642857142857144E-2</c:v>
                </c:pt>
                <c:pt idx="56">
                  <c:v>7.4404761904761904E-2</c:v>
                </c:pt>
                <c:pt idx="57">
                  <c:v>0.10714285714285714</c:v>
                </c:pt>
                <c:pt idx="58">
                  <c:v>6.9940476190476192E-2</c:v>
                </c:pt>
                <c:pt idx="59">
                  <c:v>8.3333333333333329E-2</c:v>
                </c:pt>
                <c:pt idx="60">
                  <c:v>6.101190476190476E-2</c:v>
                </c:pt>
                <c:pt idx="61">
                  <c:v>5.5059523809523808E-2</c:v>
                </c:pt>
                <c:pt idx="62">
                  <c:v>6.8452380952380959E-2</c:v>
                </c:pt>
                <c:pt idx="63">
                  <c:v>6.3988095238095233E-2</c:v>
                </c:pt>
                <c:pt idx="64">
                  <c:v>3.273809523809524E-2</c:v>
                </c:pt>
                <c:pt idx="65">
                  <c:v>3.5714285714285712E-2</c:v>
                </c:pt>
                <c:pt idx="66">
                  <c:v>4.0178571428571432E-2</c:v>
                </c:pt>
                <c:pt idx="67">
                  <c:v>2.6785714285714284E-2</c:v>
                </c:pt>
                <c:pt idx="68">
                  <c:v>3.125E-2</c:v>
                </c:pt>
                <c:pt idx="69">
                  <c:v>1.488095238095238E-2</c:v>
                </c:pt>
                <c:pt idx="70">
                  <c:v>1.636904761904762E-2</c:v>
                </c:pt>
                <c:pt idx="71">
                  <c:v>3.4226190476190479E-2</c:v>
                </c:pt>
                <c:pt idx="72">
                  <c:v>1.2844036697247707E-2</c:v>
                </c:pt>
                <c:pt idx="73">
                  <c:v>1.4678899082568808E-2</c:v>
                </c:pt>
                <c:pt idx="74">
                  <c:v>1.2844036697247707E-2</c:v>
                </c:pt>
                <c:pt idx="75">
                  <c:v>2.7522935779816515E-2</c:v>
                </c:pt>
                <c:pt idx="76">
                  <c:v>2.2018348623853212E-2</c:v>
                </c:pt>
                <c:pt idx="77">
                  <c:v>4.7706422018348627E-2</c:v>
                </c:pt>
                <c:pt idx="78">
                  <c:v>3.8532110091743121E-2</c:v>
                </c:pt>
                <c:pt idx="79">
                  <c:v>5.1376146788990829E-2</c:v>
                </c:pt>
                <c:pt idx="80">
                  <c:v>5.8715596330275233E-2</c:v>
                </c:pt>
                <c:pt idx="81">
                  <c:v>8.8073394495412849E-2</c:v>
                </c:pt>
                <c:pt idx="82">
                  <c:v>9.5412844036697253E-2</c:v>
                </c:pt>
                <c:pt idx="83">
                  <c:v>7.7064220183486243E-2</c:v>
                </c:pt>
                <c:pt idx="84">
                  <c:v>8.8073394495412849E-2</c:v>
                </c:pt>
                <c:pt idx="85">
                  <c:v>5.5045871559633031E-2</c:v>
                </c:pt>
                <c:pt idx="86">
                  <c:v>6.7889908256880738E-2</c:v>
                </c:pt>
                <c:pt idx="87">
                  <c:v>6.7889908256880738E-2</c:v>
                </c:pt>
                <c:pt idx="88">
                  <c:v>4.7706422018348627E-2</c:v>
                </c:pt>
                <c:pt idx="89">
                  <c:v>2.3853211009174313E-2</c:v>
                </c:pt>
                <c:pt idx="90">
                  <c:v>2.2018348623853212E-2</c:v>
                </c:pt>
                <c:pt idx="91">
                  <c:v>2.0183486238532111E-2</c:v>
                </c:pt>
                <c:pt idx="92">
                  <c:v>2.9357798165137616E-2</c:v>
                </c:pt>
                <c:pt idx="93">
                  <c:v>1.4678899082568808E-2</c:v>
                </c:pt>
                <c:pt idx="94">
                  <c:v>1.4678899082568808E-2</c:v>
                </c:pt>
                <c:pt idx="95">
                  <c:v>1.834862385321101E-3</c:v>
                </c:pt>
                <c:pt idx="96">
                  <c:v>2.4691358024691357E-2</c:v>
                </c:pt>
                <c:pt idx="97">
                  <c:v>1.8518518518518517E-2</c:v>
                </c:pt>
                <c:pt idx="98">
                  <c:v>1.2345679012345678E-2</c:v>
                </c:pt>
                <c:pt idx="99">
                  <c:v>6.7901234567901231E-2</c:v>
                </c:pt>
                <c:pt idx="100">
                  <c:v>4.9382716049382713E-2</c:v>
                </c:pt>
                <c:pt idx="101">
                  <c:v>8.0246913580246909E-2</c:v>
                </c:pt>
                <c:pt idx="102">
                  <c:v>3.7037037037037035E-2</c:v>
                </c:pt>
                <c:pt idx="103">
                  <c:v>4.9382716049382713E-2</c:v>
                </c:pt>
                <c:pt idx="104">
                  <c:v>5.5555555555555552E-2</c:v>
                </c:pt>
                <c:pt idx="105">
                  <c:v>6.1728395061728392E-2</c:v>
                </c:pt>
                <c:pt idx="106">
                  <c:v>9.2592592592592587E-2</c:v>
                </c:pt>
                <c:pt idx="107">
                  <c:v>8.6419753086419748E-2</c:v>
                </c:pt>
                <c:pt idx="108">
                  <c:v>7.407407407407407E-2</c:v>
                </c:pt>
                <c:pt idx="109">
                  <c:v>6.7901234567901231E-2</c:v>
                </c:pt>
                <c:pt idx="110">
                  <c:v>3.0864197530864196E-2</c:v>
                </c:pt>
                <c:pt idx="111">
                  <c:v>3.0864197530864196E-2</c:v>
                </c:pt>
                <c:pt idx="112">
                  <c:v>1.2345679012345678E-2</c:v>
                </c:pt>
                <c:pt idx="113">
                  <c:v>1.8518518518518517E-2</c:v>
                </c:pt>
                <c:pt idx="114">
                  <c:v>4.3209876543209874E-2</c:v>
                </c:pt>
                <c:pt idx="115">
                  <c:v>2.4691358024691357E-2</c:v>
                </c:pt>
                <c:pt idx="116">
                  <c:v>1.8518518518518517E-2</c:v>
                </c:pt>
                <c:pt idx="117">
                  <c:v>1.8518518518518517E-2</c:v>
                </c:pt>
                <c:pt idx="118">
                  <c:v>1.2345679012345678E-2</c:v>
                </c:pt>
                <c:pt idx="119">
                  <c:v>1.2345679012345678E-2</c:v>
                </c:pt>
                <c:pt idx="120">
                  <c:v>3.6585365853658534E-2</c:v>
                </c:pt>
                <c:pt idx="121">
                  <c:v>3.6585365853658534E-2</c:v>
                </c:pt>
                <c:pt idx="122">
                  <c:v>2.4390243902439025E-2</c:v>
                </c:pt>
                <c:pt idx="123">
                  <c:v>1.2195121951219513E-2</c:v>
                </c:pt>
                <c:pt idx="124">
                  <c:v>2.4390243902439025E-2</c:v>
                </c:pt>
                <c:pt idx="125">
                  <c:v>3.6585365853658534E-2</c:v>
                </c:pt>
                <c:pt idx="126">
                  <c:v>8.5365853658536592E-2</c:v>
                </c:pt>
                <c:pt idx="127">
                  <c:v>8.5365853658536592E-2</c:v>
                </c:pt>
                <c:pt idx="128">
                  <c:v>9.7560975609756101E-2</c:v>
                </c:pt>
                <c:pt idx="129">
                  <c:v>6.097560975609756E-2</c:v>
                </c:pt>
                <c:pt idx="130">
                  <c:v>3.6585365853658534E-2</c:v>
                </c:pt>
                <c:pt idx="131">
                  <c:v>7.3170731707317069E-2</c:v>
                </c:pt>
                <c:pt idx="132">
                  <c:v>3.6585365853658534E-2</c:v>
                </c:pt>
                <c:pt idx="133">
                  <c:v>4.878048780487805E-2</c:v>
                </c:pt>
                <c:pt idx="134">
                  <c:v>4.878048780487805E-2</c:v>
                </c:pt>
                <c:pt idx="135">
                  <c:v>2.4390243902439025E-2</c:v>
                </c:pt>
                <c:pt idx="136">
                  <c:v>3.6585365853658534E-2</c:v>
                </c:pt>
                <c:pt idx="137">
                  <c:v>3.6585365853658534E-2</c:v>
                </c:pt>
                <c:pt idx="138">
                  <c:v>1.2195121951219513E-2</c:v>
                </c:pt>
                <c:pt idx="139">
                  <c:v>2.4390243902439025E-2</c:v>
                </c:pt>
                <c:pt idx="140">
                  <c:v>2.4390243902439025E-2</c:v>
                </c:pt>
                <c:pt idx="141">
                  <c:v>1.2195121951219513E-2</c:v>
                </c:pt>
                <c:pt idx="142">
                  <c:v>2.4390243902439025E-2</c:v>
                </c:pt>
                <c:pt idx="143">
                  <c:v>6.097560975609756E-2</c:v>
                </c:pt>
                <c:pt idx="144">
                  <c:v>0</c:v>
                </c:pt>
                <c:pt idx="145">
                  <c:v>1.8181818181818181E-2</c:v>
                </c:pt>
                <c:pt idx="146">
                  <c:v>1.8181818181818181E-2</c:v>
                </c:pt>
                <c:pt idx="147">
                  <c:v>0</c:v>
                </c:pt>
                <c:pt idx="148">
                  <c:v>0</c:v>
                </c:pt>
                <c:pt idx="149">
                  <c:v>3.6363636363636362E-2</c:v>
                </c:pt>
                <c:pt idx="150">
                  <c:v>1.8181818181818181E-2</c:v>
                </c:pt>
                <c:pt idx="151">
                  <c:v>7.2727272727272724E-2</c:v>
                </c:pt>
                <c:pt idx="152">
                  <c:v>5.4545454545454543E-2</c:v>
                </c:pt>
                <c:pt idx="153">
                  <c:v>3.6363636363636362E-2</c:v>
                </c:pt>
                <c:pt idx="154">
                  <c:v>1.8181818181818181E-2</c:v>
                </c:pt>
                <c:pt idx="155">
                  <c:v>3.6363636363636362E-2</c:v>
                </c:pt>
                <c:pt idx="156">
                  <c:v>0</c:v>
                </c:pt>
                <c:pt idx="157">
                  <c:v>1.8181818181818181E-2</c:v>
                </c:pt>
                <c:pt idx="158">
                  <c:v>7.2727272727272724E-2</c:v>
                </c:pt>
                <c:pt idx="159">
                  <c:v>1.8181818181818181E-2</c:v>
                </c:pt>
                <c:pt idx="160">
                  <c:v>3.6363636363636362E-2</c:v>
                </c:pt>
                <c:pt idx="161">
                  <c:v>0</c:v>
                </c:pt>
                <c:pt idx="162">
                  <c:v>3.6363636363636362E-2</c:v>
                </c:pt>
                <c:pt idx="163">
                  <c:v>3.6363636363636362E-2</c:v>
                </c:pt>
                <c:pt idx="164">
                  <c:v>7.2727272727272724E-2</c:v>
                </c:pt>
                <c:pt idx="165">
                  <c:v>0.10909090909090909</c:v>
                </c:pt>
                <c:pt idx="166">
                  <c:v>0.16363636363636364</c:v>
                </c:pt>
                <c:pt idx="167">
                  <c:v>0.12727272727272726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A37-4CB8-8206-3429A79E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904576"/>
        <c:axId val="538907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'「上(交流道)北上」的副本'!$P$7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'「上(交流道)北上」的副本'!$P$8:$P$175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1.2809017548354042E-2</c:v>
                      </c:pt>
                      <c:pt idx="1">
                        <c:v>6.6606891251441017E-3</c:v>
                      </c:pt>
                      <c:pt idx="2">
                        <c:v>5.5078775457922374E-3</c:v>
                      </c:pt>
                      <c:pt idx="3">
                        <c:v>3.07416421160497E-3</c:v>
                      </c:pt>
                      <c:pt idx="4">
                        <c:v>3.970795439989753E-3</c:v>
                      </c:pt>
                      <c:pt idx="5">
                        <c:v>1.0759574740617395E-2</c:v>
                      </c:pt>
                      <c:pt idx="6">
                        <c:v>3.5352888433457151E-2</c:v>
                      </c:pt>
                      <c:pt idx="7">
                        <c:v>4.8418086332778276E-2</c:v>
                      </c:pt>
                      <c:pt idx="8">
                        <c:v>4.5472012296656844E-2</c:v>
                      </c:pt>
                      <c:pt idx="9">
                        <c:v>3.8683232996029202E-2</c:v>
                      </c:pt>
                      <c:pt idx="10">
                        <c:v>4.4319200717304982E-2</c:v>
                      </c:pt>
                      <c:pt idx="11">
                        <c:v>5.021134878954784E-2</c:v>
                      </c:pt>
                      <c:pt idx="12">
                        <c:v>6.3148456513385423E-2</c:v>
                      </c:pt>
                      <c:pt idx="13">
                        <c:v>6.4429358268220827E-2</c:v>
                      </c:pt>
                      <c:pt idx="14">
                        <c:v>7.7238375816574875E-2</c:v>
                      </c:pt>
                      <c:pt idx="15">
                        <c:v>8.3642884590751893E-2</c:v>
                      </c:pt>
                      <c:pt idx="16">
                        <c:v>9.4402459331369287E-2</c:v>
                      </c:pt>
                      <c:pt idx="17">
                        <c:v>9.4146278980402204E-2</c:v>
                      </c:pt>
                      <c:pt idx="18">
                        <c:v>6.4045087741770201E-2</c:v>
                      </c:pt>
                      <c:pt idx="19">
                        <c:v>5.3925963878570515E-2</c:v>
                      </c:pt>
                      <c:pt idx="20">
                        <c:v>4.4191110541821441E-2</c:v>
                      </c:pt>
                      <c:pt idx="21">
                        <c:v>2.4721403868323298E-2</c:v>
                      </c:pt>
                      <c:pt idx="22">
                        <c:v>1.9469706673498142E-2</c:v>
                      </c:pt>
                      <c:pt idx="23">
                        <c:v>1.1400025618035096E-2</c:v>
                      </c:pt>
                      <c:pt idx="24">
                        <c:v>8.3321760866546316E-3</c:v>
                      </c:pt>
                      <c:pt idx="25">
                        <c:v>5.5547840577697544E-3</c:v>
                      </c:pt>
                      <c:pt idx="26">
                        <c:v>3.0551312317733648E-3</c:v>
                      </c:pt>
                      <c:pt idx="27">
                        <c:v>3.1940008332176088E-3</c:v>
                      </c:pt>
                      <c:pt idx="28">
                        <c:v>3.3328704346618524E-3</c:v>
                      </c:pt>
                      <c:pt idx="29">
                        <c:v>9.9986113039855582E-3</c:v>
                      </c:pt>
                      <c:pt idx="30">
                        <c:v>3.5411748368282182E-2</c:v>
                      </c:pt>
                      <c:pt idx="31">
                        <c:v>5.2214970143035687E-2</c:v>
                      </c:pt>
                      <c:pt idx="32">
                        <c:v>4.5132620469379256E-2</c:v>
                      </c:pt>
                      <c:pt idx="33">
                        <c:v>4.582696847660047E-2</c:v>
                      </c:pt>
                      <c:pt idx="34">
                        <c:v>4.5965838078044718E-2</c:v>
                      </c:pt>
                      <c:pt idx="35">
                        <c:v>5.0270795722816272E-2</c:v>
                      </c:pt>
                      <c:pt idx="36">
                        <c:v>5.7214275795028469E-2</c:v>
                      </c:pt>
                      <c:pt idx="37">
                        <c:v>7.040688793223164E-2</c:v>
                      </c:pt>
                      <c:pt idx="38">
                        <c:v>7.3878627968337732E-2</c:v>
                      </c:pt>
                      <c:pt idx="39">
                        <c:v>8.1516456047771149E-2</c:v>
                      </c:pt>
                      <c:pt idx="40">
                        <c:v>9.0265240938758512E-2</c:v>
                      </c:pt>
                      <c:pt idx="41">
                        <c:v>9.4570198583530066E-2</c:v>
                      </c:pt>
                      <c:pt idx="42">
                        <c:v>7.3184279961116511E-2</c:v>
                      </c:pt>
                      <c:pt idx="43">
                        <c:v>5.2909318150256908E-2</c:v>
                      </c:pt>
                      <c:pt idx="44">
                        <c:v>4.1105402027496178E-2</c:v>
                      </c:pt>
                      <c:pt idx="45">
                        <c:v>2.7635050687404527E-2</c:v>
                      </c:pt>
                      <c:pt idx="46">
                        <c:v>1.8886265796417164E-2</c:v>
                      </c:pt>
                      <c:pt idx="47">
                        <c:v>1.0137480905429801E-2</c:v>
                      </c:pt>
                      <c:pt idx="48">
                        <c:v>6.9280864625190525E-3</c:v>
                      </c:pt>
                      <c:pt idx="49">
                        <c:v>5.1267839822640984E-3</c:v>
                      </c:pt>
                      <c:pt idx="50">
                        <c:v>2.7712345850076209E-3</c:v>
                      </c:pt>
                      <c:pt idx="51">
                        <c:v>3.0483580435083828E-3</c:v>
                      </c:pt>
                      <c:pt idx="52">
                        <c:v>3.186919772758764E-3</c:v>
                      </c:pt>
                      <c:pt idx="53">
                        <c:v>8.3137037550228624E-3</c:v>
                      </c:pt>
                      <c:pt idx="54">
                        <c:v>2.9929333518082305E-2</c:v>
                      </c:pt>
                      <c:pt idx="55">
                        <c:v>4.738811140363032E-2</c:v>
                      </c:pt>
                      <c:pt idx="56">
                        <c:v>3.9905778024109738E-2</c:v>
                      </c:pt>
                      <c:pt idx="57">
                        <c:v>4.7110987945129558E-2</c:v>
                      </c:pt>
                      <c:pt idx="58">
                        <c:v>4.6279617569627271E-2</c:v>
                      </c:pt>
                      <c:pt idx="59">
                        <c:v>5.2514895385894413E-2</c:v>
                      </c:pt>
                      <c:pt idx="60">
                        <c:v>6.8172370791187473E-2</c:v>
                      </c:pt>
                      <c:pt idx="61">
                        <c:v>6.8172370791187473E-2</c:v>
                      </c:pt>
                      <c:pt idx="62">
                        <c:v>7.149785229319662E-2</c:v>
                      </c:pt>
                      <c:pt idx="63">
                        <c:v>8.0227241235970623E-2</c:v>
                      </c:pt>
                      <c:pt idx="64">
                        <c:v>9.1866426493002626E-2</c:v>
                      </c:pt>
                      <c:pt idx="65">
                        <c:v>9.0757932658999591E-2</c:v>
                      </c:pt>
                      <c:pt idx="66">
                        <c:v>7.8703062214216427E-2</c:v>
                      </c:pt>
                      <c:pt idx="67">
                        <c:v>4.9466537342386034E-2</c:v>
                      </c:pt>
                      <c:pt idx="68">
                        <c:v>4.2122765692115836E-2</c:v>
                      </c:pt>
                      <c:pt idx="69">
                        <c:v>3.1869197727587638E-2</c:v>
                      </c:pt>
                      <c:pt idx="70">
                        <c:v>2.0784259387557156E-2</c:v>
                      </c:pt>
                      <c:pt idx="71">
                        <c:v>1.3856172925038105E-2</c:v>
                      </c:pt>
                      <c:pt idx="72">
                        <c:v>7.4215675250196783E-3</c:v>
                      </c:pt>
                      <c:pt idx="73">
                        <c:v>5.060159676149781E-3</c:v>
                      </c:pt>
                      <c:pt idx="74">
                        <c:v>2.5863038344765546E-3</c:v>
                      </c:pt>
                      <c:pt idx="75">
                        <c:v>1.7991678848532553E-3</c:v>
                      </c:pt>
                      <c:pt idx="76">
                        <c:v>3.5983357697065106E-3</c:v>
                      </c:pt>
                      <c:pt idx="77">
                        <c:v>8.7709434386596206E-3</c:v>
                      </c:pt>
                      <c:pt idx="78">
                        <c:v>2.7662206229618801E-2</c:v>
                      </c:pt>
                      <c:pt idx="79">
                        <c:v>4.1605757337231528E-2</c:v>
                      </c:pt>
                      <c:pt idx="80">
                        <c:v>3.9919037445181604E-2</c:v>
                      </c:pt>
                      <c:pt idx="81">
                        <c:v>4.14933093444282E-2</c:v>
                      </c:pt>
                      <c:pt idx="82">
                        <c:v>4.2617789272461487E-2</c:v>
                      </c:pt>
                      <c:pt idx="83">
                        <c:v>4.6553469020577984E-2</c:v>
                      </c:pt>
                      <c:pt idx="84">
                        <c:v>5.2400764646351065E-2</c:v>
                      </c:pt>
                      <c:pt idx="85">
                        <c:v>5.8023164286517485E-2</c:v>
                      </c:pt>
                      <c:pt idx="86">
                        <c:v>6.6344315753963795E-2</c:v>
                      </c:pt>
                      <c:pt idx="87">
                        <c:v>8.6697402451366243E-2</c:v>
                      </c:pt>
                      <c:pt idx="88">
                        <c:v>8.9171258293039471E-2</c:v>
                      </c:pt>
                      <c:pt idx="89">
                        <c:v>9.3106938041155968E-2</c:v>
                      </c:pt>
                      <c:pt idx="90">
                        <c:v>8.4560890588102997E-2</c:v>
                      </c:pt>
                      <c:pt idx="91">
                        <c:v>6.1396604070617339E-2</c:v>
                      </c:pt>
                      <c:pt idx="92">
                        <c:v>4.880242887664455E-2</c:v>
                      </c:pt>
                      <c:pt idx="93">
                        <c:v>3.9919037445181604E-2</c:v>
                      </c:pt>
                      <c:pt idx="94">
                        <c:v>3.0136062071292026E-2</c:v>
                      </c:pt>
                      <c:pt idx="95">
                        <c:v>2.0353086697402451E-2</c:v>
                      </c:pt>
                      <c:pt idx="96">
                        <c:v>1.486528336946423E-2</c:v>
                      </c:pt>
                      <c:pt idx="97">
                        <c:v>1.0839269123567669E-2</c:v>
                      </c:pt>
                      <c:pt idx="98">
                        <c:v>6.9164860121812737E-3</c:v>
                      </c:pt>
                      <c:pt idx="99">
                        <c:v>4.4389387839372354E-3</c:v>
                      </c:pt>
                      <c:pt idx="100">
                        <c:v>3.7163208423660575E-3</c:v>
                      </c:pt>
                      <c:pt idx="101">
                        <c:v>7.6391039537524515E-3</c:v>
                      </c:pt>
                      <c:pt idx="102">
                        <c:v>1.8788066480850626E-2</c:v>
                      </c:pt>
                      <c:pt idx="103">
                        <c:v>2.4775472282440383E-2</c:v>
                      </c:pt>
                      <c:pt idx="104">
                        <c:v>2.6323939300092906E-2</c:v>
                      </c:pt>
                      <c:pt idx="105">
                        <c:v>3.7163208423660575E-2</c:v>
                      </c:pt>
                      <c:pt idx="106">
                        <c:v>4.6247548260555382E-2</c:v>
                      </c:pt>
                      <c:pt idx="107">
                        <c:v>5.3680189945287497E-2</c:v>
                      </c:pt>
                      <c:pt idx="108">
                        <c:v>5.7396510787653558E-2</c:v>
                      </c:pt>
                      <c:pt idx="109">
                        <c:v>6.9474553525343249E-2</c:v>
                      </c:pt>
                      <c:pt idx="110">
                        <c:v>7.3087643233199134E-2</c:v>
                      </c:pt>
                      <c:pt idx="111">
                        <c:v>8.5268917105398995E-2</c:v>
                      </c:pt>
                      <c:pt idx="112">
                        <c:v>8.8985237947765042E-2</c:v>
                      </c:pt>
                      <c:pt idx="113">
                        <c:v>7.6700732941055019E-2</c:v>
                      </c:pt>
                      <c:pt idx="114">
                        <c:v>6.2867760916692481E-2</c:v>
                      </c:pt>
                      <c:pt idx="115">
                        <c:v>5.904820893981625E-2</c:v>
                      </c:pt>
                      <c:pt idx="116">
                        <c:v>5.5435119231960359E-2</c:v>
                      </c:pt>
                      <c:pt idx="117">
                        <c:v>4.8931557757819759E-2</c:v>
                      </c:pt>
                      <c:pt idx="118">
                        <c:v>3.9537524517394444E-2</c:v>
                      </c:pt>
                      <c:pt idx="119">
                        <c:v>2.7872406317745433E-2</c:v>
                      </c:pt>
                      <c:pt idx="120">
                        <c:v>1.537751806858373E-2</c:v>
                      </c:pt>
                      <c:pt idx="121">
                        <c:v>9.9953867445794244E-3</c:v>
                      </c:pt>
                      <c:pt idx="122">
                        <c:v>5.4590189143472242E-3</c:v>
                      </c:pt>
                      <c:pt idx="123">
                        <c:v>4.6132554205751191E-3</c:v>
                      </c:pt>
                      <c:pt idx="124">
                        <c:v>3.9212671074888511E-3</c:v>
                      </c:pt>
                      <c:pt idx="125">
                        <c:v>4.6901430109180381E-3</c:v>
                      </c:pt>
                      <c:pt idx="126">
                        <c:v>1.0994925419037368E-2</c:v>
                      </c:pt>
                      <c:pt idx="127">
                        <c:v>1.4454866984468706E-2</c:v>
                      </c:pt>
                      <c:pt idx="128">
                        <c:v>2.0298323850530525E-2</c:v>
                      </c:pt>
                      <c:pt idx="129">
                        <c:v>2.9140396739966171E-2</c:v>
                      </c:pt>
                      <c:pt idx="130">
                        <c:v>4.2134399507919425E-2</c:v>
                      </c:pt>
                      <c:pt idx="131">
                        <c:v>4.2903275411348606E-2</c:v>
                      </c:pt>
                      <c:pt idx="132">
                        <c:v>5.2052898662155928E-2</c:v>
                      </c:pt>
                      <c:pt idx="133">
                        <c:v>6.5508226972166697E-2</c:v>
                      </c:pt>
                      <c:pt idx="134">
                        <c:v>7.9578656004920811E-2</c:v>
                      </c:pt>
                      <c:pt idx="135">
                        <c:v>8.3346147931723819E-2</c:v>
                      </c:pt>
                      <c:pt idx="136">
                        <c:v>8.4191911425495924E-2</c:v>
                      </c:pt>
                      <c:pt idx="137">
                        <c:v>8.8113178532984782E-2</c:v>
                      </c:pt>
                      <c:pt idx="138">
                        <c:v>7.5426726126403193E-2</c:v>
                      </c:pt>
                      <c:pt idx="139">
                        <c:v>7.2120559741657694E-2</c:v>
                      </c:pt>
                      <c:pt idx="140">
                        <c:v>6.089497155159157E-2</c:v>
                      </c:pt>
                      <c:pt idx="141">
                        <c:v>5.4974627095186836E-2</c:v>
                      </c:pt>
                      <c:pt idx="142">
                        <c:v>4.6747654928494538E-2</c:v>
                      </c:pt>
                      <c:pt idx="143">
                        <c:v>3.3061663847455021E-2</c:v>
                      </c:pt>
                      <c:pt idx="144">
                        <c:v>1.7484454842085821E-2</c:v>
                      </c:pt>
                      <c:pt idx="145">
                        <c:v>1.2867081204211045E-2</c:v>
                      </c:pt>
                      <c:pt idx="146">
                        <c:v>7.5724927661146336E-3</c:v>
                      </c:pt>
                      <c:pt idx="147">
                        <c:v>6.0333682201563748E-3</c:v>
                      </c:pt>
                      <c:pt idx="148">
                        <c:v>4.3711137105214553E-3</c:v>
                      </c:pt>
                      <c:pt idx="149">
                        <c:v>7.6956227297912943E-3</c:v>
                      </c:pt>
                      <c:pt idx="150">
                        <c:v>1.1204826694576125E-2</c:v>
                      </c:pt>
                      <c:pt idx="151">
                        <c:v>1.717662993289417E-2</c:v>
                      </c:pt>
                      <c:pt idx="152">
                        <c:v>2.437973280797882E-2</c:v>
                      </c:pt>
                      <c:pt idx="153">
                        <c:v>3.5769254448069936E-2</c:v>
                      </c:pt>
                      <c:pt idx="154">
                        <c:v>5.1098934925814195E-2</c:v>
                      </c:pt>
                      <c:pt idx="155">
                        <c:v>6.2673151511420305E-2</c:v>
                      </c:pt>
                      <c:pt idx="156">
                        <c:v>7.0368774241211601E-2</c:v>
                      </c:pt>
                      <c:pt idx="157">
                        <c:v>7.7571877116296248E-2</c:v>
                      </c:pt>
                      <c:pt idx="158">
                        <c:v>7.6340577479529645E-2</c:v>
                      </c:pt>
                      <c:pt idx="159">
                        <c:v>7.978821646247615E-2</c:v>
                      </c:pt>
                      <c:pt idx="160">
                        <c:v>7.9972911407991135E-2</c:v>
                      </c:pt>
                      <c:pt idx="161">
                        <c:v>7.2585113587391489E-2</c:v>
                      </c:pt>
                      <c:pt idx="162">
                        <c:v>6.4150711075540226E-2</c:v>
                      </c:pt>
                      <c:pt idx="163">
                        <c:v>6.4951055839438526E-2</c:v>
                      </c:pt>
                      <c:pt idx="164">
                        <c:v>6.2611586529581972E-2</c:v>
                      </c:pt>
                      <c:pt idx="165">
                        <c:v>4.7220341069999387E-2</c:v>
                      </c:pt>
                      <c:pt idx="166">
                        <c:v>2.9982146155266884E-2</c:v>
                      </c:pt>
                      <c:pt idx="167">
                        <c:v>1.6130025241642552E-2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A37-4CB8-8206-3429A79EC0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'「上(交流道)北上」的副本'!$Q$7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'「上(交流道)北上」的副本'!$Q$8:$Q$175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1.5598507968802983E-2</c:v>
                      </c:pt>
                      <c:pt idx="1">
                        <c:v>5.4255679891488644E-3</c:v>
                      </c:pt>
                      <c:pt idx="2">
                        <c:v>6.7819599864360801E-3</c:v>
                      </c:pt>
                      <c:pt idx="3">
                        <c:v>2.7127839945744322E-3</c:v>
                      </c:pt>
                      <c:pt idx="4">
                        <c:v>4.408273991183452E-3</c:v>
                      </c:pt>
                      <c:pt idx="5">
                        <c:v>1.1190233977619531E-2</c:v>
                      </c:pt>
                      <c:pt idx="6">
                        <c:v>5.188199389623601E-2</c:v>
                      </c:pt>
                      <c:pt idx="7">
                        <c:v>5.7307561885384876E-2</c:v>
                      </c:pt>
                      <c:pt idx="8">
                        <c:v>4.8830111902339775E-2</c:v>
                      </c:pt>
                      <c:pt idx="9">
                        <c:v>4.5100033909799934E-2</c:v>
                      </c:pt>
                      <c:pt idx="10">
                        <c:v>4.8491013903017972E-2</c:v>
                      </c:pt>
                      <c:pt idx="11">
                        <c:v>6.1715835876568328E-2</c:v>
                      </c:pt>
                      <c:pt idx="12">
                        <c:v>5.7307561885384876E-2</c:v>
                      </c:pt>
                      <c:pt idx="13">
                        <c:v>6.3411325873177354E-2</c:v>
                      </c:pt>
                      <c:pt idx="14">
                        <c:v>7.6975245846049506E-2</c:v>
                      </c:pt>
                      <c:pt idx="15">
                        <c:v>8.2400813835198372E-2</c:v>
                      </c:pt>
                      <c:pt idx="16">
                        <c:v>9.4608341810783314E-2</c:v>
                      </c:pt>
                      <c:pt idx="17">
                        <c:v>9.1217361817565276E-2</c:v>
                      </c:pt>
                      <c:pt idx="18">
                        <c:v>5.7646659884706679E-2</c:v>
                      </c:pt>
                      <c:pt idx="19">
                        <c:v>4.3065445913869106E-2</c:v>
                      </c:pt>
                      <c:pt idx="20">
                        <c:v>3.0857917938284164E-2</c:v>
                      </c:pt>
                      <c:pt idx="21">
                        <c:v>1.9667683960664633E-2</c:v>
                      </c:pt>
                      <c:pt idx="22">
                        <c:v>1.2546625974906748E-2</c:v>
                      </c:pt>
                      <c:pt idx="23">
                        <c:v>1.0851135978297729E-2</c:v>
                      </c:pt>
                      <c:pt idx="24">
                        <c:v>4.506065857885615E-3</c:v>
                      </c:pt>
                      <c:pt idx="25">
                        <c:v>4.1594454072790294E-3</c:v>
                      </c:pt>
                      <c:pt idx="26">
                        <c:v>2.0797227036395147E-3</c:v>
                      </c:pt>
                      <c:pt idx="27">
                        <c:v>3.8128249566724438E-3</c:v>
                      </c:pt>
                      <c:pt idx="28">
                        <c:v>3.4662045060658577E-3</c:v>
                      </c:pt>
                      <c:pt idx="29">
                        <c:v>1.0398613518197574E-2</c:v>
                      </c:pt>
                      <c:pt idx="30">
                        <c:v>5.1299826689774695E-2</c:v>
                      </c:pt>
                      <c:pt idx="31">
                        <c:v>6.1351819757365686E-2</c:v>
                      </c:pt>
                      <c:pt idx="32">
                        <c:v>4.6793760831889082E-2</c:v>
                      </c:pt>
                      <c:pt idx="33">
                        <c:v>5.5805892547660309E-2</c:v>
                      </c:pt>
                      <c:pt idx="34">
                        <c:v>5.0606585788561524E-2</c:v>
                      </c:pt>
                      <c:pt idx="35">
                        <c:v>5.788561525129983E-2</c:v>
                      </c:pt>
                      <c:pt idx="36">
                        <c:v>5.1993067590987867E-2</c:v>
                      </c:pt>
                      <c:pt idx="37">
                        <c:v>6.6897746967071056E-2</c:v>
                      </c:pt>
                      <c:pt idx="38">
                        <c:v>6.7937608318890813E-2</c:v>
                      </c:pt>
                      <c:pt idx="39">
                        <c:v>8.9774696707105722E-2</c:v>
                      </c:pt>
                      <c:pt idx="40">
                        <c:v>9.6013864818024264E-2</c:v>
                      </c:pt>
                      <c:pt idx="41">
                        <c:v>8.5268630849220109E-2</c:v>
                      </c:pt>
                      <c:pt idx="42">
                        <c:v>6.8284228769497399E-2</c:v>
                      </c:pt>
                      <c:pt idx="43">
                        <c:v>3.9514731369150777E-2</c:v>
                      </c:pt>
                      <c:pt idx="44">
                        <c:v>3.1889081455805893E-2</c:v>
                      </c:pt>
                      <c:pt idx="45">
                        <c:v>2.391681109185442E-2</c:v>
                      </c:pt>
                      <c:pt idx="46">
                        <c:v>1.6291161178509532E-2</c:v>
                      </c:pt>
                      <c:pt idx="47">
                        <c:v>1.0051993067590987E-2</c:v>
                      </c:pt>
                      <c:pt idx="48">
                        <c:v>4.9784268171257882E-3</c:v>
                      </c:pt>
                      <c:pt idx="49">
                        <c:v>4.3146365748423501E-3</c:v>
                      </c:pt>
                      <c:pt idx="50">
                        <c:v>2.9870560902754729E-3</c:v>
                      </c:pt>
                      <c:pt idx="51">
                        <c:v>2.9870560902754729E-3</c:v>
                      </c:pt>
                      <c:pt idx="52">
                        <c:v>2.6551609691337539E-3</c:v>
                      </c:pt>
                      <c:pt idx="53">
                        <c:v>1.3607699966810488E-2</c:v>
                      </c:pt>
                      <c:pt idx="54">
                        <c:v>4.3810155990706937E-2</c:v>
                      </c:pt>
                      <c:pt idx="55">
                        <c:v>4.0491204779289747E-2</c:v>
                      </c:pt>
                      <c:pt idx="56">
                        <c:v>4.8124792565549288E-2</c:v>
                      </c:pt>
                      <c:pt idx="57">
                        <c:v>4.7129107202124126E-2</c:v>
                      </c:pt>
                      <c:pt idx="58">
                        <c:v>5.3435114503816793E-2</c:v>
                      </c:pt>
                      <c:pt idx="59">
                        <c:v>5.0116163292399603E-2</c:v>
                      </c:pt>
                      <c:pt idx="60">
                        <c:v>5.4098904746100233E-2</c:v>
                      </c:pt>
                      <c:pt idx="61">
                        <c:v>6.7042814470627279E-2</c:v>
                      </c:pt>
                      <c:pt idx="62">
                        <c:v>9.5917690009956855E-2</c:v>
                      </c:pt>
                      <c:pt idx="63">
                        <c:v>8.0982409558579493E-2</c:v>
                      </c:pt>
                      <c:pt idx="64">
                        <c:v>0.10122801194822437</c:v>
                      </c:pt>
                      <c:pt idx="65">
                        <c:v>9.3262529040823106E-2</c:v>
                      </c:pt>
                      <c:pt idx="66">
                        <c:v>6.4719548622635251E-2</c:v>
                      </c:pt>
                      <c:pt idx="67">
                        <c:v>4.4473946232990377E-2</c:v>
                      </c:pt>
                      <c:pt idx="68">
                        <c:v>3.2525721871888486E-2</c:v>
                      </c:pt>
                      <c:pt idx="69">
                        <c:v>2.1241287753070031E-2</c:v>
                      </c:pt>
                      <c:pt idx="70">
                        <c:v>1.8254231662794558E-2</c:v>
                      </c:pt>
                      <c:pt idx="71">
                        <c:v>1.1616329239960173E-2</c:v>
                      </c:pt>
                      <c:pt idx="72">
                        <c:v>5.7436517533252717E-3</c:v>
                      </c:pt>
                      <c:pt idx="73">
                        <c:v>3.9298669891172913E-3</c:v>
                      </c:pt>
                      <c:pt idx="74">
                        <c:v>3.0229746070133011E-3</c:v>
                      </c:pt>
                      <c:pt idx="75">
                        <c:v>3.6275695284159614E-3</c:v>
                      </c:pt>
                      <c:pt idx="76">
                        <c:v>5.1390568319226119E-3</c:v>
                      </c:pt>
                      <c:pt idx="77">
                        <c:v>8.7666263603385728E-3</c:v>
                      </c:pt>
                      <c:pt idx="78">
                        <c:v>4.5344619105199518E-2</c:v>
                      </c:pt>
                      <c:pt idx="79">
                        <c:v>5.0483675937122129E-2</c:v>
                      </c:pt>
                      <c:pt idx="80">
                        <c:v>4.1717049576783558E-2</c:v>
                      </c:pt>
                      <c:pt idx="81">
                        <c:v>4.9879081015719466E-2</c:v>
                      </c:pt>
                      <c:pt idx="82">
                        <c:v>5.5320435308343407E-2</c:v>
                      </c:pt>
                      <c:pt idx="83">
                        <c:v>4.8669891172914148E-2</c:v>
                      </c:pt>
                      <c:pt idx="84">
                        <c:v>5.411124546553809E-2</c:v>
                      </c:pt>
                      <c:pt idx="85">
                        <c:v>7.1039903264812576E-2</c:v>
                      </c:pt>
                      <c:pt idx="86">
                        <c:v>7.4969770253929868E-2</c:v>
                      </c:pt>
                      <c:pt idx="87">
                        <c:v>9.2200725513905679E-2</c:v>
                      </c:pt>
                      <c:pt idx="88">
                        <c:v>8.7666263603385738E-2</c:v>
                      </c:pt>
                      <c:pt idx="89">
                        <c:v>8.5852478839177751E-2</c:v>
                      </c:pt>
                      <c:pt idx="90">
                        <c:v>6.1970979443772674E-2</c:v>
                      </c:pt>
                      <c:pt idx="91">
                        <c:v>3.9298669891172915E-2</c:v>
                      </c:pt>
                      <c:pt idx="92">
                        <c:v>3.7182587666263603E-2</c:v>
                      </c:pt>
                      <c:pt idx="93">
                        <c:v>2.4183796856106408E-2</c:v>
                      </c:pt>
                      <c:pt idx="94">
                        <c:v>2.448609431680774E-2</c:v>
                      </c:pt>
                      <c:pt idx="95">
                        <c:v>2.539298669891173E-2</c:v>
                      </c:pt>
                      <c:pt idx="96">
                        <c:v>9.9857346647646214E-3</c:v>
                      </c:pt>
                      <c:pt idx="97">
                        <c:v>1.0699001426533523E-2</c:v>
                      </c:pt>
                      <c:pt idx="98">
                        <c:v>5.7061340941512127E-3</c:v>
                      </c:pt>
                      <c:pt idx="99">
                        <c:v>3.2097004279600569E-3</c:v>
                      </c:pt>
                      <c:pt idx="100">
                        <c:v>3.9229671897289585E-3</c:v>
                      </c:pt>
                      <c:pt idx="101">
                        <c:v>8.5592011412268191E-3</c:v>
                      </c:pt>
                      <c:pt idx="102">
                        <c:v>3.6733238231098433E-2</c:v>
                      </c:pt>
                      <c:pt idx="103">
                        <c:v>3.7089871611982884E-2</c:v>
                      </c:pt>
                      <c:pt idx="104">
                        <c:v>3.4593437945791727E-2</c:v>
                      </c:pt>
                      <c:pt idx="105">
                        <c:v>4.6005706134094153E-2</c:v>
                      </c:pt>
                      <c:pt idx="106">
                        <c:v>5.8844507845934382E-2</c:v>
                      </c:pt>
                      <c:pt idx="107">
                        <c:v>5.7774607703281029E-2</c:v>
                      </c:pt>
                      <c:pt idx="108">
                        <c:v>5.8487874465049931E-2</c:v>
                      </c:pt>
                      <c:pt idx="109">
                        <c:v>6.9186875891583455E-2</c:v>
                      </c:pt>
                      <c:pt idx="110">
                        <c:v>7.5606276747503573E-2</c:v>
                      </c:pt>
                      <c:pt idx="111">
                        <c:v>6.9543509272467899E-2</c:v>
                      </c:pt>
                      <c:pt idx="112">
                        <c:v>8.5592011412268187E-2</c:v>
                      </c:pt>
                      <c:pt idx="113">
                        <c:v>7.3466476462196867E-2</c:v>
                      </c:pt>
                      <c:pt idx="114">
                        <c:v>6.0984308131241081E-2</c:v>
                      </c:pt>
                      <c:pt idx="115">
                        <c:v>4.6718972895863055E-2</c:v>
                      </c:pt>
                      <c:pt idx="116">
                        <c:v>4.7075606276747506E-2</c:v>
                      </c:pt>
                      <c:pt idx="117">
                        <c:v>4.0656205420827388E-2</c:v>
                      </c:pt>
                      <c:pt idx="118">
                        <c:v>3.5306704707560629E-2</c:v>
                      </c:pt>
                      <c:pt idx="119">
                        <c:v>2.4251069900142655E-2</c:v>
                      </c:pt>
                      <c:pt idx="120">
                        <c:v>1.1414839291078402E-2</c:v>
                      </c:pt>
                      <c:pt idx="121">
                        <c:v>3.6046860919194952E-3</c:v>
                      </c:pt>
                      <c:pt idx="122">
                        <c:v>6.0078101531991588E-3</c:v>
                      </c:pt>
                      <c:pt idx="123">
                        <c:v>3.6046860919194952E-3</c:v>
                      </c:pt>
                      <c:pt idx="124">
                        <c:v>2.7035145689396217E-3</c:v>
                      </c:pt>
                      <c:pt idx="125">
                        <c:v>7.5097626914989489E-3</c:v>
                      </c:pt>
                      <c:pt idx="126">
                        <c:v>1.6821868428957644E-2</c:v>
                      </c:pt>
                      <c:pt idx="127">
                        <c:v>2.2829678582156804E-2</c:v>
                      </c:pt>
                      <c:pt idx="128">
                        <c:v>2.2529288074496844E-2</c:v>
                      </c:pt>
                      <c:pt idx="129">
                        <c:v>4.2054671072394113E-2</c:v>
                      </c:pt>
                      <c:pt idx="130">
                        <c:v>4.4457795133673775E-2</c:v>
                      </c:pt>
                      <c:pt idx="131">
                        <c:v>5.0465605286872932E-2</c:v>
                      </c:pt>
                      <c:pt idx="132">
                        <c:v>5.6473415440072096E-2</c:v>
                      </c:pt>
                      <c:pt idx="133">
                        <c:v>7.2694502853709819E-2</c:v>
                      </c:pt>
                      <c:pt idx="134">
                        <c:v>6.9990988284770198E-2</c:v>
                      </c:pt>
                      <c:pt idx="135">
                        <c:v>7.5698407930309408E-2</c:v>
                      </c:pt>
                      <c:pt idx="136">
                        <c:v>8.6512466206067895E-2</c:v>
                      </c:pt>
                      <c:pt idx="137">
                        <c:v>8.8014418744367676E-2</c:v>
                      </c:pt>
                      <c:pt idx="138">
                        <c:v>7.1793331330729945E-2</c:v>
                      </c:pt>
                      <c:pt idx="139">
                        <c:v>5.8876539501351757E-2</c:v>
                      </c:pt>
                      <c:pt idx="140">
                        <c:v>6.6386302192850702E-2</c:v>
                      </c:pt>
                      <c:pt idx="141">
                        <c:v>4.4758185641333735E-2</c:v>
                      </c:pt>
                      <c:pt idx="142">
                        <c:v>4.4758185641333735E-2</c:v>
                      </c:pt>
                      <c:pt idx="143">
                        <c:v>3.0039050765995796E-2</c:v>
                      </c:pt>
                      <c:pt idx="144">
                        <c:v>1.2485549132947978E-2</c:v>
                      </c:pt>
                      <c:pt idx="145">
                        <c:v>7.6300578034682077E-3</c:v>
                      </c:pt>
                      <c:pt idx="146">
                        <c:v>6.0115606936416181E-3</c:v>
                      </c:pt>
                      <c:pt idx="147">
                        <c:v>4.855491329479769E-3</c:v>
                      </c:pt>
                      <c:pt idx="148">
                        <c:v>3.699421965317919E-3</c:v>
                      </c:pt>
                      <c:pt idx="149">
                        <c:v>9.4797687861271681E-3</c:v>
                      </c:pt>
                      <c:pt idx="150">
                        <c:v>1.7803468208092487E-2</c:v>
                      </c:pt>
                      <c:pt idx="151">
                        <c:v>2.4277456647398842E-2</c:v>
                      </c:pt>
                      <c:pt idx="152">
                        <c:v>3.2601156069364159E-2</c:v>
                      </c:pt>
                      <c:pt idx="153">
                        <c:v>3.9537572254335261E-2</c:v>
                      </c:pt>
                      <c:pt idx="154">
                        <c:v>4.8786127167630061E-2</c:v>
                      </c:pt>
                      <c:pt idx="155">
                        <c:v>6.2658959537572251E-2</c:v>
                      </c:pt>
                      <c:pt idx="156">
                        <c:v>7.4682080924855496E-2</c:v>
                      </c:pt>
                      <c:pt idx="157">
                        <c:v>8.23121387283237E-2</c:v>
                      </c:pt>
                      <c:pt idx="158">
                        <c:v>7.6069364161849715E-2</c:v>
                      </c:pt>
                      <c:pt idx="159">
                        <c:v>8.3236994219653179E-2</c:v>
                      </c:pt>
                      <c:pt idx="160">
                        <c:v>7.2369942196531797E-2</c:v>
                      </c:pt>
                      <c:pt idx="161">
                        <c:v>7.6763005780346824E-2</c:v>
                      </c:pt>
                      <c:pt idx="162">
                        <c:v>5.5953757225433526E-2</c:v>
                      </c:pt>
                      <c:pt idx="163">
                        <c:v>5.6878612716763005E-2</c:v>
                      </c:pt>
                      <c:pt idx="164">
                        <c:v>5.5028901734104047E-2</c:v>
                      </c:pt>
                      <c:pt idx="165">
                        <c:v>4.5317919075144507E-2</c:v>
                      </c:pt>
                      <c:pt idx="166">
                        <c:v>3.190751445086705E-2</c:v>
                      </c:pt>
                      <c:pt idx="167">
                        <c:v>1.9653179190751446E-2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37-4CB8-8206-3429A79EC0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'「上(交流道)北上」的副本'!$R$7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'「上(交流道)北上」的副本'!$R$8:$R$175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6.8027210884353739E-3</c:v>
                      </c:pt>
                      <c:pt idx="1">
                        <c:v>6.8027210884353739E-3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6.8027210884353739E-3</c:v>
                      </c:pt>
                      <c:pt idx="5">
                        <c:v>0</c:v>
                      </c:pt>
                      <c:pt idx="6">
                        <c:v>6.8027210884353739E-3</c:v>
                      </c:pt>
                      <c:pt idx="7">
                        <c:v>4.7619047619047616E-2</c:v>
                      </c:pt>
                      <c:pt idx="8">
                        <c:v>4.7619047619047616E-2</c:v>
                      </c:pt>
                      <c:pt idx="9">
                        <c:v>2.7210884353741496E-2</c:v>
                      </c:pt>
                      <c:pt idx="10">
                        <c:v>6.1224489795918366E-2</c:v>
                      </c:pt>
                      <c:pt idx="11">
                        <c:v>4.0816326530612242E-2</c:v>
                      </c:pt>
                      <c:pt idx="12">
                        <c:v>4.7619047619047616E-2</c:v>
                      </c:pt>
                      <c:pt idx="13">
                        <c:v>0.10204081632653061</c:v>
                      </c:pt>
                      <c:pt idx="14">
                        <c:v>8.1632653061224483E-2</c:v>
                      </c:pt>
                      <c:pt idx="15">
                        <c:v>2.7210884353741496E-2</c:v>
                      </c:pt>
                      <c:pt idx="16">
                        <c:v>9.5238095238095233E-2</c:v>
                      </c:pt>
                      <c:pt idx="17">
                        <c:v>0.12244897959183673</c:v>
                      </c:pt>
                      <c:pt idx="18">
                        <c:v>5.4421768707482991E-2</c:v>
                      </c:pt>
                      <c:pt idx="19">
                        <c:v>5.4421768707482991E-2</c:v>
                      </c:pt>
                      <c:pt idx="20">
                        <c:v>4.7619047619047616E-2</c:v>
                      </c:pt>
                      <c:pt idx="21">
                        <c:v>0.10204081632653061</c:v>
                      </c:pt>
                      <c:pt idx="22">
                        <c:v>1.3605442176870748E-2</c:v>
                      </c:pt>
                      <c:pt idx="23">
                        <c:v>0</c:v>
                      </c:pt>
                      <c:pt idx="24">
                        <c:v>8.5470085470085479E-3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8.5470085470085479E-3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8.5470085470085479E-3</c:v>
                      </c:pt>
                      <c:pt idx="31">
                        <c:v>0.10256410256410256</c:v>
                      </c:pt>
                      <c:pt idx="32">
                        <c:v>0.11965811965811966</c:v>
                      </c:pt>
                      <c:pt idx="33">
                        <c:v>7.6923076923076927E-2</c:v>
                      </c:pt>
                      <c:pt idx="34">
                        <c:v>4.2735042735042736E-2</c:v>
                      </c:pt>
                      <c:pt idx="35">
                        <c:v>4.2735042735042736E-2</c:v>
                      </c:pt>
                      <c:pt idx="36">
                        <c:v>5.9829059829059832E-2</c:v>
                      </c:pt>
                      <c:pt idx="37">
                        <c:v>2.564102564102564E-2</c:v>
                      </c:pt>
                      <c:pt idx="38">
                        <c:v>5.9829059829059832E-2</c:v>
                      </c:pt>
                      <c:pt idx="39">
                        <c:v>9.4017094017094016E-2</c:v>
                      </c:pt>
                      <c:pt idx="40">
                        <c:v>0.10256410256410256</c:v>
                      </c:pt>
                      <c:pt idx="41">
                        <c:v>0.14529914529914531</c:v>
                      </c:pt>
                      <c:pt idx="42">
                        <c:v>5.9829059829059832E-2</c:v>
                      </c:pt>
                      <c:pt idx="43">
                        <c:v>1.7094017094017096E-2</c:v>
                      </c:pt>
                      <c:pt idx="44">
                        <c:v>1.7094017094017096E-2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8.5470085470085479E-3</c:v>
                      </c:pt>
                      <c:pt idx="48">
                        <c:v>1.2500000000000001E-2</c:v>
                      </c:pt>
                      <c:pt idx="49">
                        <c:v>1.2500000000000001E-2</c:v>
                      </c:pt>
                      <c:pt idx="50">
                        <c:v>0</c:v>
                      </c:pt>
                      <c:pt idx="51">
                        <c:v>1.2500000000000001E-2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0.05</c:v>
                      </c:pt>
                      <c:pt idx="56">
                        <c:v>0.05</c:v>
                      </c:pt>
                      <c:pt idx="57">
                        <c:v>3.7499999999999999E-2</c:v>
                      </c:pt>
                      <c:pt idx="58">
                        <c:v>7.4999999999999997E-2</c:v>
                      </c:pt>
                      <c:pt idx="59">
                        <c:v>1.2500000000000001E-2</c:v>
                      </c:pt>
                      <c:pt idx="60">
                        <c:v>0.05</c:v>
                      </c:pt>
                      <c:pt idx="61">
                        <c:v>0.05</c:v>
                      </c:pt>
                      <c:pt idx="62">
                        <c:v>0</c:v>
                      </c:pt>
                      <c:pt idx="63">
                        <c:v>0.13750000000000001</c:v>
                      </c:pt>
                      <c:pt idx="64">
                        <c:v>8.7499999999999994E-2</c:v>
                      </c:pt>
                      <c:pt idx="65">
                        <c:v>0.16250000000000001</c:v>
                      </c:pt>
                      <c:pt idx="66">
                        <c:v>0.1</c:v>
                      </c:pt>
                      <c:pt idx="67">
                        <c:v>8.7499999999999994E-2</c:v>
                      </c:pt>
                      <c:pt idx="68">
                        <c:v>2.5000000000000001E-2</c:v>
                      </c:pt>
                      <c:pt idx="69">
                        <c:v>2.5000000000000001E-2</c:v>
                      </c:pt>
                      <c:pt idx="70">
                        <c:v>1.2500000000000001E-2</c:v>
                      </c:pt>
                      <c:pt idx="71">
                        <c:v>0</c:v>
                      </c:pt>
                      <c:pt idx="72">
                        <c:v>5.235602094240838E-3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1.5706806282722512E-2</c:v>
                      </c:pt>
                      <c:pt idx="80">
                        <c:v>8.9005235602094238E-2</c:v>
                      </c:pt>
                      <c:pt idx="81">
                        <c:v>0.12041884816753927</c:v>
                      </c:pt>
                      <c:pt idx="82">
                        <c:v>4.1884816753926704E-2</c:v>
                      </c:pt>
                      <c:pt idx="83">
                        <c:v>1.5706806282722512E-2</c:v>
                      </c:pt>
                      <c:pt idx="84">
                        <c:v>0.1256544502617801</c:v>
                      </c:pt>
                      <c:pt idx="85">
                        <c:v>0.193717277486911</c:v>
                      </c:pt>
                      <c:pt idx="86">
                        <c:v>1.0471204188481676E-2</c:v>
                      </c:pt>
                      <c:pt idx="87">
                        <c:v>7.3298429319371722E-2</c:v>
                      </c:pt>
                      <c:pt idx="88">
                        <c:v>6.8062827225130892E-2</c:v>
                      </c:pt>
                      <c:pt idx="89">
                        <c:v>9.947643979057591E-2</c:v>
                      </c:pt>
                      <c:pt idx="90">
                        <c:v>3.1413612565445025E-2</c:v>
                      </c:pt>
                      <c:pt idx="91">
                        <c:v>4.712041884816754E-2</c:v>
                      </c:pt>
                      <c:pt idx="92">
                        <c:v>4.712041884816754E-2</c:v>
                      </c:pt>
                      <c:pt idx="93">
                        <c:v>1.0471204188481676E-2</c:v>
                      </c:pt>
                      <c:pt idx="94">
                        <c:v>5.235602094240838E-3</c:v>
                      </c:pt>
                      <c:pt idx="95">
                        <c:v>0</c:v>
                      </c:pt>
                      <c:pt idx="96">
                        <c:v>8.3333333333333329E-2</c:v>
                      </c:pt>
                      <c:pt idx="97">
                        <c:v>0.05</c:v>
                      </c:pt>
                      <c:pt idx="98">
                        <c:v>3.3333333333333333E-2</c:v>
                      </c:pt>
                      <c:pt idx="99">
                        <c:v>0</c:v>
                      </c:pt>
                      <c:pt idx="100">
                        <c:v>3.3333333333333333E-2</c:v>
                      </c:pt>
                      <c:pt idx="101">
                        <c:v>0</c:v>
                      </c:pt>
                      <c:pt idx="102">
                        <c:v>1.6666666666666666E-2</c:v>
                      </c:pt>
                      <c:pt idx="103">
                        <c:v>0</c:v>
                      </c:pt>
                      <c:pt idx="104">
                        <c:v>8.3333333333333329E-2</c:v>
                      </c:pt>
                      <c:pt idx="105">
                        <c:v>0.05</c:v>
                      </c:pt>
                      <c:pt idx="106">
                        <c:v>0.05</c:v>
                      </c:pt>
                      <c:pt idx="107">
                        <c:v>3.3333333333333333E-2</c:v>
                      </c:pt>
                      <c:pt idx="108">
                        <c:v>6.6666666666666666E-2</c:v>
                      </c:pt>
                      <c:pt idx="109">
                        <c:v>3.3333333333333333E-2</c:v>
                      </c:pt>
                      <c:pt idx="110">
                        <c:v>3.3333333333333333E-2</c:v>
                      </c:pt>
                      <c:pt idx="111">
                        <c:v>0.2</c:v>
                      </c:pt>
                      <c:pt idx="112">
                        <c:v>1.6666666666666666E-2</c:v>
                      </c:pt>
                      <c:pt idx="113">
                        <c:v>0.1</c:v>
                      </c:pt>
                      <c:pt idx="114">
                        <c:v>3.3333333333333333E-2</c:v>
                      </c:pt>
                      <c:pt idx="115">
                        <c:v>0</c:v>
                      </c:pt>
                      <c:pt idx="116">
                        <c:v>1.6666666666666666E-2</c:v>
                      </c:pt>
                      <c:pt idx="117">
                        <c:v>0.05</c:v>
                      </c:pt>
                      <c:pt idx="118">
                        <c:v>0</c:v>
                      </c:pt>
                      <c:pt idx="119">
                        <c:v>1.6666666666666666E-2</c:v>
                      </c:pt>
                      <c:pt idx="120">
                        <c:v>5.5555555555555552E-2</c:v>
                      </c:pt>
                      <c:pt idx="121">
                        <c:v>1.8518518518518517E-2</c:v>
                      </c:pt>
                      <c:pt idx="122">
                        <c:v>3.7037037037037035E-2</c:v>
                      </c:pt>
                      <c:pt idx="123">
                        <c:v>3.7037037037037035E-2</c:v>
                      </c:pt>
                      <c:pt idx="124">
                        <c:v>3.7037037037037035E-2</c:v>
                      </c:pt>
                      <c:pt idx="125">
                        <c:v>0</c:v>
                      </c:pt>
                      <c:pt idx="126">
                        <c:v>1.8518518518518517E-2</c:v>
                      </c:pt>
                      <c:pt idx="127">
                        <c:v>3.7037037037037035E-2</c:v>
                      </c:pt>
                      <c:pt idx="128">
                        <c:v>3.7037037037037035E-2</c:v>
                      </c:pt>
                      <c:pt idx="129">
                        <c:v>3.7037037037037035E-2</c:v>
                      </c:pt>
                      <c:pt idx="130">
                        <c:v>3.7037037037037035E-2</c:v>
                      </c:pt>
                      <c:pt idx="131">
                        <c:v>1.8518518518518517E-2</c:v>
                      </c:pt>
                      <c:pt idx="132">
                        <c:v>5.5555555555555552E-2</c:v>
                      </c:pt>
                      <c:pt idx="133">
                        <c:v>9.2592592592592587E-2</c:v>
                      </c:pt>
                      <c:pt idx="134">
                        <c:v>7.407407407407407E-2</c:v>
                      </c:pt>
                      <c:pt idx="135">
                        <c:v>3.7037037037037035E-2</c:v>
                      </c:pt>
                      <c:pt idx="136">
                        <c:v>7.407407407407407E-2</c:v>
                      </c:pt>
                      <c:pt idx="137">
                        <c:v>0.1111111111111111</c:v>
                      </c:pt>
                      <c:pt idx="138">
                        <c:v>3.7037037037037035E-2</c:v>
                      </c:pt>
                      <c:pt idx="139">
                        <c:v>9.2592592592592587E-2</c:v>
                      </c:pt>
                      <c:pt idx="140">
                        <c:v>3.7037037037037035E-2</c:v>
                      </c:pt>
                      <c:pt idx="141">
                        <c:v>1.8518518518518517E-2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1.1904761904761904E-2</c:v>
                      </c:pt>
                      <c:pt idx="145">
                        <c:v>5.9523809523809521E-3</c:v>
                      </c:pt>
                      <c:pt idx="146">
                        <c:v>5.9523809523809521E-3</c:v>
                      </c:pt>
                      <c:pt idx="147">
                        <c:v>0</c:v>
                      </c:pt>
                      <c:pt idx="148">
                        <c:v>1.1904761904761904E-2</c:v>
                      </c:pt>
                      <c:pt idx="149">
                        <c:v>1.1904761904761904E-2</c:v>
                      </c:pt>
                      <c:pt idx="150">
                        <c:v>1.7857142857142856E-2</c:v>
                      </c:pt>
                      <c:pt idx="151">
                        <c:v>4.1666666666666664E-2</c:v>
                      </c:pt>
                      <c:pt idx="152">
                        <c:v>4.7619047619047616E-2</c:v>
                      </c:pt>
                      <c:pt idx="153">
                        <c:v>6.5476190476190479E-2</c:v>
                      </c:pt>
                      <c:pt idx="154">
                        <c:v>5.3571428571428568E-2</c:v>
                      </c:pt>
                      <c:pt idx="155">
                        <c:v>3.5714285714285712E-2</c:v>
                      </c:pt>
                      <c:pt idx="156">
                        <c:v>4.1666666666666664E-2</c:v>
                      </c:pt>
                      <c:pt idx="157">
                        <c:v>5.3571428571428568E-2</c:v>
                      </c:pt>
                      <c:pt idx="158">
                        <c:v>8.3333333333333329E-2</c:v>
                      </c:pt>
                      <c:pt idx="159">
                        <c:v>4.7619047619047616E-2</c:v>
                      </c:pt>
                      <c:pt idx="160">
                        <c:v>8.9285714285714288E-2</c:v>
                      </c:pt>
                      <c:pt idx="161">
                        <c:v>7.1428571428571425E-2</c:v>
                      </c:pt>
                      <c:pt idx="162">
                        <c:v>5.3571428571428568E-2</c:v>
                      </c:pt>
                      <c:pt idx="163">
                        <c:v>4.7619047619047616E-2</c:v>
                      </c:pt>
                      <c:pt idx="164">
                        <c:v>8.3333333333333329E-2</c:v>
                      </c:pt>
                      <c:pt idx="165">
                        <c:v>4.7619047619047616E-2</c:v>
                      </c:pt>
                      <c:pt idx="166">
                        <c:v>5.3571428571428568E-2</c:v>
                      </c:pt>
                      <c:pt idx="167">
                        <c:v>1.7857142857142856E-2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A37-4CB8-8206-3429A79EC085}"/>
                  </c:ext>
                </c:extLst>
              </c15:ser>
            </c15:filteredLineSeries>
          </c:ext>
        </c:extLst>
      </c:lineChart>
      <c:catAx>
        <c:axId val="5389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8907096"/>
        <c:crosses val="autoZero"/>
        <c:auto val="1"/>
        <c:lblAlgn val="ctr"/>
        <c:lblOffset val="100"/>
        <c:noMultiLvlLbl val="0"/>
      </c:catAx>
      <c:valAx>
        <c:axId val="53890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890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10/02-1008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'「上(交流道)北上」的副本'!$P$177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'「上(交流道)北上」的副本'!$P$178:$P$345</c:f>
              <c:numCache>
                <c:formatCode>0.00%</c:formatCode>
                <c:ptCount val="168"/>
                <c:pt idx="0">
                  <c:v>1.4613003095975232E-2</c:v>
                </c:pt>
                <c:pt idx="1">
                  <c:v>1.0897832817337461E-2</c:v>
                </c:pt>
                <c:pt idx="2">
                  <c:v>7.058823529411765E-3</c:v>
                </c:pt>
                <c:pt idx="3">
                  <c:v>5.2012383900928794E-3</c:v>
                </c:pt>
                <c:pt idx="4">
                  <c:v>5.0773993808049533E-3</c:v>
                </c:pt>
                <c:pt idx="5">
                  <c:v>1.2260061919504643E-2</c:v>
                </c:pt>
                <c:pt idx="6">
                  <c:v>3.8266253869969041E-2</c:v>
                </c:pt>
                <c:pt idx="7">
                  <c:v>5.1269349845201241E-2</c:v>
                </c:pt>
                <c:pt idx="8">
                  <c:v>4.2476780185758511E-2</c:v>
                </c:pt>
                <c:pt idx="9">
                  <c:v>4.1609907120743035E-2</c:v>
                </c:pt>
                <c:pt idx="10">
                  <c:v>5.2012383900928792E-2</c:v>
                </c:pt>
                <c:pt idx="11">
                  <c:v>4.8792569659442724E-2</c:v>
                </c:pt>
                <c:pt idx="12">
                  <c:v>6.798761609907121E-2</c:v>
                </c:pt>
                <c:pt idx="13">
                  <c:v>6.8978328173374612E-2</c:v>
                </c:pt>
                <c:pt idx="14">
                  <c:v>7.9256965944272451E-2</c:v>
                </c:pt>
                <c:pt idx="15">
                  <c:v>8.6068111455108356E-2</c:v>
                </c:pt>
                <c:pt idx="16">
                  <c:v>8.8421052631578942E-2</c:v>
                </c:pt>
                <c:pt idx="17">
                  <c:v>9.0402476780185759E-2</c:v>
                </c:pt>
                <c:pt idx="18">
                  <c:v>6.5263157894736842E-2</c:v>
                </c:pt>
                <c:pt idx="19">
                  <c:v>4.1114551083591334E-2</c:v>
                </c:pt>
                <c:pt idx="20">
                  <c:v>3.3188854489164088E-2</c:v>
                </c:pt>
                <c:pt idx="21">
                  <c:v>2.1300309597523218E-2</c:v>
                </c:pt>
                <c:pt idx="22">
                  <c:v>1.9195046439628483E-2</c:v>
                </c:pt>
                <c:pt idx="23">
                  <c:v>9.2879256965944269E-3</c:v>
                </c:pt>
                <c:pt idx="24">
                  <c:v>8.7055801341515623E-3</c:v>
                </c:pt>
                <c:pt idx="25">
                  <c:v>6.1367204224347079E-3</c:v>
                </c:pt>
                <c:pt idx="26">
                  <c:v>3.8532895675752817E-3</c:v>
                </c:pt>
                <c:pt idx="27">
                  <c:v>3.4251462822891396E-3</c:v>
                </c:pt>
                <c:pt idx="28">
                  <c:v>4.7095761381475663E-3</c:v>
                </c:pt>
                <c:pt idx="29">
                  <c:v>9.2764378478664197E-3</c:v>
                </c:pt>
                <c:pt idx="30">
                  <c:v>3.453689167974882E-2</c:v>
                </c:pt>
                <c:pt idx="31">
                  <c:v>5.2947052947052944E-2</c:v>
                </c:pt>
                <c:pt idx="32">
                  <c:v>4.0530897673754819E-2</c:v>
                </c:pt>
                <c:pt idx="33">
                  <c:v>4.3242471813900382E-2</c:v>
                </c:pt>
                <c:pt idx="34">
                  <c:v>4.5811331525617241E-2</c:v>
                </c:pt>
                <c:pt idx="35">
                  <c:v>4.9664621093192522E-2</c:v>
                </c:pt>
                <c:pt idx="36">
                  <c:v>7.1357214214357076E-2</c:v>
                </c:pt>
                <c:pt idx="37">
                  <c:v>7.2784358498644217E-2</c:v>
                </c:pt>
                <c:pt idx="38">
                  <c:v>7.050092764378478E-2</c:v>
                </c:pt>
                <c:pt idx="39">
                  <c:v>7.9491936634793772E-2</c:v>
                </c:pt>
                <c:pt idx="40">
                  <c:v>8.6484943627800764E-2</c:v>
                </c:pt>
                <c:pt idx="41">
                  <c:v>9.6046810332524615E-2</c:v>
                </c:pt>
                <c:pt idx="42">
                  <c:v>7.0643642072213506E-2</c:v>
                </c:pt>
                <c:pt idx="43">
                  <c:v>5.0235478806907381E-2</c:v>
                </c:pt>
                <c:pt idx="44">
                  <c:v>3.696303696303696E-2</c:v>
                </c:pt>
                <c:pt idx="45">
                  <c:v>2.7829313543599257E-2</c:v>
                </c:pt>
                <c:pt idx="46">
                  <c:v>2.1264449835878406E-2</c:v>
                </c:pt>
                <c:pt idx="47">
                  <c:v>1.3557870700727843E-2</c:v>
                </c:pt>
                <c:pt idx="48">
                  <c:v>7.5627363355104844E-3</c:v>
                </c:pt>
                <c:pt idx="49">
                  <c:v>3.9532485390168445E-3</c:v>
                </c:pt>
                <c:pt idx="50">
                  <c:v>4.2970092815400483E-3</c:v>
                </c:pt>
                <c:pt idx="51">
                  <c:v>3.9532485390168445E-3</c:v>
                </c:pt>
                <c:pt idx="52">
                  <c:v>4.125128910278446E-3</c:v>
                </c:pt>
                <c:pt idx="53">
                  <c:v>1.1000343760742524E-2</c:v>
                </c:pt>
                <c:pt idx="54">
                  <c:v>3.6266758336198003E-2</c:v>
                </c:pt>
                <c:pt idx="55">
                  <c:v>6.2220694396699895E-2</c:v>
                </c:pt>
                <c:pt idx="56">
                  <c:v>4.45170161567549E-2</c:v>
                </c:pt>
                <c:pt idx="57">
                  <c:v>5.070470952217257E-2</c:v>
                </c:pt>
                <c:pt idx="58">
                  <c:v>5.4829838432451011E-2</c:v>
                </c:pt>
                <c:pt idx="59">
                  <c:v>6.1189412169130285E-2</c:v>
                </c:pt>
                <c:pt idx="60">
                  <c:v>8.3361980061876936E-2</c:v>
                </c:pt>
                <c:pt idx="61">
                  <c:v>9.6596768649020281E-2</c:v>
                </c:pt>
                <c:pt idx="62">
                  <c:v>9.5393606050189067E-2</c:v>
                </c:pt>
                <c:pt idx="63">
                  <c:v>7.9408731522860085E-2</c:v>
                </c:pt>
                <c:pt idx="64">
                  <c:v>7.8893090409075287E-2</c:v>
                </c:pt>
                <c:pt idx="65">
                  <c:v>8.0268133379168105E-2</c:v>
                </c:pt>
                <c:pt idx="66">
                  <c:v>4.898590580955655E-2</c:v>
                </c:pt>
                <c:pt idx="67">
                  <c:v>3.3172911653489172E-2</c:v>
                </c:pt>
                <c:pt idx="68">
                  <c:v>2.2000687521485048E-2</c:v>
                </c:pt>
                <c:pt idx="69">
                  <c:v>1.6844276383636989E-2</c:v>
                </c:pt>
                <c:pt idx="70">
                  <c:v>1.2547267102096941E-2</c:v>
                </c:pt>
                <c:pt idx="71">
                  <c:v>7.9064970780336891E-3</c:v>
                </c:pt>
                <c:pt idx="72">
                  <c:v>1.3087934560327199E-2</c:v>
                </c:pt>
                <c:pt idx="73">
                  <c:v>9.8159509202453993E-3</c:v>
                </c:pt>
                <c:pt idx="74">
                  <c:v>7.770961145194274E-3</c:v>
                </c:pt>
                <c:pt idx="75">
                  <c:v>6.9529652351738242E-3</c:v>
                </c:pt>
                <c:pt idx="76">
                  <c:v>4.9079754601226997E-3</c:v>
                </c:pt>
                <c:pt idx="77">
                  <c:v>7.770961145194274E-3</c:v>
                </c:pt>
                <c:pt idx="78">
                  <c:v>1.4314928425357873E-2</c:v>
                </c:pt>
                <c:pt idx="79">
                  <c:v>2.6584867075664622E-2</c:v>
                </c:pt>
                <c:pt idx="80">
                  <c:v>2.6584867075664622E-2</c:v>
                </c:pt>
                <c:pt idx="81">
                  <c:v>2.6175869120654397E-2</c:v>
                </c:pt>
                <c:pt idx="82">
                  <c:v>3.9672801635991822E-2</c:v>
                </c:pt>
                <c:pt idx="83">
                  <c:v>4.3353783231083846E-2</c:v>
                </c:pt>
                <c:pt idx="84">
                  <c:v>4.9079754601226995E-2</c:v>
                </c:pt>
                <c:pt idx="85">
                  <c:v>6.1758691206543967E-2</c:v>
                </c:pt>
                <c:pt idx="86">
                  <c:v>9.815950920245399E-2</c:v>
                </c:pt>
                <c:pt idx="87">
                  <c:v>8.2208588957055212E-2</c:v>
                </c:pt>
                <c:pt idx="88">
                  <c:v>8.9161554192229042E-2</c:v>
                </c:pt>
                <c:pt idx="89">
                  <c:v>8.2208588957055212E-2</c:v>
                </c:pt>
                <c:pt idx="90">
                  <c:v>7.4846625766871164E-2</c:v>
                </c:pt>
                <c:pt idx="91">
                  <c:v>6.8302658486707565E-2</c:v>
                </c:pt>
                <c:pt idx="92">
                  <c:v>6.0531697341513292E-2</c:v>
                </c:pt>
                <c:pt idx="93">
                  <c:v>3.8854805725971372E-2</c:v>
                </c:pt>
                <c:pt idx="94">
                  <c:v>3.8036809815950923E-2</c:v>
                </c:pt>
                <c:pt idx="95">
                  <c:v>2.9856850715746421E-2</c:v>
                </c:pt>
                <c:pt idx="96">
                  <c:v>6.6098707403055229E-3</c:v>
                </c:pt>
                <c:pt idx="97">
                  <c:v>2.7908343125734431E-3</c:v>
                </c:pt>
                <c:pt idx="98">
                  <c:v>3.0846063454759106E-3</c:v>
                </c:pt>
                <c:pt idx="99">
                  <c:v>3.0846063454759106E-3</c:v>
                </c:pt>
                <c:pt idx="100">
                  <c:v>3.8190364277320798E-3</c:v>
                </c:pt>
                <c:pt idx="101">
                  <c:v>7.7849588719153939E-3</c:v>
                </c:pt>
                <c:pt idx="102">
                  <c:v>2.9964747356051705E-2</c:v>
                </c:pt>
                <c:pt idx="103">
                  <c:v>4.7737955346650998E-2</c:v>
                </c:pt>
                <c:pt idx="104">
                  <c:v>4.4800235017626325E-2</c:v>
                </c:pt>
                <c:pt idx="105">
                  <c:v>4.4947121034077553E-2</c:v>
                </c:pt>
                <c:pt idx="106">
                  <c:v>4.2156286721504115E-2</c:v>
                </c:pt>
                <c:pt idx="107">
                  <c:v>4.7150411280846065E-2</c:v>
                </c:pt>
                <c:pt idx="108">
                  <c:v>5.3172737955346654E-2</c:v>
                </c:pt>
                <c:pt idx="109">
                  <c:v>6.5804935370152765E-2</c:v>
                </c:pt>
                <c:pt idx="110">
                  <c:v>6.3748531139835488E-2</c:v>
                </c:pt>
                <c:pt idx="111">
                  <c:v>7.5352526439482967E-2</c:v>
                </c:pt>
                <c:pt idx="112">
                  <c:v>7.6968272620446532E-2</c:v>
                </c:pt>
                <c:pt idx="113">
                  <c:v>9.400705052878966E-2</c:v>
                </c:pt>
                <c:pt idx="114">
                  <c:v>8.1374853113983556E-2</c:v>
                </c:pt>
                <c:pt idx="115">
                  <c:v>6.0370152761457109E-2</c:v>
                </c:pt>
                <c:pt idx="116">
                  <c:v>5.170387779083431E-2</c:v>
                </c:pt>
                <c:pt idx="117">
                  <c:v>3.6574618096357224E-2</c:v>
                </c:pt>
                <c:pt idx="118">
                  <c:v>3.1433607520564046E-2</c:v>
                </c:pt>
                <c:pt idx="119">
                  <c:v>2.5558166862514688E-2</c:v>
                </c:pt>
                <c:pt idx="120">
                  <c:v>1.5281880056504431E-2</c:v>
                </c:pt>
                <c:pt idx="121">
                  <c:v>8.3472454090150246E-3</c:v>
                </c:pt>
                <c:pt idx="122">
                  <c:v>7.1914729677667912E-3</c:v>
                </c:pt>
                <c:pt idx="123">
                  <c:v>4.3662514447155515E-3</c:v>
                </c:pt>
                <c:pt idx="124">
                  <c:v>5.6504430461024784E-3</c:v>
                </c:pt>
                <c:pt idx="125">
                  <c:v>7.5767304481828687E-3</c:v>
                </c:pt>
                <c:pt idx="126">
                  <c:v>2.1574418903300373E-2</c:v>
                </c:pt>
                <c:pt idx="127">
                  <c:v>2.7481700269680238E-2</c:v>
                </c:pt>
                <c:pt idx="128">
                  <c:v>3.4544754077308337E-2</c:v>
                </c:pt>
                <c:pt idx="129">
                  <c:v>4.7643508411454989E-2</c:v>
                </c:pt>
                <c:pt idx="130">
                  <c:v>6.3824322588930268E-2</c:v>
                </c:pt>
                <c:pt idx="131">
                  <c:v>5.7018107101579556E-2</c:v>
                </c:pt>
                <c:pt idx="132">
                  <c:v>5.7788622062411713E-2</c:v>
                </c:pt>
                <c:pt idx="133">
                  <c:v>5.8815975343521253E-2</c:v>
                </c:pt>
                <c:pt idx="134">
                  <c:v>6.7676897393091046E-2</c:v>
                </c:pt>
                <c:pt idx="135">
                  <c:v>8.9379735456530121E-2</c:v>
                </c:pt>
                <c:pt idx="136">
                  <c:v>8.6169256453062795E-2</c:v>
                </c:pt>
                <c:pt idx="137">
                  <c:v>8.2573519969179401E-2</c:v>
                </c:pt>
                <c:pt idx="138">
                  <c:v>6.7933735713368429E-2</c:v>
                </c:pt>
                <c:pt idx="139">
                  <c:v>5.4834981379221777E-2</c:v>
                </c:pt>
                <c:pt idx="140">
                  <c:v>4.8927700012841913E-2</c:v>
                </c:pt>
                <c:pt idx="141">
                  <c:v>3.7113137280082191E-2</c:v>
                </c:pt>
                <c:pt idx="142">
                  <c:v>2.6325927828432003E-2</c:v>
                </c:pt>
                <c:pt idx="143">
                  <c:v>2.1959676383716452E-2</c:v>
                </c:pt>
                <c:pt idx="144">
                  <c:v>1.1163875697742231E-2</c:v>
                </c:pt>
                <c:pt idx="145">
                  <c:v>7.7480629842539362E-3</c:v>
                </c:pt>
                <c:pt idx="146">
                  <c:v>4.6655002915937686E-3</c:v>
                </c:pt>
                <c:pt idx="147">
                  <c:v>4.1656252603515789E-3</c:v>
                </c:pt>
                <c:pt idx="148">
                  <c:v>2.8326251770390736E-3</c:v>
                </c:pt>
                <c:pt idx="149">
                  <c:v>4.6655002915937686E-3</c:v>
                </c:pt>
                <c:pt idx="150">
                  <c:v>1.0913938182121136E-2</c:v>
                </c:pt>
                <c:pt idx="151">
                  <c:v>1.5412813463300841E-2</c:v>
                </c:pt>
                <c:pt idx="152">
                  <c:v>2.2077813879863368E-2</c:v>
                </c:pt>
                <c:pt idx="153">
                  <c:v>2.9242689327668082E-2</c:v>
                </c:pt>
                <c:pt idx="154">
                  <c:v>3.7990502374406397E-2</c:v>
                </c:pt>
                <c:pt idx="155">
                  <c:v>4.5655252853453301E-2</c:v>
                </c:pt>
                <c:pt idx="156">
                  <c:v>5.1237190702324416E-2</c:v>
                </c:pt>
                <c:pt idx="157">
                  <c:v>5.5486128467883027E-2</c:v>
                </c:pt>
                <c:pt idx="158">
                  <c:v>7.1065566941597935E-2</c:v>
                </c:pt>
                <c:pt idx="159">
                  <c:v>8.189619261851204E-2</c:v>
                </c:pt>
                <c:pt idx="160">
                  <c:v>9.5892693493293338E-2</c:v>
                </c:pt>
                <c:pt idx="161">
                  <c:v>9.447638090477381E-2</c:v>
                </c:pt>
                <c:pt idx="162">
                  <c:v>9.2976755811047238E-2</c:v>
                </c:pt>
                <c:pt idx="163">
                  <c:v>8.7478130467383161E-2</c:v>
                </c:pt>
                <c:pt idx="164">
                  <c:v>6.4317254019828379E-2</c:v>
                </c:pt>
                <c:pt idx="165">
                  <c:v>5.2403565775222864E-2</c:v>
                </c:pt>
                <c:pt idx="166">
                  <c:v>3.4907939681746228E-2</c:v>
                </c:pt>
                <c:pt idx="167">
                  <c:v>2.1328001333000082E-2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E-4CCA-AC47-0C23AC8AD3DA}"/>
            </c:ext>
          </c:extLst>
        </c:ser>
        <c:ser>
          <c:idx val="1"/>
          <c:order val="1"/>
          <c:tx>
            <c:strRef>
              <c:f>'「上(交流道)北上」的副本'!$Q$177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'「上(交流道)北上」的副本'!$Q$178:$Q$345</c:f>
              <c:numCache>
                <c:formatCode>0.00%</c:formatCode>
                <c:ptCount val="168"/>
                <c:pt idx="0">
                  <c:v>1.5509103169251517E-2</c:v>
                </c:pt>
                <c:pt idx="1">
                  <c:v>8.4288604180714766E-3</c:v>
                </c:pt>
                <c:pt idx="2">
                  <c:v>3.0343897505057315E-3</c:v>
                </c:pt>
                <c:pt idx="3">
                  <c:v>6.4059339177343225E-3</c:v>
                </c:pt>
                <c:pt idx="4">
                  <c:v>7.7545515846257585E-3</c:v>
                </c:pt>
                <c:pt idx="5">
                  <c:v>1.5846257585974376E-2</c:v>
                </c:pt>
                <c:pt idx="6">
                  <c:v>5.4619015509103169E-2</c:v>
                </c:pt>
                <c:pt idx="7">
                  <c:v>5.0236008091706003E-2</c:v>
                </c:pt>
                <c:pt idx="8">
                  <c:v>4.8550236008091704E-2</c:v>
                </c:pt>
                <c:pt idx="9">
                  <c:v>4.8887390424814568E-2</c:v>
                </c:pt>
                <c:pt idx="10">
                  <c:v>5.5967633175994604E-2</c:v>
                </c:pt>
                <c:pt idx="11">
                  <c:v>5.9339177343223193E-2</c:v>
                </c:pt>
                <c:pt idx="12">
                  <c:v>5.8664868509777479E-2</c:v>
                </c:pt>
                <c:pt idx="13">
                  <c:v>6.4733648010788944E-2</c:v>
                </c:pt>
                <c:pt idx="14">
                  <c:v>8.530006743088335E-2</c:v>
                </c:pt>
                <c:pt idx="15">
                  <c:v>8.9008766014834789E-2</c:v>
                </c:pt>
                <c:pt idx="16">
                  <c:v>8.7997302764666219E-2</c:v>
                </c:pt>
                <c:pt idx="17">
                  <c:v>7.9568442346594742E-2</c:v>
                </c:pt>
                <c:pt idx="18">
                  <c:v>5.6641942009440324E-2</c:v>
                </c:pt>
                <c:pt idx="19">
                  <c:v>3.4726904922454484E-2</c:v>
                </c:pt>
                <c:pt idx="20">
                  <c:v>3.0681051921780174E-2</c:v>
                </c:pt>
                <c:pt idx="21">
                  <c:v>1.5846257585974376E-2</c:v>
                </c:pt>
                <c:pt idx="22">
                  <c:v>1.1463250168577209E-2</c:v>
                </c:pt>
                <c:pt idx="23">
                  <c:v>1.078894133513149E-2</c:v>
                </c:pt>
                <c:pt idx="24">
                  <c:v>5.8803182289865101E-3</c:v>
                </c:pt>
                <c:pt idx="25">
                  <c:v>4.8426150121065378E-3</c:v>
                </c:pt>
                <c:pt idx="26">
                  <c:v>5.534417156693186E-3</c:v>
                </c:pt>
                <c:pt idx="27">
                  <c:v>4.4967139398132136E-3</c:v>
                </c:pt>
                <c:pt idx="28">
                  <c:v>4.8426150121065378E-3</c:v>
                </c:pt>
                <c:pt idx="29">
                  <c:v>1.1068834313386372E-2</c:v>
                </c:pt>
                <c:pt idx="30">
                  <c:v>5.4306468350051887E-2</c:v>
                </c:pt>
                <c:pt idx="31">
                  <c:v>4.9117952265652021E-2</c:v>
                </c:pt>
                <c:pt idx="32">
                  <c:v>4.8772051193358701E-2</c:v>
                </c:pt>
                <c:pt idx="33">
                  <c:v>5.1539259771705294E-2</c:v>
                </c:pt>
                <c:pt idx="34">
                  <c:v>4.8080249048772054E-2</c:v>
                </c:pt>
                <c:pt idx="35">
                  <c:v>5.9840885506745073E-2</c:v>
                </c:pt>
                <c:pt idx="36">
                  <c:v>6.5029401591144939E-2</c:v>
                </c:pt>
                <c:pt idx="37">
                  <c:v>6.5721203735731579E-2</c:v>
                </c:pt>
                <c:pt idx="38">
                  <c:v>7.8865444482877897E-2</c:v>
                </c:pt>
                <c:pt idx="39">
                  <c:v>8.4745762711864403E-2</c:v>
                </c:pt>
                <c:pt idx="40">
                  <c:v>9.7544102386717402E-2</c:v>
                </c:pt>
                <c:pt idx="41">
                  <c:v>8.2324455205811137E-2</c:v>
                </c:pt>
                <c:pt idx="42">
                  <c:v>6.5029401591144939E-2</c:v>
                </c:pt>
                <c:pt idx="43">
                  <c:v>4.0124524386025595E-2</c:v>
                </c:pt>
                <c:pt idx="44">
                  <c:v>2.3521272915946041E-2</c:v>
                </c:pt>
                <c:pt idx="45">
                  <c:v>2.2829470771359391E-2</c:v>
                </c:pt>
                <c:pt idx="46">
                  <c:v>1.5911449325492908E-2</c:v>
                </c:pt>
                <c:pt idx="47">
                  <c:v>1.0031131096506399E-2</c:v>
                </c:pt>
                <c:pt idx="48">
                  <c:v>6.270903010033445E-3</c:v>
                </c:pt>
                <c:pt idx="49">
                  <c:v>6.688963210702341E-3</c:v>
                </c:pt>
                <c:pt idx="50">
                  <c:v>5.8528428093645481E-3</c:v>
                </c:pt>
                <c:pt idx="51">
                  <c:v>7.1070234113712371E-3</c:v>
                </c:pt>
                <c:pt idx="52">
                  <c:v>5.016722408026756E-3</c:v>
                </c:pt>
                <c:pt idx="53">
                  <c:v>1.3377926421404682E-2</c:v>
                </c:pt>
                <c:pt idx="54">
                  <c:v>5.9782608695652176E-2</c:v>
                </c:pt>
                <c:pt idx="55">
                  <c:v>5.3511705685618728E-2</c:v>
                </c:pt>
                <c:pt idx="56">
                  <c:v>5.6020066889632104E-2</c:v>
                </c:pt>
                <c:pt idx="57">
                  <c:v>5.4765886287625416E-2</c:v>
                </c:pt>
                <c:pt idx="58">
                  <c:v>5.9782608695652176E-2</c:v>
                </c:pt>
                <c:pt idx="59">
                  <c:v>7.2742474916387953E-2</c:v>
                </c:pt>
                <c:pt idx="60">
                  <c:v>8.2775919732441472E-2</c:v>
                </c:pt>
                <c:pt idx="61">
                  <c:v>7.5668896321070239E-2</c:v>
                </c:pt>
                <c:pt idx="62">
                  <c:v>8.8628762541806017E-2</c:v>
                </c:pt>
                <c:pt idx="63">
                  <c:v>8.4448160535117056E-2</c:v>
                </c:pt>
                <c:pt idx="64">
                  <c:v>7.8595317725752512E-2</c:v>
                </c:pt>
                <c:pt idx="65">
                  <c:v>7.98494983277592E-2</c:v>
                </c:pt>
                <c:pt idx="66">
                  <c:v>4.306020066889632E-2</c:v>
                </c:pt>
                <c:pt idx="67">
                  <c:v>2.0903010033444816E-2</c:v>
                </c:pt>
                <c:pt idx="68">
                  <c:v>1.8812709030100336E-2</c:v>
                </c:pt>
                <c:pt idx="69">
                  <c:v>1.0869565217391304E-2</c:v>
                </c:pt>
                <c:pt idx="70">
                  <c:v>1.12876254180602E-2</c:v>
                </c:pt>
                <c:pt idx="71">
                  <c:v>4.180602006688963E-3</c:v>
                </c:pt>
                <c:pt idx="72">
                  <c:v>9.6038415366146452E-3</c:v>
                </c:pt>
                <c:pt idx="73">
                  <c:v>1.2004801920768308E-2</c:v>
                </c:pt>
                <c:pt idx="74">
                  <c:v>2.4009603841536613E-3</c:v>
                </c:pt>
                <c:pt idx="75">
                  <c:v>3.6014405762304922E-3</c:v>
                </c:pt>
                <c:pt idx="76">
                  <c:v>2.4009603841536613E-3</c:v>
                </c:pt>
                <c:pt idx="77">
                  <c:v>1.0804321728691477E-2</c:v>
                </c:pt>
                <c:pt idx="78">
                  <c:v>2.5210084033613446E-2</c:v>
                </c:pt>
                <c:pt idx="79">
                  <c:v>2.7611044417767107E-2</c:v>
                </c:pt>
                <c:pt idx="80">
                  <c:v>2.4009603841536616E-2</c:v>
                </c:pt>
                <c:pt idx="81">
                  <c:v>3.8415366146458581E-2</c:v>
                </c:pt>
                <c:pt idx="82">
                  <c:v>4.8019207683073231E-2</c:v>
                </c:pt>
                <c:pt idx="83">
                  <c:v>5.7623049219687875E-2</c:v>
                </c:pt>
                <c:pt idx="84">
                  <c:v>6.6026410564225688E-2</c:v>
                </c:pt>
                <c:pt idx="85">
                  <c:v>5.4021608643457383E-2</c:v>
                </c:pt>
                <c:pt idx="86">
                  <c:v>8.1632653061224483E-2</c:v>
                </c:pt>
                <c:pt idx="87">
                  <c:v>7.9231692677070822E-2</c:v>
                </c:pt>
                <c:pt idx="88">
                  <c:v>7.9231692677070822E-2</c:v>
                </c:pt>
                <c:pt idx="89">
                  <c:v>9.4837935174069632E-2</c:v>
                </c:pt>
                <c:pt idx="90">
                  <c:v>8.4033613445378158E-2</c:v>
                </c:pt>
                <c:pt idx="91">
                  <c:v>5.7623049219687875E-2</c:v>
                </c:pt>
                <c:pt idx="92">
                  <c:v>4.2016806722689079E-2</c:v>
                </c:pt>
                <c:pt idx="93">
                  <c:v>4.2016806722689079E-2</c:v>
                </c:pt>
                <c:pt idx="94">
                  <c:v>3.1212484993997598E-2</c:v>
                </c:pt>
                <c:pt idx="95">
                  <c:v>2.6410564225690276E-2</c:v>
                </c:pt>
                <c:pt idx="96">
                  <c:v>2.9017047515415306E-3</c:v>
                </c:pt>
                <c:pt idx="97">
                  <c:v>2.176278563656148E-3</c:v>
                </c:pt>
                <c:pt idx="98">
                  <c:v>3.6271309394269131E-3</c:v>
                </c:pt>
                <c:pt idx="99">
                  <c:v>4.3525571273122961E-3</c:v>
                </c:pt>
                <c:pt idx="100">
                  <c:v>3.2644178454842221E-3</c:v>
                </c:pt>
                <c:pt idx="101">
                  <c:v>1.3057671381936888E-2</c:v>
                </c:pt>
                <c:pt idx="102">
                  <c:v>4.8603554588320635E-2</c:v>
                </c:pt>
                <c:pt idx="103">
                  <c:v>4.3888284367065648E-2</c:v>
                </c:pt>
                <c:pt idx="104">
                  <c:v>4.0261153427638738E-2</c:v>
                </c:pt>
                <c:pt idx="105">
                  <c:v>4.5701849836779107E-2</c:v>
                </c:pt>
                <c:pt idx="106">
                  <c:v>5.1505259339862171E-2</c:v>
                </c:pt>
                <c:pt idx="107">
                  <c:v>5.8396808124773304E-2</c:v>
                </c:pt>
                <c:pt idx="108">
                  <c:v>5.5132390279289081E-2</c:v>
                </c:pt>
                <c:pt idx="109">
                  <c:v>6.7827348567283285E-2</c:v>
                </c:pt>
                <c:pt idx="110">
                  <c:v>6.4562930721799056E-2</c:v>
                </c:pt>
                <c:pt idx="111">
                  <c:v>8.8139281828073998E-2</c:v>
                </c:pt>
                <c:pt idx="112">
                  <c:v>8.5600290170475157E-2</c:v>
                </c:pt>
                <c:pt idx="113">
                  <c:v>9.5393543706927819E-2</c:v>
                </c:pt>
                <c:pt idx="114">
                  <c:v>6.2023939064200215E-2</c:v>
                </c:pt>
                <c:pt idx="115">
                  <c:v>5.6220529561117158E-2</c:v>
                </c:pt>
                <c:pt idx="116">
                  <c:v>4.2074718897352197E-2</c:v>
                </c:pt>
                <c:pt idx="117">
                  <c:v>2.974247370330069E-2</c:v>
                </c:pt>
                <c:pt idx="118">
                  <c:v>1.8135654697134566E-2</c:v>
                </c:pt>
                <c:pt idx="119">
                  <c:v>1.7410228509249184E-2</c:v>
                </c:pt>
                <c:pt idx="120">
                  <c:v>1.1169024571854059E-2</c:v>
                </c:pt>
                <c:pt idx="121">
                  <c:v>7.0737155621742364E-3</c:v>
                </c:pt>
                <c:pt idx="122">
                  <c:v>4.8399106478034248E-3</c:v>
                </c:pt>
                <c:pt idx="123">
                  <c:v>4.0953090096798213E-3</c:v>
                </c:pt>
                <c:pt idx="124">
                  <c:v>5.2122114668652275E-3</c:v>
                </c:pt>
                <c:pt idx="125">
                  <c:v>9.3075204765450479E-3</c:v>
                </c:pt>
                <c:pt idx="126">
                  <c:v>4.2814594192107223E-2</c:v>
                </c:pt>
                <c:pt idx="127">
                  <c:v>4.169769173492182E-2</c:v>
                </c:pt>
                <c:pt idx="128">
                  <c:v>3.7230081906180192E-2</c:v>
                </c:pt>
                <c:pt idx="129">
                  <c:v>5.4728220402084887E-2</c:v>
                </c:pt>
                <c:pt idx="130">
                  <c:v>6.3291139240506333E-2</c:v>
                </c:pt>
                <c:pt idx="131">
                  <c:v>6.1057334326135519E-2</c:v>
                </c:pt>
                <c:pt idx="132">
                  <c:v>6.1057334326135519E-2</c:v>
                </c:pt>
                <c:pt idx="133">
                  <c:v>5.3611317944899477E-2</c:v>
                </c:pt>
                <c:pt idx="134">
                  <c:v>6.6641846612062544E-2</c:v>
                </c:pt>
                <c:pt idx="135">
                  <c:v>7.8183172002978404E-2</c:v>
                </c:pt>
                <c:pt idx="136">
                  <c:v>9.0841399851079668E-2</c:v>
                </c:pt>
                <c:pt idx="137">
                  <c:v>7.8927773641102011E-2</c:v>
                </c:pt>
                <c:pt idx="138">
                  <c:v>6.2546537602382726E-2</c:v>
                </c:pt>
                <c:pt idx="139">
                  <c:v>4.1325390915860016E-2</c:v>
                </c:pt>
                <c:pt idx="140">
                  <c:v>4.244229337304542E-2</c:v>
                </c:pt>
                <c:pt idx="141">
                  <c:v>3.5740878629932984E-2</c:v>
                </c:pt>
                <c:pt idx="142">
                  <c:v>2.8294862248696945E-2</c:v>
                </c:pt>
                <c:pt idx="143">
                  <c:v>1.7870439314966492E-2</c:v>
                </c:pt>
                <c:pt idx="144">
                  <c:v>8.0741626794258378E-3</c:v>
                </c:pt>
                <c:pt idx="145">
                  <c:v>5.3827751196172252E-3</c:v>
                </c:pt>
                <c:pt idx="146">
                  <c:v>3.5885167464114833E-3</c:v>
                </c:pt>
                <c:pt idx="147">
                  <c:v>2.9904306220095694E-3</c:v>
                </c:pt>
                <c:pt idx="148">
                  <c:v>3.2894736842105261E-3</c:v>
                </c:pt>
                <c:pt idx="149">
                  <c:v>9.8684210526315784E-3</c:v>
                </c:pt>
                <c:pt idx="150">
                  <c:v>2.4222488038277513E-2</c:v>
                </c:pt>
                <c:pt idx="151">
                  <c:v>2.3624401913875596E-2</c:v>
                </c:pt>
                <c:pt idx="152">
                  <c:v>2.6614832535885168E-2</c:v>
                </c:pt>
                <c:pt idx="153">
                  <c:v>3.7380382775119618E-2</c:v>
                </c:pt>
                <c:pt idx="154">
                  <c:v>3.7081339712918659E-2</c:v>
                </c:pt>
                <c:pt idx="155">
                  <c:v>4.455741626794258E-2</c:v>
                </c:pt>
                <c:pt idx="156">
                  <c:v>4.9940191387559806E-2</c:v>
                </c:pt>
                <c:pt idx="157">
                  <c:v>5.8911483253588519E-2</c:v>
                </c:pt>
                <c:pt idx="158">
                  <c:v>7.0873205741626796E-2</c:v>
                </c:pt>
                <c:pt idx="159">
                  <c:v>7.0574162679425831E-2</c:v>
                </c:pt>
                <c:pt idx="160">
                  <c:v>8.7918660287081341E-2</c:v>
                </c:pt>
                <c:pt idx="161">
                  <c:v>8.5227272727272721E-2</c:v>
                </c:pt>
                <c:pt idx="162">
                  <c:v>8.6423444976076555E-2</c:v>
                </c:pt>
                <c:pt idx="163">
                  <c:v>8.4928229665071769E-2</c:v>
                </c:pt>
                <c:pt idx="164">
                  <c:v>6.9976076555023928E-2</c:v>
                </c:pt>
                <c:pt idx="165">
                  <c:v>5.0837320574162681E-2</c:v>
                </c:pt>
                <c:pt idx="166">
                  <c:v>3.2296650717703351E-2</c:v>
                </c:pt>
                <c:pt idx="167">
                  <c:v>2.5418660287081341E-2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E-4CCA-AC47-0C23AC8AD3DA}"/>
            </c:ext>
          </c:extLst>
        </c:ser>
        <c:ser>
          <c:idx val="2"/>
          <c:order val="2"/>
          <c:tx>
            <c:strRef>
              <c:f>'「上(交流道)北上」的副本'!$R$177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'「上(交流道)北上」的副本'!$R$178:$R$345</c:f>
              <c:numCache>
                <c:formatCode>0.00%</c:formatCode>
                <c:ptCount val="168"/>
                <c:pt idx="0">
                  <c:v>2.1276595744680851E-2</c:v>
                </c:pt>
                <c:pt idx="1">
                  <c:v>1.0638297872340425E-2</c:v>
                </c:pt>
                <c:pt idx="2">
                  <c:v>1.0638297872340425E-2</c:v>
                </c:pt>
                <c:pt idx="3">
                  <c:v>0</c:v>
                </c:pt>
                <c:pt idx="4">
                  <c:v>4.2553191489361701E-2</c:v>
                </c:pt>
                <c:pt idx="5">
                  <c:v>0</c:v>
                </c:pt>
                <c:pt idx="6">
                  <c:v>0</c:v>
                </c:pt>
                <c:pt idx="7">
                  <c:v>4.2553191489361701E-2</c:v>
                </c:pt>
                <c:pt idx="8">
                  <c:v>4.2553191489361701E-2</c:v>
                </c:pt>
                <c:pt idx="9">
                  <c:v>6.3829787234042548E-2</c:v>
                </c:pt>
                <c:pt idx="10">
                  <c:v>4.2553191489361701E-2</c:v>
                </c:pt>
                <c:pt idx="11">
                  <c:v>6.3829787234042548E-2</c:v>
                </c:pt>
                <c:pt idx="12">
                  <c:v>5.3191489361702128E-2</c:v>
                </c:pt>
                <c:pt idx="13">
                  <c:v>7.4468085106382975E-2</c:v>
                </c:pt>
                <c:pt idx="14">
                  <c:v>8.5106382978723402E-2</c:v>
                </c:pt>
                <c:pt idx="15">
                  <c:v>7.4468085106382975E-2</c:v>
                </c:pt>
                <c:pt idx="16">
                  <c:v>0.11702127659574468</c:v>
                </c:pt>
                <c:pt idx="17">
                  <c:v>0.13829787234042554</c:v>
                </c:pt>
                <c:pt idx="18">
                  <c:v>4.2553191489361701E-2</c:v>
                </c:pt>
                <c:pt idx="19">
                  <c:v>6.3829787234042548E-2</c:v>
                </c:pt>
                <c:pt idx="20">
                  <c:v>1.0638297872340425E-2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9.2592592592592587E-3</c:v>
                </c:pt>
                <c:pt idx="25">
                  <c:v>9.2592592592592587E-3</c:v>
                </c:pt>
                <c:pt idx="26">
                  <c:v>0</c:v>
                </c:pt>
                <c:pt idx="27">
                  <c:v>0</c:v>
                </c:pt>
                <c:pt idx="28">
                  <c:v>9.2592592592592587E-3</c:v>
                </c:pt>
                <c:pt idx="29">
                  <c:v>0</c:v>
                </c:pt>
                <c:pt idx="30">
                  <c:v>9.2592592592592587E-3</c:v>
                </c:pt>
                <c:pt idx="31">
                  <c:v>0</c:v>
                </c:pt>
                <c:pt idx="32">
                  <c:v>9.2592592592592587E-2</c:v>
                </c:pt>
                <c:pt idx="33">
                  <c:v>4.6296296296296294E-2</c:v>
                </c:pt>
                <c:pt idx="34">
                  <c:v>3.7037037037037035E-2</c:v>
                </c:pt>
                <c:pt idx="35">
                  <c:v>0.1111111111111111</c:v>
                </c:pt>
                <c:pt idx="36">
                  <c:v>3.7037037037037035E-2</c:v>
                </c:pt>
                <c:pt idx="37">
                  <c:v>9.2592592592592587E-2</c:v>
                </c:pt>
                <c:pt idx="38">
                  <c:v>0.10185185185185185</c:v>
                </c:pt>
                <c:pt idx="39">
                  <c:v>5.5555555555555552E-2</c:v>
                </c:pt>
                <c:pt idx="40">
                  <c:v>7.407407407407407E-2</c:v>
                </c:pt>
                <c:pt idx="41">
                  <c:v>0.16666666666666666</c:v>
                </c:pt>
                <c:pt idx="42">
                  <c:v>6.4814814814814811E-2</c:v>
                </c:pt>
                <c:pt idx="43">
                  <c:v>1.8518518518518517E-2</c:v>
                </c:pt>
                <c:pt idx="44">
                  <c:v>3.7037037037037035E-2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1.2987012987012988E-2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2.5974025974025976E-2</c:v>
                </c:pt>
                <c:pt idx="56">
                  <c:v>6.4935064935064929E-2</c:v>
                </c:pt>
                <c:pt idx="57">
                  <c:v>5.1948051948051951E-2</c:v>
                </c:pt>
                <c:pt idx="58">
                  <c:v>5.1948051948051951E-2</c:v>
                </c:pt>
                <c:pt idx="59">
                  <c:v>0</c:v>
                </c:pt>
                <c:pt idx="60">
                  <c:v>3.896103896103896E-2</c:v>
                </c:pt>
                <c:pt idx="61">
                  <c:v>0.18181818181818182</c:v>
                </c:pt>
                <c:pt idx="62">
                  <c:v>0.14285714285714285</c:v>
                </c:pt>
                <c:pt idx="63">
                  <c:v>0.1038961038961039</c:v>
                </c:pt>
                <c:pt idx="64">
                  <c:v>0.12987012987012986</c:v>
                </c:pt>
                <c:pt idx="65">
                  <c:v>0.11688311688311688</c:v>
                </c:pt>
                <c:pt idx="66">
                  <c:v>3.896103896103896E-2</c:v>
                </c:pt>
                <c:pt idx="67">
                  <c:v>1.2987012987012988E-2</c:v>
                </c:pt>
                <c:pt idx="68">
                  <c:v>1.2987012987012988E-2</c:v>
                </c:pt>
                <c:pt idx="69">
                  <c:v>0</c:v>
                </c:pt>
                <c:pt idx="70">
                  <c:v>1.2987012987012988E-2</c:v>
                </c:pt>
                <c:pt idx="71">
                  <c:v>0</c:v>
                </c:pt>
                <c:pt idx="72">
                  <c:v>4.7619047619047616E-2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9.5238095238095233E-2</c:v>
                </c:pt>
                <c:pt idx="81">
                  <c:v>0</c:v>
                </c:pt>
                <c:pt idx="82">
                  <c:v>4.7619047619047616E-2</c:v>
                </c:pt>
                <c:pt idx="83">
                  <c:v>0.23809523809523808</c:v>
                </c:pt>
                <c:pt idx="84">
                  <c:v>9.5238095238095233E-2</c:v>
                </c:pt>
                <c:pt idx="85">
                  <c:v>0</c:v>
                </c:pt>
                <c:pt idx="86">
                  <c:v>4.7619047619047616E-2</c:v>
                </c:pt>
                <c:pt idx="87">
                  <c:v>4.7619047619047616E-2</c:v>
                </c:pt>
                <c:pt idx="88">
                  <c:v>0.14285714285714285</c:v>
                </c:pt>
                <c:pt idx="89">
                  <c:v>4.7619047619047616E-2</c:v>
                </c:pt>
                <c:pt idx="90">
                  <c:v>9.5238095238095233E-2</c:v>
                </c:pt>
                <c:pt idx="91">
                  <c:v>4.7619047619047616E-2</c:v>
                </c:pt>
                <c:pt idx="92">
                  <c:v>4.7619047619047616E-2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2.0408163265306121E-2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3.0612244897959183E-2</c:v>
                </c:pt>
                <c:pt idx="102">
                  <c:v>0</c:v>
                </c:pt>
                <c:pt idx="103">
                  <c:v>3.0612244897959183E-2</c:v>
                </c:pt>
                <c:pt idx="104">
                  <c:v>6.1224489795918366E-2</c:v>
                </c:pt>
                <c:pt idx="105">
                  <c:v>6.1224489795918366E-2</c:v>
                </c:pt>
                <c:pt idx="106">
                  <c:v>4.0816326530612242E-2</c:v>
                </c:pt>
                <c:pt idx="107">
                  <c:v>7.1428571428571425E-2</c:v>
                </c:pt>
                <c:pt idx="108">
                  <c:v>0.1326530612244898</c:v>
                </c:pt>
                <c:pt idx="109">
                  <c:v>7.1428571428571425E-2</c:v>
                </c:pt>
                <c:pt idx="110">
                  <c:v>2.0408163265306121E-2</c:v>
                </c:pt>
                <c:pt idx="111">
                  <c:v>6.1224489795918366E-2</c:v>
                </c:pt>
                <c:pt idx="112">
                  <c:v>8.1632653061224483E-2</c:v>
                </c:pt>
                <c:pt idx="113">
                  <c:v>0.1326530612244898</c:v>
                </c:pt>
                <c:pt idx="114">
                  <c:v>1.020408163265306E-2</c:v>
                </c:pt>
                <c:pt idx="115">
                  <c:v>0.11224489795918367</c:v>
                </c:pt>
                <c:pt idx="116">
                  <c:v>1.020408163265306E-2</c:v>
                </c:pt>
                <c:pt idx="117">
                  <c:v>3.0612244897959183E-2</c:v>
                </c:pt>
                <c:pt idx="118">
                  <c:v>1.020408163265306E-2</c:v>
                </c:pt>
                <c:pt idx="119">
                  <c:v>1.020408163265306E-2</c:v>
                </c:pt>
                <c:pt idx="120">
                  <c:v>4.2105263157894736E-2</c:v>
                </c:pt>
                <c:pt idx="121">
                  <c:v>3.1578947368421054E-2</c:v>
                </c:pt>
                <c:pt idx="122">
                  <c:v>3.1578947368421054E-2</c:v>
                </c:pt>
                <c:pt idx="123">
                  <c:v>1.0526315789473684E-2</c:v>
                </c:pt>
                <c:pt idx="124">
                  <c:v>3.1578947368421054E-2</c:v>
                </c:pt>
                <c:pt idx="125">
                  <c:v>0</c:v>
                </c:pt>
                <c:pt idx="126">
                  <c:v>3.1578947368421054E-2</c:v>
                </c:pt>
                <c:pt idx="127">
                  <c:v>3.1578947368421054E-2</c:v>
                </c:pt>
                <c:pt idx="128">
                  <c:v>4.2105263157894736E-2</c:v>
                </c:pt>
                <c:pt idx="129">
                  <c:v>2.1052631578947368E-2</c:v>
                </c:pt>
                <c:pt idx="130">
                  <c:v>1.0526315789473684E-2</c:v>
                </c:pt>
                <c:pt idx="131">
                  <c:v>3.1578947368421054E-2</c:v>
                </c:pt>
                <c:pt idx="132">
                  <c:v>9.4736842105263161E-2</c:v>
                </c:pt>
                <c:pt idx="133">
                  <c:v>0.10526315789473684</c:v>
                </c:pt>
                <c:pt idx="134">
                  <c:v>9.4736842105263161E-2</c:v>
                </c:pt>
                <c:pt idx="135">
                  <c:v>0.10526315789473684</c:v>
                </c:pt>
                <c:pt idx="136">
                  <c:v>6.3157894736842107E-2</c:v>
                </c:pt>
                <c:pt idx="137">
                  <c:v>0.10526315789473684</c:v>
                </c:pt>
                <c:pt idx="138">
                  <c:v>3.1578947368421054E-2</c:v>
                </c:pt>
                <c:pt idx="139">
                  <c:v>3.1578947368421054E-2</c:v>
                </c:pt>
                <c:pt idx="140">
                  <c:v>4.2105263157894736E-2</c:v>
                </c:pt>
                <c:pt idx="141">
                  <c:v>0</c:v>
                </c:pt>
                <c:pt idx="142">
                  <c:v>0</c:v>
                </c:pt>
                <c:pt idx="143">
                  <c:v>1.0526315789473684E-2</c:v>
                </c:pt>
                <c:pt idx="144">
                  <c:v>2.4E-2</c:v>
                </c:pt>
                <c:pt idx="145">
                  <c:v>0</c:v>
                </c:pt>
                <c:pt idx="146">
                  <c:v>2.4E-2</c:v>
                </c:pt>
                <c:pt idx="147">
                  <c:v>0</c:v>
                </c:pt>
                <c:pt idx="148">
                  <c:v>0</c:v>
                </c:pt>
                <c:pt idx="149">
                  <c:v>3.2000000000000001E-2</c:v>
                </c:pt>
                <c:pt idx="150">
                  <c:v>8.0000000000000002E-3</c:v>
                </c:pt>
                <c:pt idx="151">
                  <c:v>4.8000000000000001E-2</c:v>
                </c:pt>
                <c:pt idx="152">
                  <c:v>7.1999999999999995E-2</c:v>
                </c:pt>
                <c:pt idx="153">
                  <c:v>4.8000000000000001E-2</c:v>
                </c:pt>
                <c:pt idx="154">
                  <c:v>3.2000000000000001E-2</c:v>
                </c:pt>
                <c:pt idx="155">
                  <c:v>5.6000000000000001E-2</c:v>
                </c:pt>
                <c:pt idx="156">
                  <c:v>3.2000000000000001E-2</c:v>
                </c:pt>
                <c:pt idx="157">
                  <c:v>0.04</c:v>
                </c:pt>
                <c:pt idx="158">
                  <c:v>0.104</c:v>
                </c:pt>
                <c:pt idx="159">
                  <c:v>0.104</c:v>
                </c:pt>
                <c:pt idx="160">
                  <c:v>6.4000000000000001E-2</c:v>
                </c:pt>
                <c:pt idx="161">
                  <c:v>0.12</c:v>
                </c:pt>
                <c:pt idx="162">
                  <c:v>5.6000000000000001E-2</c:v>
                </c:pt>
                <c:pt idx="163">
                  <c:v>5.6000000000000001E-2</c:v>
                </c:pt>
                <c:pt idx="164">
                  <c:v>5.6000000000000001E-2</c:v>
                </c:pt>
                <c:pt idx="165">
                  <c:v>0</c:v>
                </c:pt>
                <c:pt idx="166">
                  <c:v>1.6E-2</c:v>
                </c:pt>
                <c:pt idx="167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E-4CCA-AC47-0C23AC8AD3DA}"/>
            </c:ext>
          </c:extLst>
        </c:ser>
        <c:ser>
          <c:idx val="3"/>
          <c:order val="3"/>
          <c:tx>
            <c:strRef>
              <c:f>'「上(交流道)北上」的副本'!$S$177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'「上(交流道)北上」的副本'!$S$178:$S$345</c:f>
              <c:numCache>
                <c:formatCode>0.00%</c:formatCode>
                <c:ptCount val="168"/>
                <c:pt idx="0">
                  <c:v>3.8314176245210726E-3</c:v>
                </c:pt>
                <c:pt idx="1">
                  <c:v>1.1494252873563218E-2</c:v>
                </c:pt>
                <c:pt idx="2">
                  <c:v>1.9157088122605363E-2</c:v>
                </c:pt>
                <c:pt idx="3">
                  <c:v>9.5785440613026813E-3</c:v>
                </c:pt>
                <c:pt idx="4">
                  <c:v>9.5785440613026813E-3</c:v>
                </c:pt>
                <c:pt idx="5">
                  <c:v>1.9157088122605363E-2</c:v>
                </c:pt>
                <c:pt idx="6">
                  <c:v>2.4904214559386972E-2</c:v>
                </c:pt>
                <c:pt idx="7">
                  <c:v>3.2567049808429116E-2</c:v>
                </c:pt>
                <c:pt idx="8">
                  <c:v>4.4061302681992334E-2</c:v>
                </c:pt>
                <c:pt idx="9">
                  <c:v>6.8965517241379309E-2</c:v>
                </c:pt>
                <c:pt idx="10">
                  <c:v>6.7049808429118771E-2</c:v>
                </c:pt>
                <c:pt idx="11">
                  <c:v>7.0881226053639848E-2</c:v>
                </c:pt>
                <c:pt idx="12">
                  <c:v>6.3218390804597707E-2</c:v>
                </c:pt>
                <c:pt idx="13">
                  <c:v>7.2796934865900387E-2</c:v>
                </c:pt>
                <c:pt idx="14">
                  <c:v>7.2796934865900387E-2</c:v>
                </c:pt>
                <c:pt idx="15">
                  <c:v>8.6206896551724144E-2</c:v>
                </c:pt>
                <c:pt idx="16">
                  <c:v>8.0459770114942528E-2</c:v>
                </c:pt>
                <c:pt idx="17">
                  <c:v>4.9808429118773943E-2</c:v>
                </c:pt>
                <c:pt idx="18">
                  <c:v>5.938697318007663E-2</c:v>
                </c:pt>
                <c:pt idx="19">
                  <c:v>2.681992337164751E-2</c:v>
                </c:pt>
                <c:pt idx="20">
                  <c:v>3.2567049808429116E-2</c:v>
                </c:pt>
                <c:pt idx="21">
                  <c:v>4.7892720306513412E-2</c:v>
                </c:pt>
                <c:pt idx="22">
                  <c:v>1.3409961685823755E-2</c:v>
                </c:pt>
                <c:pt idx="23">
                  <c:v>1.3409961685823755E-2</c:v>
                </c:pt>
                <c:pt idx="24">
                  <c:v>1.4446227929373997E-2</c:v>
                </c:pt>
                <c:pt idx="25">
                  <c:v>1.2841091492776886E-2</c:v>
                </c:pt>
                <c:pt idx="26">
                  <c:v>9.630818619582664E-3</c:v>
                </c:pt>
                <c:pt idx="27">
                  <c:v>4.815409309791332E-3</c:v>
                </c:pt>
                <c:pt idx="28">
                  <c:v>9.630818619582664E-3</c:v>
                </c:pt>
                <c:pt idx="29">
                  <c:v>1.1235955056179775E-2</c:v>
                </c:pt>
                <c:pt idx="30">
                  <c:v>2.247191011235955E-2</c:v>
                </c:pt>
                <c:pt idx="31">
                  <c:v>2.5682182985553772E-2</c:v>
                </c:pt>
                <c:pt idx="32">
                  <c:v>4.9759229534510431E-2</c:v>
                </c:pt>
                <c:pt idx="33">
                  <c:v>7.0626003210272875E-2</c:v>
                </c:pt>
                <c:pt idx="34">
                  <c:v>6.0995184590690206E-2</c:v>
                </c:pt>
                <c:pt idx="35">
                  <c:v>9.6308186195826651E-2</c:v>
                </c:pt>
                <c:pt idx="36">
                  <c:v>8.0256821829855537E-2</c:v>
                </c:pt>
                <c:pt idx="37">
                  <c:v>8.0256821829855537E-2</c:v>
                </c:pt>
                <c:pt idx="38">
                  <c:v>5.6179775280898875E-2</c:v>
                </c:pt>
                <c:pt idx="39">
                  <c:v>8.6677367576243974E-2</c:v>
                </c:pt>
                <c:pt idx="40">
                  <c:v>7.2231139646869988E-2</c:v>
                </c:pt>
                <c:pt idx="41">
                  <c:v>5.7784911717495988E-2</c:v>
                </c:pt>
                <c:pt idx="42">
                  <c:v>4.49438202247191E-2</c:v>
                </c:pt>
                <c:pt idx="43">
                  <c:v>2.7287319422150885E-2</c:v>
                </c:pt>
                <c:pt idx="44">
                  <c:v>3.5313001605136438E-2</c:v>
                </c:pt>
                <c:pt idx="45">
                  <c:v>3.2102728731942212E-2</c:v>
                </c:pt>
                <c:pt idx="46">
                  <c:v>1.4446227929373997E-2</c:v>
                </c:pt>
                <c:pt idx="47">
                  <c:v>2.4077046548956663E-2</c:v>
                </c:pt>
                <c:pt idx="48">
                  <c:v>6.1224489795918364E-3</c:v>
                </c:pt>
                <c:pt idx="49">
                  <c:v>1.4285714285714285E-2</c:v>
                </c:pt>
                <c:pt idx="50">
                  <c:v>8.1632653061224497E-3</c:v>
                </c:pt>
                <c:pt idx="51">
                  <c:v>0</c:v>
                </c:pt>
                <c:pt idx="52">
                  <c:v>6.1224489795918364E-3</c:v>
                </c:pt>
                <c:pt idx="53">
                  <c:v>1.6326530612244899E-2</c:v>
                </c:pt>
                <c:pt idx="54">
                  <c:v>3.2653061224489799E-2</c:v>
                </c:pt>
                <c:pt idx="55">
                  <c:v>3.2653061224489799E-2</c:v>
                </c:pt>
                <c:pt idx="56">
                  <c:v>7.1428571428571425E-2</c:v>
                </c:pt>
                <c:pt idx="57">
                  <c:v>6.3265306122448975E-2</c:v>
                </c:pt>
                <c:pt idx="58">
                  <c:v>8.7755102040816324E-2</c:v>
                </c:pt>
                <c:pt idx="59">
                  <c:v>7.3469387755102047E-2</c:v>
                </c:pt>
                <c:pt idx="60">
                  <c:v>8.5714285714285715E-2</c:v>
                </c:pt>
                <c:pt idx="61">
                  <c:v>8.3673469387755106E-2</c:v>
                </c:pt>
                <c:pt idx="62">
                  <c:v>8.1632653061224483E-2</c:v>
                </c:pt>
                <c:pt idx="63">
                  <c:v>7.7551020408163265E-2</c:v>
                </c:pt>
                <c:pt idx="64">
                  <c:v>7.9591836734693874E-2</c:v>
                </c:pt>
                <c:pt idx="65">
                  <c:v>4.0816326530612242E-2</c:v>
                </c:pt>
                <c:pt idx="66">
                  <c:v>4.0816326530612242E-2</c:v>
                </c:pt>
                <c:pt idx="67">
                  <c:v>3.4693877551020408E-2</c:v>
                </c:pt>
                <c:pt idx="68">
                  <c:v>2.8571428571428571E-2</c:v>
                </c:pt>
                <c:pt idx="69">
                  <c:v>1.020408163265306E-2</c:v>
                </c:pt>
                <c:pt idx="70">
                  <c:v>1.6326530612244899E-2</c:v>
                </c:pt>
                <c:pt idx="71">
                  <c:v>8.1632653061224497E-3</c:v>
                </c:pt>
                <c:pt idx="72">
                  <c:v>1.3245033112582781E-2</c:v>
                </c:pt>
                <c:pt idx="73">
                  <c:v>1.9867549668874173E-2</c:v>
                </c:pt>
                <c:pt idx="74">
                  <c:v>2.6490066225165563E-2</c:v>
                </c:pt>
                <c:pt idx="75">
                  <c:v>1.3245033112582781E-2</c:v>
                </c:pt>
                <c:pt idx="76">
                  <c:v>1.9867549668874173E-2</c:v>
                </c:pt>
                <c:pt idx="77">
                  <c:v>6.6225165562913907E-3</c:v>
                </c:pt>
                <c:pt idx="78">
                  <c:v>3.3112582781456956E-2</c:v>
                </c:pt>
                <c:pt idx="79">
                  <c:v>3.3112582781456956E-2</c:v>
                </c:pt>
                <c:pt idx="80">
                  <c:v>6.6225165562913912E-2</c:v>
                </c:pt>
                <c:pt idx="81">
                  <c:v>6.6225165562913912E-2</c:v>
                </c:pt>
                <c:pt idx="82">
                  <c:v>9.9337748344370855E-2</c:v>
                </c:pt>
                <c:pt idx="83">
                  <c:v>9.9337748344370855E-2</c:v>
                </c:pt>
                <c:pt idx="84">
                  <c:v>4.6357615894039736E-2</c:v>
                </c:pt>
                <c:pt idx="85">
                  <c:v>4.6357615894039736E-2</c:v>
                </c:pt>
                <c:pt idx="86">
                  <c:v>4.6357615894039736E-2</c:v>
                </c:pt>
                <c:pt idx="87">
                  <c:v>2.6490066225165563E-2</c:v>
                </c:pt>
                <c:pt idx="88">
                  <c:v>7.2847682119205295E-2</c:v>
                </c:pt>
                <c:pt idx="89">
                  <c:v>2.6490066225165563E-2</c:v>
                </c:pt>
                <c:pt idx="90">
                  <c:v>1.9867549668874173E-2</c:v>
                </c:pt>
                <c:pt idx="91">
                  <c:v>3.9735099337748346E-2</c:v>
                </c:pt>
                <c:pt idx="92">
                  <c:v>5.9602649006622516E-2</c:v>
                </c:pt>
                <c:pt idx="93">
                  <c:v>2.6490066225165563E-2</c:v>
                </c:pt>
                <c:pt idx="94">
                  <c:v>2.6490066225165563E-2</c:v>
                </c:pt>
                <c:pt idx="95">
                  <c:v>6.6225165562913912E-2</c:v>
                </c:pt>
                <c:pt idx="96">
                  <c:v>2.2132796780684104E-2</c:v>
                </c:pt>
                <c:pt idx="97">
                  <c:v>1.0060362173038229E-2</c:v>
                </c:pt>
                <c:pt idx="98">
                  <c:v>8.0482897384305842E-3</c:v>
                </c:pt>
                <c:pt idx="99">
                  <c:v>1.2072434607645875E-2</c:v>
                </c:pt>
                <c:pt idx="100">
                  <c:v>8.0482897384305842E-3</c:v>
                </c:pt>
                <c:pt idx="101">
                  <c:v>1.6096579476861168E-2</c:v>
                </c:pt>
                <c:pt idx="102">
                  <c:v>2.2132796780684104E-2</c:v>
                </c:pt>
                <c:pt idx="103">
                  <c:v>3.2193158953722337E-2</c:v>
                </c:pt>
                <c:pt idx="104">
                  <c:v>6.2374245472837021E-2</c:v>
                </c:pt>
                <c:pt idx="105">
                  <c:v>6.4386317907444673E-2</c:v>
                </c:pt>
                <c:pt idx="106">
                  <c:v>6.2374245472837021E-2</c:v>
                </c:pt>
                <c:pt idx="107">
                  <c:v>7.2434607645875254E-2</c:v>
                </c:pt>
                <c:pt idx="108">
                  <c:v>5.4325955734406441E-2</c:v>
                </c:pt>
                <c:pt idx="109">
                  <c:v>7.847082494969819E-2</c:v>
                </c:pt>
                <c:pt idx="110">
                  <c:v>6.8410462776659964E-2</c:v>
                </c:pt>
                <c:pt idx="111">
                  <c:v>7.2434607645875254E-2</c:v>
                </c:pt>
                <c:pt idx="112">
                  <c:v>9.0543259557344061E-2</c:v>
                </c:pt>
                <c:pt idx="113">
                  <c:v>5.030181086519115E-2</c:v>
                </c:pt>
                <c:pt idx="114">
                  <c:v>4.8289738430583498E-2</c:v>
                </c:pt>
                <c:pt idx="115">
                  <c:v>4.4265593561368208E-2</c:v>
                </c:pt>
                <c:pt idx="116">
                  <c:v>3.6217303822937627E-2</c:v>
                </c:pt>
                <c:pt idx="117">
                  <c:v>2.4144869215291749E-2</c:v>
                </c:pt>
                <c:pt idx="118">
                  <c:v>2.0120724346076459E-2</c:v>
                </c:pt>
                <c:pt idx="119">
                  <c:v>2.0120724346076459E-2</c:v>
                </c:pt>
                <c:pt idx="120">
                  <c:v>2.7100271002710029E-2</c:v>
                </c:pt>
                <c:pt idx="121">
                  <c:v>8.130081300813009E-3</c:v>
                </c:pt>
                <c:pt idx="122">
                  <c:v>5.4200542005420054E-3</c:v>
                </c:pt>
                <c:pt idx="123">
                  <c:v>1.3550135501355014E-2</c:v>
                </c:pt>
                <c:pt idx="124">
                  <c:v>1.0840108401084011E-2</c:v>
                </c:pt>
                <c:pt idx="125">
                  <c:v>1.3550135501355014E-2</c:v>
                </c:pt>
                <c:pt idx="126">
                  <c:v>2.7100271002710029E-2</c:v>
                </c:pt>
                <c:pt idx="127">
                  <c:v>1.8970189701897018E-2</c:v>
                </c:pt>
                <c:pt idx="128">
                  <c:v>7.0460704607046065E-2</c:v>
                </c:pt>
                <c:pt idx="129">
                  <c:v>5.6910569105691054E-2</c:v>
                </c:pt>
                <c:pt idx="130">
                  <c:v>0.13550135501355012</c:v>
                </c:pt>
                <c:pt idx="131">
                  <c:v>7.0460704607046065E-2</c:v>
                </c:pt>
                <c:pt idx="132">
                  <c:v>5.9620596205962058E-2</c:v>
                </c:pt>
                <c:pt idx="133">
                  <c:v>3.5230352303523033E-2</c:v>
                </c:pt>
                <c:pt idx="134">
                  <c:v>7.0460704607046065E-2</c:v>
                </c:pt>
                <c:pt idx="135">
                  <c:v>7.3170731707317069E-2</c:v>
                </c:pt>
                <c:pt idx="136">
                  <c:v>5.1490514905149054E-2</c:v>
                </c:pt>
                <c:pt idx="137">
                  <c:v>3.5230352303523033E-2</c:v>
                </c:pt>
                <c:pt idx="138">
                  <c:v>4.6070460704607047E-2</c:v>
                </c:pt>
                <c:pt idx="139">
                  <c:v>4.3360433604336043E-2</c:v>
                </c:pt>
                <c:pt idx="140">
                  <c:v>4.065040650406504E-2</c:v>
                </c:pt>
                <c:pt idx="141">
                  <c:v>3.2520325203252036E-2</c:v>
                </c:pt>
                <c:pt idx="142">
                  <c:v>3.2520325203252036E-2</c:v>
                </c:pt>
                <c:pt idx="143">
                  <c:v>2.1680216802168022E-2</c:v>
                </c:pt>
                <c:pt idx="144">
                  <c:v>5.1813471502590676E-3</c:v>
                </c:pt>
                <c:pt idx="145">
                  <c:v>1.5544041450777202E-2</c:v>
                </c:pt>
                <c:pt idx="146">
                  <c:v>1.0362694300518135E-2</c:v>
                </c:pt>
                <c:pt idx="147">
                  <c:v>1.0362694300518135E-2</c:v>
                </c:pt>
                <c:pt idx="148">
                  <c:v>1.0362694300518135E-2</c:v>
                </c:pt>
                <c:pt idx="149">
                  <c:v>2.5906735751295335E-2</c:v>
                </c:pt>
                <c:pt idx="150">
                  <c:v>4.6632124352331605E-2</c:v>
                </c:pt>
                <c:pt idx="151">
                  <c:v>5.6994818652849742E-2</c:v>
                </c:pt>
                <c:pt idx="152">
                  <c:v>2.5906735751295335E-2</c:v>
                </c:pt>
                <c:pt idx="153">
                  <c:v>7.2538860103626937E-2</c:v>
                </c:pt>
                <c:pt idx="154">
                  <c:v>9.3264248704663211E-2</c:v>
                </c:pt>
                <c:pt idx="155">
                  <c:v>0.10362694300518134</c:v>
                </c:pt>
                <c:pt idx="156">
                  <c:v>4.6632124352331605E-2</c:v>
                </c:pt>
                <c:pt idx="157">
                  <c:v>2.072538860103627E-2</c:v>
                </c:pt>
                <c:pt idx="158">
                  <c:v>4.145077720207254E-2</c:v>
                </c:pt>
                <c:pt idx="159">
                  <c:v>7.7720207253886009E-2</c:v>
                </c:pt>
                <c:pt idx="160">
                  <c:v>6.7357512953367879E-2</c:v>
                </c:pt>
                <c:pt idx="161">
                  <c:v>5.181347150259067E-2</c:v>
                </c:pt>
                <c:pt idx="162">
                  <c:v>4.6632124352331605E-2</c:v>
                </c:pt>
                <c:pt idx="163">
                  <c:v>3.1088082901554404E-2</c:v>
                </c:pt>
                <c:pt idx="164">
                  <c:v>5.181347150259067E-2</c:v>
                </c:pt>
                <c:pt idx="165">
                  <c:v>3.1088082901554404E-2</c:v>
                </c:pt>
                <c:pt idx="166">
                  <c:v>3.6269430051813469E-2</c:v>
                </c:pt>
                <c:pt idx="167">
                  <c:v>2.072538860103627E-2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E-4CCA-AC47-0C23AC8AD3DA}"/>
            </c:ext>
          </c:extLst>
        </c:ser>
        <c:ser>
          <c:idx val="4"/>
          <c:order val="4"/>
          <c:tx>
            <c:strRef>
              <c:f>'「上(交流道)北上」的副本'!$T$177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'「上(交流道)北上」的副本'!$T$178:$T$345</c:f>
              <c:numCache>
                <c:formatCode>0.00%</c:formatCode>
                <c:ptCount val="168"/>
                <c:pt idx="0">
                  <c:v>6.7911714770797962E-3</c:v>
                </c:pt>
                <c:pt idx="1">
                  <c:v>5.0933786078098476E-3</c:v>
                </c:pt>
                <c:pt idx="2">
                  <c:v>8.4889643463497456E-3</c:v>
                </c:pt>
                <c:pt idx="3">
                  <c:v>1.3582342954159592E-2</c:v>
                </c:pt>
                <c:pt idx="4">
                  <c:v>1.5280135823429542E-2</c:v>
                </c:pt>
                <c:pt idx="5">
                  <c:v>3.5653650254668934E-2</c:v>
                </c:pt>
                <c:pt idx="6">
                  <c:v>3.5653650254668934E-2</c:v>
                </c:pt>
                <c:pt idx="7">
                  <c:v>3.7351443123938878E-2</c:v>
                </c:pt>
                <c:pt idx="8">
                  <c:v>8.6587436332767401E-2</c:v>
                </c:pt>
                <c:pt idx="9">
                  <c:v>9.3378607809847206E-2</c:v>
                </c:pt>
                <c:pt idx="10">
                  <c:v>6.4516129032258063E-2</c:v>
                </c:pt>
                <c:pt idx="11">
                  <c:v>6.6213921901528014E-2</c:v>
                </c:pt>
                <c:pt idx="12">
                  <c:v>6.4516129032258063E-2</c:v>
                </c:pt>
                <c:pt idx="13">
                  <c:v>6.2818336162988112E-2</c:v>
                </c:pt>
                <c:pt idx="14">
                  <c:v>6.2818336162988112E-2</c:v>
                </c:pt>
                <c:pt idx="15">
                  <c:v>6.9609507640067916E-2</c:v>
                </c:pt>
                <c:pt idx="16">
                  <c:v>7.4702886247877756E-2</c:v>
                </c:pt>
                <c:pt idx="17">
                  <c:v>3.9049235993208829E-2</c:v>
                </c:pt>
                <c:pt idx="18">
                  <c:v>4.074702886247878E-2</c:v>
                </c:pt>
                <c:pt idx="19">
                  <c:v>2.7164685908319185E-2</c:v>
                </c:pt>
                <c:pt idx="20">
                  <c:v>2.7164685908319185E-2</c:v>
                </c:pt>
                <c:pt idx="21">
                  <c:v>1.1884550084889643E-2</c:v>
                </c:pt>
                <c:pt idx="22">
                  <c:v>2.037351443123939E-2</c:v>
                </c:pt>
                <c:pt idx="23">
                  <c:v>3.0560271646859084E-2</c:v>
                </c:pt>
                <c:pt idx="24">
                  <c:v>1.1583011583011582E-2</c:v>
                </c:pt>
                <c:pt idx="25">
                  <c:v>1.7374517374517374E-2</c:v>
                </c:pt>
                <c:pt idx="26">
                  <c:v>1.7374517374517374E-2</c:v>
                </c:pt>
                <c:pt idx="27">
                  <c:v>1.9305019305019305E-2</c:v>
                </c:pt>
                <c:pt idx="28">
                  <c:v>3.8610038610038611E-3</c:v>
                </c:pt>
                <c:pt idx="29">
                  <c:v>4.0540540540540543E-2</c:v>
                </c:pt>
                <c:pt idx="30">
                  <c:v>2.7027027027027029E-2</c:v>
                </c:pt>
                <c:pt idx="31">
                  <c:v>4.633204633204633E-2</c:v>
                </c:pt>
                <c:pt idx="32">
                  <c:v>8.3011583011583012E-2</c:v>
                </c:pt>
                <c:pt idx="33">
                  <c:v>9.0733590733590733E-2</c:v>
                </c:pt>
                <c:pt idx="34">
                  <c:v>7.7220077220077218E-2</c:v>
                </c:pt>
                <c:pt idx="35">
                  <c:v>7.7220077220077218E-2</c:v>
                </c:pt>
                <c:pt idx="36">
                  <c:v>6.1776061776061778E-2</c:v>
                </c:pt>
                <c:pt idx="37">
                  <c:v>5.5984555984555984E-2</c:v>
                </c:pt>
                <c:pt idx="38">
                  <c:v>9.2664092664092659E-2</c:v>
                </c:pt>
                <c:pt idx="39">
                  <c:v>5.9845559845559844E-2</c:v>
                </c:pt>
                <c:pt idx="40">
                  <c:v>3.8610038610038609E-2</c:v>
                </c:pt>
                <c:pt idx="41">
                  <c:v>3.8610038610038609E-2</c:v>
                </c:pt>
                <c:pt idx="42">
                  <c:v>2.7027027027027029E-2</c:v>
                </c:pt>
                <c:pt idx="43">
                  <c:v>1.9305019305019305E-2</c:v>
                </c:pt>
                <c:pt idx="44">
                  <c:v>2.7027027027027029E-2</c:v>
                </c:pt>
                <c:pt idx="45">
                  <c:v>1.9305019305019305E-2</c:v>
                </c:pt>
                <c:pt idx="46">
                  <c:v>2.3166023166023165E-2</c:v>
                </c:pt>
                <c:pt idx="47">
                  <c:v>2.5096525096525095E-2</c:v>
                </c:pt>
                <c:pt idx="48">
                  <c:v>1.1741682974559686E-2</c:v>
                </c:pt>
                <c:pt idx="49">
                  <c:v>1.3698630136986301E-2</c:v>
                </c:pt>
                <c:pt idx="50">
                  <c:v>3.9138943248532287E-3</c:v>
                </c:pt>
                <c:pt idx="51">
                  <c:v>3.131115459882583E-2</c:v>
                </c:pt>
                <c:pt idx="52">
                  <c:v>1.5655577299412915E-2</c:v>
                </c:pt>
                <c:pt idx="53">
                  <c:v>3.5225048923679059E-2</c:v>
                </c:pt>
                <c:pt idx="54">
                  <c:v>5.0880626223091974E-2</c:v>
                </c:pt>
                <c:pt idx="55">
                  <c:v>7.8277886497064575E-2</c:v>
                </c:pt>
                <c:pt idx="56">
                  <c:v>8.0234833659491189E-2</c:v>
                </c:pt>
                <c:pt idx="57">
                  <c:v>0.10176125244618395</c:v>
                </c:pt>
                <c:pt idx="58">
                  <c:v>7.8277886497064575E-2</c:v>
                </c:pt>
                <c:pt idx="59">
                  <c:v>7.4363992172211346E-2</c:v>
                </c:pt>
                <c:pt idx="60">
                  <c:v>5.2837573385518588E-2</c:v>
                </c:pt>
                <c:pt idx="61">
                  <c:v>5.0880626223091974E-2</c:v>
                </c:pt>
                <c:pt idx="62">
                  <c:v>6.262230919765166E-2</c:v>
                </c:pt>
                <c:pt idx="63">
                  <c:v>4.3052837573385516E-2</c:v>
                </c:pt>
                <c:pt idx="64">
                  <c:v>3.9138943248532287E-2</c:v>
                </c:pt>
                <c:pt idx="65">
                  <c:v>4.6966731898238745E-2</c:v>
                </c:pt>
                <c:pt idx="66">
                  <c:v>3.5225048923679059E-2</c:v>
                </c:pt>
                <c:pt idx="67">
                  <c:v>2.5440313111545987E-2</c:v>
                </c:pt>
                <c:pt idx="68">
                  <c:v>2.3483365949119372E-2</c:v>
                </c:pt>
                <c:pt idx="69">
                  <c:v>1.5655577299412915E-2</c:v>
                </c:pt>
                <c:pt idx="70">
                  <c:v>2.7397260273972601E-2</c:v>
                </c:pt>
                <c:pt idx="71">
                  <c:v>1.9569471624266144E-3</c:v>
                </c:pt>
                <c:pt idx="72">
                  <c:v>2.1052631578947368E-2</c:v>
                </c:pt>
                <c:pt idx="73">
                  <c:v>0</c:v>
                </c:pt>
                <c:pt idx="74">
                  <c:v>4.2105263157894736E-2</c:v>
                </c:pt>
                <c:pt idx="75">
                  <c:v>3.1578947368421054E-2</c:v>
                </c:pt>
                <c:pt idx="76">
                  <c:v>0</c:v>
                </c:pt>
                <c:pt idx="77">
                  <c:v>4.2105263157894736E-2</c:v>
                </c:pt>
                <c:pt idx="78">
                  <c:v>0</c:v>
                </c:pt>
                <c:pt idx="79">
                  <c:v>4.2105263157894736E-2</c:v>
                </c:pt>
                <c:pt idx="80">
                  <c:v>0.1368421052631579</c:v>
                </c:pt>
                <c:pt idx="81">
                  <c:v>7.3684210526315783E-2</c:v>
                </c:pt>
                <c:pt idx="82">
                  <c:v>0.11578947368421053</c:v>
                </c:pt>
                <c:pt idx="83">
                  <c:v>1.0526315789473684E-2</c:v>
                </c:pt>
                <c:pt idx="84">
                  <c:v>2.1052631578947368E-2</c:v>
                </c:pt>
                <c:pt idx="85">
                  <c:v>5.2631578947368418E-2</c:v>
                </c:pt>
                <c:pt idx="86">
                  <c:v>2.1052631578947368E-2</c:v>
                </c:pt>
                <c:pt idx="87">
                  <c:v>5.2631578947368418E-2</c:v>
                </c:pt>
                <c:pt idx="88">
                  <c:v>2.1052631578947368E-2</c:v>
                </c:pt>
                <c:pt idx="89">
                  <c:v>4.2105263157894736E-2</c:v>
                </c:pt>
                <c:pt idx="90">
                  <c:v>4.2105263157894736E-2</c:v>
                </c:pt>
                <c:pt idx="91">
                  <c:v>5.2631578947368418E-2</c:v>
                </c:pt>
                <c:pt idx="92">
                  <c:v>2.1052631578947368E-2</c:v>
                </c:pt>
                <c:pt idx="93">
                  <c:v>4.2105263157894736E-2</c:v>
                </c:pt>
                <c:pt idx="94">
                  <c:v>5.2631578947368418E-2</c:v>
                </c:pt>
                <c:pt idx="95">
                  <c:v>6.3157894736842107E-2</c:v>
                </c:pt>
                <c:pt idx="96">
                  <c:v>8.6393088552915772E-3</c:v>
                </c:pt>
                <c:pt idx="97">
                  <c:v>1.7278617710583154E-2</c:v>
                </c:pt>
                <c:pt idx="98">
                  <c:v>1.079913606911447E-2</c:v>
                </c:pt>
                <c:pt idx="99">
                  <c:v>8.6393088552915772E-3</c:v>
                </c:pt>
                <c:pt idx="100">
                  <c:v>1.9438444924406047E-2</c:v>
                </c:pt>
                <c:pt idx="101">
                  <c:v>3.8876889848812095E-2</c:v>
                </c:pt>
                <c:pt idx="102">
                  <c:v>4.3196544276457881E-2</c:v>
                </c:pt>
                <c:pt idx="103">
                  <c:v>5.183585313174946E-2</c:v>
                </c:pt>
                <c:pt idx="104">
                  <c:v>6.6954643628509725E-2</c:v>
                </c:pt>
                <c:pt idx="105">
                  <c:v>7.775377969762419E-2</c:v>
                </c:pt>
                <c:pt idx="106">
                  <c:v>9.2872570194384454E-2</c:v>
                </c:pt>
                <c:pt idx="107">
                  <c:v>7.5593952483801297E-2</c:v>
                </c:pt>
                <c:pt idx="108">
                  <c:v>6.9114470842332618E-2</c:v>
                </c:pt>
                <c:pt idx="109">
                  <c:v>6.6954643628509725E-2</c:v>
                </c:pt>
                <c:pt idx="110">
                  <c:v>8.2073434125269976E-2</c:v>
                </c:pt>
                <c:pt idx="111">
                  <c:v>8.2073434125269976E-2</c:v>
                </c:pt>
                <c:pt idx="112">
                  <c:v>5.183585313174946E-2</c:v>
                </c:pt>
                <c:pt idx="113">
                  <c:v>3.4557235421166309E-2</c:v>
                </c:pt>
                <c:pt idx="114">
                  <c:v>2.8077753779697623E-2</c:v>
                </c:pt>
                <c:pt idx="115">
                  <c:v>1.7278617710583154E-2</c:v>
                </c:pt>
                <c:pt idx="116">
                  <c:v>1.7278617710583154E-2</c:v>
                </c:pt>
                <c:pt idx="117">
                  <c:v>2.159827213822894E-2</c:v>
                </c:pt>
                <c:pt idx="118">
                  <c:v>1.2958963282937365E-2</c:v>
                </c:pt>
                <c:pt idx="119">
                  <c:v>4.3196544276457886E-3</c:v>
                </c:pt>
                <c:pt idx="120">
                  <c:v>2.8985507246376812E-2</c:v>
                </c:pt>
                <c:pt idx="121">
                  <c:v>7.246376811594203E-3</c:v>
                </c:pt>
                <c:pt idx="122">
                  <c:v>2.1739130434782608E-2</c:v>
                </c:pt>
                <c:pt idx="123">
                  <c:v>3.2608695652173912E-2</c:v>
                </c:pt>
                <c:pt idx="124">
                  <c:v>2.5362318840579712E-2</c:v>
                </c:pt>
                <c:pt idx="125">
                  <c:v>1.4492753623188406E-2</c:v>
                </c:pt>
                <c:pt idx="126">
                  <c:v>3.6231884057971016E-2</c:v>
                </c:pt>
                <c:pt idx="127">
                  <c:v>9.420289855072464E-2</c:v>
                </c:pt>
                <c:pt idx="128">
                  <c:v>5.7971014492753624E-2</c:v>
                </c:pt>
                <c:pt idx="129">
                  <c:v>7.9710144927536225E-2</c:v>
                </c:pt>
                <c:pt idx="130">
                  <c:v>0.10869565217391304</c:v>
                </c:pt>
                <c:pt idx="131">
                  <c:v>6.5217391304347824E-2</c:v>
                </c:pt>
                <c:pt idx="132">
                  <c:v>6.5217391304347824E-2</c:v>
                </c:pt>
                <c:pt idx="133">
                  <c:v>5.0724637681159424E-2</c:v>
                </c:pt>
                <c:pt idx="134">
                  <c:v>9.420289855072464E-2</c:v>
                </c:pt>
                <c:pt idx="135">
                  <c:v>6.8840579710144928E-2</c:v>
                </c:pt>
                <c:pt idx="136">
                  <c:v>3.2608695652173912E-2</c:v>
                </c:pt>
                <c:pt idx="137">
                  <c:v>7.246376811594203E-3</c:v>
                </c:pt>
                <c:pt idx="138">
                  <c:v>2.1739130434782608E-2</c:v>
                </c:pt>
                <c:pt idx="139">
                  <c:v>3.6231884057971016E-2</c:v>
                </c:pt>
                <c:pt idx="140">
                  <c:v>1.8115942028985508E-2</c:v>
                </c:pt>
                <c:pt idx="141">
                  <c:v>1.8115942028985508E-2</c:v>
                </c:pt>
                <c:pt idx="142">
                  <c:v>1.0869565217391304E-2</c:v>
                </c:pt>
                <c:pt idx="143">
                  <c:v>3.6231884057971015E-3</c:v>
                </c:pt>
                <c:pt idx="144">
                  <c:v>1.0869565217391304E-2</c:v>
                </c:pt>
                <c:pt idx="145">
                  <c:v>2.1739130434782608E-2</c:v>
                </c:pt>
                <c:pt idx="146">
                  <c:v>4.3478260869565216E-2</c:v>
                </c:pt>
                <c:pt idx="147">
                  <c:v>2.1739130434782608E-2</c:v>
                </c:pt>
                <c:pt idx="148">
                  <c:v>0</c:v>
                </c:pt>
                <c:pt idx="149">
                  <c:v>2.1739130434782608E-2</c:v>
                </c:pt>
                <c:pt idx="150">
                  <c:v>6.5217391304347824E-2</c:v>
                </c:pt>
                <c:pt idx="151">
                  <c:v>1.0869565217391304E-2</c:v>
                </c:pt>
                <c:pt idx="152">
                  <c:v>7.6086956521739135E-2</c:v>
                </c:pt>
                <c:pt idx="153">
                  <c:v>6.5217391304347824E-2</c:v>
                </c:pt>
                <c:pt idx="154">
                  <c:v>2.1739130434782608E-2</c:v>
                </c:pt>
                <c:pt idx="155">
                  <c:v>8.6956521739130432E-2</c:v>
                </c:pt>
                <c:pt idx="156">
                  <c:v>6.5217391304347824E-2</c:v>
                </c:pt>
                <c:pt idx="157">
                  <c:v>0.10869565217391304</c:v>
                </c:pt>
                <c:pt idx="158">
                  <c:v>7.6086956521739135E-2</c:v>
                </c:pt>
                <c:pt idx="159">
                  <c:v>2.1739130434782608E-2</c:v>
                </c:pt>
                <c:pt idx="160">
                  <c:v>2.1739130434782608E-2</c:v>
                </c:pt>
                <c:pt idx="161">
                  <c:v>2.1739130434782608E-2</c:v>
                </c:pt>
                <c:pt idx="162">
                  <c:v>3.2608695652173912E-2</c:v>
                </c:pt>
                <c:pt idx="163">
                  <c:v>1.0869565217391304E-2</c:v>
                </c:pt>
                <c:pt idx="164">
                  <c:v>4.3478260869565216E-2</c:v>
                </c:pt>
                <c:pt idx="165">
                  <c:v>1.0869565217391304E-2</c:v>
                </c:pt>
                <c:pt idx="166">
                  <c:v>0.10869565217391304</c:v>
                </c:pt>
                <c:pt idx="167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E-4CCA-AC47-0C23AC8AD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444256"/>
        <c:axId val="519442096"/>
      </c:lineChart>
      <c:catAx>
        <c:axId val="5194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442096"/>
        <c:crosses val="autoZero"/>
        <c:auto val="1"/>
        <c:lblAlgn val="ctr"/>
        <c:lblOffset val="100"/>
        <c:noMultiLvlLbl val="0"/>
      </c:catAx>
      <c:valAx>
        <c:axId val="519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4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10/02-1008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zh-TW" altLang="en-US"/>
          </a:p>
        </c:rich>
      </c:tx>
      <c:layout>
        <c:manualLayout>
          <c:xMode val="edge"/>
          <c:yMode val="edge"/>
          <c:x val="0.22203818081469501"/>
          <c:y val="4.4834250072149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'「上(交流道)北上」的副本'!$H$189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'「上(交流道)北上」的副本'!$H$190:$H$357</c:f>
              <c:numCache>
                <c:formatCode>General</c:formatCode>
                <c:ptCount val="168"/>
                <c:pt idx="0">
                  <c:v>118</c:v>
                </c:pt>
                <c:pt idx="1">
                  <c:v>88</c:v>
                </c:pt>
                <c:pt idx="2">
                  <c:v>57</c:v>
                </c:pt>
                <c:pt idx="3">
                  <c:v>42</c:v>
                </c:pt>
                <c:pt idx="4">
                  <c:v>41</c:v>
                </c:pt>
                <c:pt idx="5">
                  <c:v>99</c:v>
                </c:pt>
                <c:pt idx="6">
                  <c:v>309</c:v>
                </c:pt>
                <c:pt idx="7">
                  <c:v>414</c:v>
                </c:pt>
                <c:pt idx="8">
                  <c:v>343</c:v>
                </c:pt>
                <c:pt idx="9">
                  <c:v>336</c:v>
                </c:pt>
                <c:pt idx="10">
                  <c:v>420</c:v>
                </c:pt>
                <c:pt idx="11">
                  <c:v>394</c:v>
                </c:pt>
                <c:pt idx="12">
                  <c:v>549</c:v>
                </c:pt>
                <c:pt idx="13">
                  <c:v>557</c:v>
                </c:pt>
                <c:pt idx="14">
                  <c:v>640</c:v>
                </c:pt>
                <c:pt idx="15">
                  <c:v>695</c:v>
                </c:pt>
                <c:pt idx="16">
                  <c:v>714</c:v>
                </c:pt>
                <c:pt idx="17">
                  <c:v>730</c:v>
                </c:pt>
                <c:pt idx="18">
                  <c:v>527</c:v>
                </c:pt>
                <c:pt idx="19">
                  <c:v>332</c:v>
                </c:pt>
                <c:pt idx="20">
                  <c:v>268</c:v>
                </c:pt>
                <c:pt idx="21">
                  <c:v>172</c:v>
                </c:pt>
                <c:pt idx="22">
                  <c:v>155</c:v>
                </c:pt>
                <c:pt idx="23">
                  <c:v>75</c:v>
                </c:pt>
                <c:pt idx="24">
                  <c:v>61</c:v>
                </c:pt>
                <c:pt idx="25">
                  <c:v>43</c:v>
                </c:pt>
                <c:pt idx="26">
                  <c:v>27</c:v>
                </c:pt>
                <c:pt idx="27">
                  <c:v>24</c:v>
                </c:pt>
                <c:pt idx="28">
                  <c:v>33</c:v>
                </c:pt>
                <c:pt idx="29">
                  <c:v>65</c:v>
                </c:pt>
                <c:pt idx="30">
                  <c:v>242</c:v>
                </c:pt>
                <c:pt idx="31">
                  <c:v>371</c:v>
                </c:pt>
                <c:pt idx="32">
                  <c:v>284</c:v>
                </c:pt>
                <c:pt idx="33">
                  <c:v>303</c:v>
                </c:pt>
                <c:pt idx="34">
                  <c:v>321</c:v>
                </c:pt>
                <c:pt idx="35">
                  <c:v>348</c:v>
                </c:pt>
                <c:pt idx="36">
                  <c:v>500</c:v>
                </c:pt>
                <c:pt idx="37">
                  <c:v>510</c:v>
                </c:pt>
                <c:pt idx="38">
                  <c:v>494</c:v>
                </c:pt>
                <c:pt idx="39">
                  <c:v>557</c:v>
                </c:pt>
                <c:pt idx="40">
                  <c:v>606</c:v>
                </c:pt>
                <c:pt idx="41">
                  <c:v>673</c:v>
                </c:pt>
                <c:pt idx="42">
                  <c:v>495</c:v>
                </c:pt>
                <c:pt idx="43">
                  <c:v>352</c:v>
                </c:pt>
                <c:pt idx="44">
                  <c:v>259</c:v>
                </c:pt>
                <c:pt idx="45">
                  <c:v>195</c:v>
                </c:pt>
                <c:pt idx="46">
                  <c:v>149</c:v>
                </c:pt>
                <c:pt idx="47">
                  <c:v>95</c:v>
                </c:pt>
                <c:pt idx="48">
                  <c:v>44</c:v>
                </c:pt>
                <c:pt idx="49">
                  <c:v>23</c:v>
                </c:pt>
                <c:pt idx="50">
                  <c:v>25</c:v>
                </c:pt>
                <c:pt idx="51">
                  <c:v>23</c:v>
                </c:pt>
                <c:pt idx="52">
                  <c:v>24</c:v>
                </c:pt>
                <c:pt idx="53">
                  <c:v>64</c:v>
                </c:pt>
                <c:pt idx="54">
                  <c:v>211</c:v>
                </c:pt>
                <c:pt idx="55">
                  <c:v>362</c:v>
                </c:pt>
                <c:pt idx="56">
                  <c:v>259</c:v>
                </c:pt>
                <c:pt idx="57">
                  <c:v>295</c:v>
                </c:pt>
                <c:pt idx="58">
                  <c:v>319</c:v>
                </c:pt>
                <c:pt idx="59">
                  <c:v>356</c:v>
                </c:pt>
                <c:pt idx="60">
                  <c:v>485</c:v>
                </c:pt>
                <c:pt idx="61">
                  <c:v>562</c:v>
                </c:pt>
                <c:pt idx="62">
                  <c:v>555</c:v>
                </c:pt>
                <c:pt idx="63">
                  <c:v>462</c:v>
                </c:pt>
                <c:pt idx="64">
                  <c:v>459</c:v>
                </c:pt>
                <c:pt idx="65">
                  <c:v>467</c:v>
                </c:pt>
                <c:pt idx="66">
                  <c:v>285</c:v>
                </c:pt>
                <c:pt idx="67">
                  <c:v>193</c:v>
                </c:pt>
                <c:pt idx="68">
                  <c:v>128</c:v>
                </c:pt>
                <c:pt idx="69">
                  <c:v>98</c:v>
                </c:pt>
                <c:pt idx="70">
                  <c:v>73</c:v>
                </c:pt>
                <c:pt idx="71">
                  <c:v>46</c:v>
                </c:pt>
                <c:pt idx="72">
                  <c:v>32</c:v>
                </c:pt>
                <c:pt idx="73">
                  <c:v>24</c:v>
                </c:pt>
                <c:pt idx="74">
                  <c:v>19</c:v>
                </c:pt>
                <c:pt idx="75">
                  <c:v>17</c:v>
                </c:pt>
                <c:pt idx="76">
                  <c:v>12</c:v>
                </c:pt>
                <c:pt idx="77">
                  <c:v>19</c:v>
                </c:pt>
                <c:pt idx="78">
                  <c:v>35</c:v>
                </c:pt>
                <c:pt idx="79">
                  <c:v>65</c:v>
                </c:pt>
                <c:pt idx="80">
                  <c:v>65</c:v>
                </c:pt>
                <c:pt idx="81">
                  <c:v>64</c:v>
                </c:pt>
                <c:pt idx="82">
                  <c:v>97</c:v>
                </c:pt>
                <c:pt idx="83">
                  <c:v>106</c:v>
                </c:pt>
                <c:pt idx="84">
                  <c:v>120</c:v>
                </c:pt>
                <c:pt idx="85">
                  <c:v>151</c:v>
                </c:pt>
                <c:pt idx="86">
                  <c:v>240</c:v>
                </c:pt>
                <c:pt idx="87">
                  <c:v>201</c:v>
                </c:pt>
                <c:pt idx="88">
                  <c:v>218</c:v>
                </c:pt>
                <c:pt idx="89">
                  <c:v>201</c:v>
                </c:pt>
                <c:pt idx="90">
                  <c:v>183</c:v>
                </c:pt>
                <c:pt idx="91">
                  <c:v>167</c:v>
                </c:pt>
                <c:pt idx="92">
                  <c:v>148</c:v>
                </c:pt>
                <c:pt idx="93">
                  <c:v>95</c:v>
                </c:pt>
                <c:pt idx="94">
                  <c:v>93</c:v>
                </c:pt>
                <c:pt idx="95">
                  <c:v>73</c:v>
                </c:pt>
                <c:pt idx="96">
                  <c:v>45</c:v>
                </c:pt>
                <c:pt idx="97">
                  <c:v>19</c:v>
                </c:pt>
                <c:pt idx="98">
                  <c:v>21</c:v>
                </c:pt>
                <c:pt idx="99">
                  <c:v>21</c:v>
                </c:pt>
                <c:pt idx="100">
                  <c:v>26</c:v>
                </c:pt>
                <c:pt idx="101">
                  <c:v>53</c:v>
                </c:pt>
                <c:pt idx="102">
                  <c:v>204</c:v>
                </c:pt>
                <c:pt idx="103">
                  <c:v>325</c:v>
                </c:pt>
                <c:pt idx="104">
                  <c:v>305</c:v>
                </c:pt>
                <c:pt idx="105">
                  <c:v>306</c:v>
                </c:pt>
                <c:pt idx="106">
                  <c:v>287</c:v>
                </c:pt>
                <c:pt idx="107">
                  <c:v>321</c:v>
                </c:pt>
                <c:pt idx="108">
                  <c:v>362</c:v>
                </c:pt>
                <c:pt idx="109">
                  <c:v>448</c:v>
                </c:pt>
                <c:pt idx="110">
                  <c:v>434</c:v>
                </c:pt>
                <c:pt idx="111">
                  <c:v>513</c:v>
                </c:pt>
                <c:pt idx="112">
                  <c:v>524</c:v>
                </c:pt>
                <c:pt idx="113">
                  <c:v>640</c:v>
                </c:pt>
                <c:pt idx="114">
                  <c:v>554</c:v>
                </c:pt>
                <c:pt idx="115">
                  <c:v>411</c:v>
                </c:pt>
                <c:pt idx="116">
                  <c:v>352</c:v>
                </c:pt>
                <c:pt idx="117">
                  <c:v>249</c:v>
                </c:pt>
                <c:pt idx="118">
                  <c:v>214</c:v>
                </c:pt>
                <c:pt idx="119">
                  <c:v>174</c:v>
                </c:pt>
                <c:pt idx="120">
                  <c:v>119</c:v>
                </c:pt>
                <c:pt idx="121">
                  <c:v>65</c:v>
                </c:pt>
                <c:pt idx="122">
                  <c:v>56</c:v>
                </c:pt>
                <c:pt idx="123">
                  <c:v>34</c:v>
                </c:pt>
                <c:pt idx="124">
                  <c:v>44</c:v>
                </c:pt>
                <c:pt idx="125">
                  <c:v>59</c:v>
                </c:pt>
                <c:pt idx="126">
                  <c:v>168</c:v>
                </c:pt>
                <c:pt idx="127">
                  <c:v>214</c:v>
                </c:pt>
                <c:pt idx="128">
                  <c:v>269</c:v>
                </c:pt>
                <c:pt idx="129">
                  <c:v>371</c:v>
                </c:pt>
                <c:pt idx="130">
                  <c:v>497</c:v>
                </c:pt>
                <c:pt idx="131">
                  <c:v>444</c:v>
                </c:pt>
                <c:pt idx="132">
                  <c:v>450</c:v>
                </c:pt>
                <c:pt idx="133">
                  <c:v>458</c:v>
                </c:pt>
                <c:pt idx="134">
                  <c:v>527</c:v>
                </c:pt>
                <c:pt idx="135">
                  <c:v>696</c:v>
                </c:pt>
                <c:pt idx="136">
                  <c:v>671</c:v>
                </c:pt>
                <c:pt idx="137">
                  <c:v>643</c:v>
                </c:pt>
                <c:pt idx="138">
                  <c:v>529</c:v>
                </c:pt>
                <c:pt idx="139">
                  <c:v>427</c:v>
                </c:pt>
                <c:pt idx="140">
                  <c:v>381</c:v>
                </c:pt>
                <c:pt idx="141">
                  <c:v>289</c:v>
                </c:pt>
                <c:pt idx="142">
                  <c:v>205</c:v>
                </c:pt>
                <c:pt idx="143">
                  <c:v>171</c:v>
                </c:pt>
                <c:pt idx="144">
                  <c:v>134</c:v>
                </c:pt>
                <c:pt idx="145">
                  <c:v>93</c:v>
                </c:pt>
                <c:pt idx="146">
                  <c:v>56</c:v>
                </c:pt>
                <c:pt idx="147">
                  <c:v>50</c:v>
                </c:pt>
                <c:pt idx="148">
                  <c:v>34</c:v>
                </c:pt>
                <c:pt idx="149">
                  <c:v>56</c:v>
                </c:pt>
                <c:pt idx="150">
                  <c:v>131</c:v>
                </c:pt>
                <c:pt idx="151">
                  <c:v>185</c:v>
                </c:pt>
                <c:pt idx="152">
                  <c:v>265</c:v>
                </c:pt>
                <c:pt idx="153">
                  <c:v>351</c:v>
                </c:pt>
                <c:pt idx="154">
                  <c:v>456</c:v>
                </c:pt>
                <c:pt idx="155">
                  <c:v>548</c:v>
                </c:pt>
                <c:pt idx="156">
                  <c:v>615</c:v>
                </c:pt>
                <c:pt idx="157">
                  <c:v>666</c:v>
                </c:pt>
                <c:pt idx="158">
                  <c:v>853</c:v>
                </c:pt>
                <c:pt idx="159">
                  <c:v>983</c:v>
                </c:pt>
                <c:pt idx="160">
                  <c:v>1151</c:v>
                </c:pt>
                <c:pt idx="161">
                  <c:v>1134</c:v>
                </c:pt>
                <c:pt idx="162">
                  <c:v>1116</c:v>
                </c:pt>
                <c:pt idx="163">
                  <c:v>1050</c:v>
                </c:pt>
                <c:pt idx="164">
                  <c:v>772</c:v>
                </c:pt>
                <c:pt idx="165">
                  <c:v>629</c:v>
                </c:pt>
                <c:pt idx="166">
                  <c:v>419</c:v>
                </c:pt>
                <c:pt idx="167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6-41A5-8DC6-E11950512525}"/>
            </c:ext>
          </c:extLst>
        </c:ser>
        <c:ser>
          <c:idx val="1"/>
          <c:order val="1"/>
          <c:tx>
            <c:strRef>
              <c:f>'「上(交流道)北上」的副本'!$I$189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'「上(交流道)北上」的副本'!$I$190:$I$357</c:f>
              <c:numCache>
                <c:formatCode>General</c:formatCode>
                <c:ptCount val="168"/>
                <c:pt idx="0">
                  <c:v>46</c:v>
                </c:pt>
                <c:pt idx="1">
                  <c:v>25</c:v>
                </c:pt>
                <c:pt idx="2">
                  <c:v>9</c:v>
                </c:pt>
                <c:pt idx="3">
                  <c:v>19</c:v>
                </c:pt>
                <c:pt idx="4">
                  <c:v>23</c:v>
                </c:pt>
                <c:pt idx="5">
                  <c:v>47</c:v>
                </c:pt>
                <c:pt idx="6">
                  <c:v>162</c:v>
                </c:pt>
                <c:pt idx="7">
                  <c:v>149</c:v>
                </c:pt>
                <c:pt idx="8">
                  <c:v>144</c:v>
                </c:pt>
                <c:pt idx="9">
                  <c:v>145</c:v>
                </c:pt>
                <c:pt idx="10">
                  <c:v>166</c:v>
                </c:pt>
                <c:pt idx="11">
                  <c:v>176</c:v>
                </c:pt>
                <c:pt idx="12">
                  <c:v>174</c:v>
                </c:pt>
                <c:pt idx="13">
                  <c:v>192</c:v>
                </c:pt>
                <c:pt idx="14">
                  <c:v>253</c:v>
                </c:pt>
                <c:pt idx="15">
                  <c:v>264</c:v>
                </c:pt>
                <c:pt idx="16">
                  <c:v>261</c:v>
                </c:pt>
                <c:pt idx="17">
                  <c:v>236</c:v>
                </c:pt>
                <c:pt idx="18">
                  <c:v>168</c:v>
                </c:pt>
                <c:pt idx="19">
                  <c:v>103</c:v>
                </c:pt>
                <c:pt idx="20">
                  <c:v>91</c:v>
                </c:pt>
                <c:pt idx="21">
                  <c:v>47</c:v>
                </c:pt>
                <c:pt idx="22">
                  <c:v>34</c:v>
                </c:pt>
                <c:pt idx="23">
                  <c:v>32</c:v>
                </c:pt>
                <c:pt idx="24">
                  <c:v>17</c:v>
                </c:pt>
                <c:pt idx="25">
                  <c:v>14</c:v>
                </c:pt>
                <c:pt idx="26">
                  <c:v>16</c:v>
                </c:pt>
                <c:pt idx="27">
                  <c:v>13</c:v>
                </c:pt>
                <c:pt idx="28">
                  <c:v>14</c:v>
                </c:pt>
                <c:pt idx="29">
                  <c:v>32</c:v>
                </c:pt>
                <c:pt idx="30">
                  <c:v>157</c:v>
                </c:pt>
                <c:pt idx="31">
                  <c:v>142</c:v>
                </c:pt>
                <c:pt idx="32">
                  <c:v>141</c:v>
                </c:pt>
                <c:pt idx="33">
                  <c:v>149</c:v>
                </c:pt>
                <c:pt idx="34">
                  <c:v>139</c:v>
                </c:pt>
                <c:pt idx="35">
                  <c:v>173</c:v>
                </c:pt>
                <c:pt idx="36">
                  <c:v>188</c:v>
                </c:pt>
                <c:pt idx="37">
                  <c:v>190</c:v>
                </c:pt>
                <c:pt idx="38">
                  <c:v>228</c:v>
                </c:pt>
                <c:pt idx="39">
                  <c:v>245</c:v>
                </c:pt>
                <c:pt idx="40">
                  <c:v>282</c:v>
                </c:pt>
                <c:pt idx="41">
                  <c:v>238</c:v>
                </c:pt>
                <c:pt idx="42">
                  <c:v>188</c:v>
                </c:pt>
                <c:pt idx="43">
                  <c:v>116</c:v>
                </c:pt>
                <c:pt idx="44">
                  <c:v>68</c:v>
                </c:pt>
                <c:pt idx="45">
                  <c:v>66</c:v>
                </c:pt>
                <c:pt idx="46">
                  <c:v>46</c:v>
                </c:pt>
                <c:pt idx="47">
                  <c:v>29</c:v>
                </c:pt>
                <c:pt idx="48">
                  <c:v>15</c:v>
                </c:pt>
                <c:pt idx="49">
                  <c:v>16</c:v>
                </c:pt>
                <c:pt idx="50">
                  <c:v>14</c:v>
                </c:pt>
                <c:pt idx="51">
                  <c:v>17</c:v>
                </c:pt>
                <c:pt idx="52">
                  <c:v>12</c:v>
                </c:pt>
                <c:pt idx="53">
                  <c:v>32</c:v>
                </c:pt>
                <c:pt idx="54">
                  <c:v>143</c:v>
                </c:pt>
                <c:pt idx="55">
                  <c:v>128</c:v>
                </c:pt>
                <c:pt idx="56">
                  <c:v>134</c:v>
                </c:pt>
                <c:pt idx="57">
                  <c:v>131</c:v>
                </c:pt>
                <c:pt idx="58">
                  <c:v>143</c:v>
                </c:pt>
                <c:pt idx="59">
                  <c:v>174</c:v>
                </c:pt>
                <c:pt idx="60">
                  <c:v>198</c:v>
                </c:pt>
                <c:pt idx="61">
                  <c:v>181</c:v>
                </c:pt>
                <c:pt idx="62">
                  <c:v>212</c:v>
                </c:pt>
                <c:pt idx="63">
                  <c:v>202</c:v>
                </c:pt>
                <c:pt idx="64">
                  <c:v>188</c:v>
                </c:pt>
                <c:pt idx="65">
                  <c:v>191</c:v>
                </c:pt>
                <c:pt idx="66">
                  <c:v>103</c:v>
                </c:pt>
                <c:pt idx="67">
                  <c:v>50</c:v>
                </c:pt>
                <c:pt idx="68">
                  <c:v>45</c:v>
                </c:pt>
                <c:pt idx="69">
                  <c:v>26</c:v>
                </c:pt>
                <c:pt idx="70">
                  <c:v>27</c:v>
                </c:pt>
                <c:pt idx="71">
                  <c:v>10</c:v>
                </c:pt>
                <c:pt idx="72">
                  <c:v>8</c:v>
                </c:pt>
                <c:pt idx="73">
                  <c:v>10</c:v>
                </c:pt>
                <c:pt idx="74">
                  <c:v>2</c:v>
                </c:pt>
                <c:pt idx="75">
                  <c:v>3</c:v>
                </c:pt>
                <c:pt idx="76">
                  <c:v>2</c:v>
                </c:pt>
                <c:pt idx="77">
                  <c:v>9</c:v>
                </c:pt>
                <c:pt idx="78">
                  <c:v>21</c:v>
                </c:pt>
                <c:pt idx="79">
                  <c:v>23</c:v>
                </c:pt>
                <c:pt idx="80">
                  <c:v>20</c:v>
                </c:pt>
                <c:pt idx="81">
                  <c:v>32</c:v>
                </c:pt>
                <c:pt idx="82">
                  <c:v>40</c:v>
                </c:pt>
                <c:pt idx="83">
                  <c:v>48</c:v>
                </c:pt>
                <c:pt idx="84">
                  <c:v>55</c:v>
                </c:pt>
                <c:pt idx="85">
                  <c:v>45</c:v>
                </c:pt>
                <c:pt idx="86">
                  <c:v>68</c:v>
                </c:pt>
                <c:pt idx="87">
                  <c:v>66</c:v>
                </c:pt>
                <c:pt idx="88">
                  <c:v>66</c:v>
                </c:pt>
                <c:pt idx="89">
                  <c:v>79</c:v>
                </c:pt>
                <c:pt idx="90">
                  <c:v>70</c:v>
                </c:pt>
                <c:pt idx="91">
                  <c:v>48</c:v>
                </c:pt>
                <c:pt idx="92">
                  <c:v>35</c:v>
                </c:pt>
                <c:pt idx="93">
                  <c:v>35</c:v>
                </c:pt>
                <c:pt idx="94">
                  <c:v>26</c:v>
                </c:pt>
                <c:pt idx="95">
                  <c:v>22</c:v>
                </c:pt>
                <c:pt idx="96">
                  <c:v>8</c:v>
                </c:pt>
                <c:pt idx="97">
                  <c:v>6</c:v>
                </c:pt>
                <c:pt idx="98">
                  <c:v>10</c:v>
                </c:pt>
                <c:pt idx="99">
                  <c:v>12</c:v>
                </c:pt>
                <c:pt idx="100">
                  <c:v>9</c:v>
                </c:pt>
                <c:pt idx="101">
                  <c:v>36</c:v>
                </c:pt>
                <c:pt idx="102">
                  <c:v>134</c:v>
                </c:pt>
                <c:pt idx="103">
                  <c:v>121</c:v>
                </c:pt>
                <c:pt idx="104">
                  <c:v>111</c:v>
                </c:pt>
                <c:pt idx="105">
                  <c:v>126</c:v>
                </c:pt>
                <c:pt idx="106">
                  <c:v>142</c:v>
                </c:pt>
                <c:pt idx="107">
                  <c:v>161</c:v>
                </c:pt>
                <c:pt idx="108">
                  <c:v>152</c:v>
                </c:pt>
                <c:pt idx="109">
                  <c:v>187</c:v>
                </c:pt>
                <c:pt idx="110">
                  <c:v>178</c:v>
                </c:pt>
                <c:pt idx="111">
                  <c:v>243</c:v>
                </c:pt>
                <c:pt idx="112">
                  <c:v>236</c:v>
                </c:pt>
                <c:pt idx="113">
                  <c:v>263</c:v>
                </c:pt>
                <c:pt idx="114">
                  <c:v>171</c:v>
                </c:pt>
                <c:pt idx="115">
                  <c:v>155</c:v>
                </c:pt>
                <c:pt idx="116">
                  <c:v>116</c:v>
                </c:pt>
                <c:pt idx="117">
                  <c:v>82</c:v>
                </c:pt>
                <c:pt idx="118">
                  <c:v>50</c:v>
                </c:pt>
                <c:pt idx="119">
                  <c:v>48</c:v>
                </c:pt>
                <c:pt idx="120">
                  <c:v>30</c:v>
                </c:pt>
                <c:pt idx="121">
                  <c:v>19</c:v>
                </c:pt>
                <c:pt idx="122">
                  <c:v>13</c:v>
                </c:pt>
                <c:pt idx="123">
                  <c:v>11</c:v>
                </c:pt>
                <c:pt idx="124">
                  <c:v>14</c:v>
                </c:pt>
                <c:pt idx="125">
                  <c:v>25</c:v>
                </c:pt>
                <c:pt idx="126">
                  <c:v>115</c:v>
                </c:pt>
                <c:pt idx="127">
                  <c:v>112</c:v>
                </c:pt>
                <c:pt idx="128">
                  <c:v>100</c:v>
                </c:pt>
                <c:pt idx="129">
                  <c:v>147</c:v>
                </c:pt>
                <c:pt idx="130">
                  <c:v>170</c:v>
                </c:pt>
                <c:pt idx="131">
                  <c:v>164</c:v>
                </c:pt>
                <c:pt idx="132">
                  <c:v>164</c:v>
                </c:pt>
                <c:pt idx="133">
                  <c:v>144</c:v>
                </c:pt>
                <c:pt idx="134">
                  <c:v>179</c:v>
                </c:pt>
                <c:pt idx="135">
                  <c:v>210</c:v>
                </c:pt>
                <c:pt idx="136">
                  <c:v>244</c:v>
                </c:pt>
                <c:pt idx="137">
                  <c:v>212</c:v>
                </c:pt>
                <c:pt idx="138">
                  <c:v>168</c:v>
                </c:pt>
                <c:pt idx="139">
                  <c:v>111</c:v>
                </c:pt>
                <c:pt idx="140">
                  <c:v>114</c:v>
                </c:pt>
                <c:pt idx="141">
                  <c:v>96</c:v>
                </c:pt>
                <c:pt idx="142">
                  <c:v>76</c:v>
                </c:pt>
                <c:pt idx="143">
                  <c:v>48</c:v>
                </c:pt>
                <c:pt idx="144">
                  <c:v>27</c:v>
                </c:pt>
                <c:pt idx="145">
                  <c:v>18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33</c:v>
                </c:pt>
                <c:pt idx="150">
                  <c:v>81</c:v>
                </c:pt>
                <c:pt idx="151">
                  <c:v>79</c:v>
                </c:pt>
                <c:pt idx="152">
                  <c:v>89</c:v>
                </c:pt>
                <c:pt idx="153">
                  <c:v>125</c:v>
                </c:pt>
                <c:pt idx="154">
                  <c:v>124</c:v>
                </c:pt>
                <c:pt idx="155">
                  <c:v>149</c:v>
                </c:pt>
                <c:pt idx="156">
                  <c:v>167</c:v>
                </c:pt>
                <c:pt idx="157">
                  <c:v>197</c:v>
                </c:pt>
                <c:pt idx="158">
                  <c:v>237</c:v>
                </c:pt>
                <c:pt idx="159">
                  <c:v>236</c:v>
                </c:pt>
                <c:pt idx="160">
                  <c:v>294</c:v>
                </c:pt>
                <c:pt idx="161">
                  <c:v>285</c:v>
                </c:pt>
                <c:pt idx="162">
                  <c:v>289</c:v>
                </c:pt>
                <c:pt idx="163">
                  <c:v>284</c:v>
                </c:pt>
                <c:pt idx="164">
                  <c:v>234</c:v>
                </c:pt>
                <c:pt idx="165">
                  <c:v>170</c:v>
                </c:pt>
                <c:pt idx="166">
                  <c:v>108</c:v>
                </c:pt>
                <c:pt idx="16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6-41A5-8DC6-E11950512525}"/>
            </c:ext>
          </c:extLst>
        </c:ser>
        <c:ser>
          <c:idx val="2"/>
          <c:order val="2"/>
          <c:tx>
            <c:strRef>
              <c:f>'「上(交流道)北上」的副本'!$J$189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'「上(交流道)北上」的副本'!$J$190:$J$357</c:f>
              <c:numCache>
                <c:formatCode>General</c:formatCode>
                <c:ptCount val="16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11</c:v>
                </c:pt>
                <c:pt idx="17">
                  <c:v>13</c:v>
                </c:pt>
                <c:pt idx="18">
                  <c:v>4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10</c:v>
                </c:pt>
                <c:pt idx="33">
                  <c:v>5</c:v>
                </c:pt>
                <c:pt idx="34">
                  <c:v>4</c:v>
                </c:pt>
                <c:pt idx="35">
                  <c:v>12</c:v>
                </c:pt>
                <c:pt idx="36">
                  <c:v>4</c:v>
                </c:pt>
                <c:pt idx="37">
                  <c:v>10</c:v>
                </c:pt>
                <c:pt idx="38">
                  <c:v>11</c:v>
                </c:pt>
                <c:pt idx="39">
                  <c:v>6</c:v>
                </c:pt>
                <c:pt idx="40">
                  <c:v>8</c:v>
                </c:pt>
                <c:pt idx="41">
                  <c:v>18</c:v>
                </c:pt>
                <c:pt idx="42">
                  <c:v>7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5</c:v>
                </c:pt>
                <c:pt idx="57">
                  <c:v>4</c:v>
                </c:pt>
                <c:pt idx="58">
                  <c:v>4</c:v>
                </c:pt>
                <c:pt idx="59">
                  <c:v>0</c:v>
                </c:pt>
                <c:pt idx="60">
                  <c:v>3</c:v>
                </c:pt>
                <c:pt idx="61">
                  <c:v>14</c:v>
                </c:pt>
                <c:pt idx="62">
                  <c:v>11</c:v>
                </c:pt>
                <c:pt idx="63">
                  <c:v>8</c:v>
                </c:pt>
                <c:pt idx="64">
                  <c:v>10</c:v>
                </c:pt>
                <c:pt idx="65">
                  <c:v>9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0</c:v>
                </c:pt>
                <c:pt idx="103">
                  <c:v>3</c:v>
                </c:pt>
                <c:pt idx="104">
                  <c:v>6</c:v>
                </c:pt>
                <c:pt idx="105">
                  <c:v>6</c:v>
                </c:pt>
                <c:pt idx="106">
                  <c:v>4</c:v>
                </c:pt>
                <c:pt idx="107">
                  <c:v>7</c:v>
                </c:pt>
                <c:pt idx="108">
                  <c:v>13</c:v>
                </c:pt>
                <c:pt idx="109">
                  <c:v>7</c:v>
                </c:pt>
                <c:pt idx="110">
                  <c:v>2</c:v>
                </c:pt>
                <c:pt idx="111">
                  <c:v>6</c:v>
                </c:pt>
                <c:pt idx="112">
                  <c:v>8</c:v>
                </c:pt>
                <c:pt idx="113">
                  <c:v>13</c:v>
                </c:pt>
                <c:pt idx="114">
                  <c:v>1</c:v>
                </c:pt>
                <c:pt idx="115">
                  <c:v>11</c:v>
                </c:pt>
                <c:pt idx="116">
                  <c:v>1</c:v>
                </c:pt>
                <c:pt idx="117">
                  <c:v>3</c:v>
                </c:pt>
                <c:pt idx="118">
                  <c:v>1</c:v>
                </c:pt>
                <c:pt idx="119">
                  <c:v>1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3</c:v>
                </c:pt>
                <c:pt idx="132">
                  <c:v>9</c:v>
                </c:pt>
                <c:pt idx="133">
                  <c:v>10</c:v>
                </c:pt>
                <c:pt idx="134">
                  <c:v>9</c:v>
                </c:pt>
                <c:pt idx="135">
                  <c:v>10</c:v>
                </c:pt>
                <c:pt idx="136">
                  <c:v>6</c:v>
                </c:pt>
                <c:pt idx="137">
                  <c:v>10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3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4</c:v>
                </c:pt>
                <c:pt idx="150">
                  <c:v>1</c:v>
                </c:pt>
                <c:pt idx="151">
                  <c:v>6</c:v>
                </c:pt>
                <c:pt idx="152">
                  <c:v>9</c:v>
                </c:pt>
                <c:pt idx="153">
                  <c:v>6</c:v>
                </c:pt>
                <c:pt idx="154">
                  <c:v>4</c:v>
                </c:pt>
                <c:pt idx="155">
                  <c:v>7</c:v>
                </c:pt>
                <c:pt idx="156">
                  <c:v>4</c:v>
                </c:pt>
                <c:pt idx="157">
                  <c:v>5</c:v>
                </c:pt>
                <c:pt idx="158">
                  <c:v>13</c:v>
                </c:pt>
                <c:pt idx="159">
                  <c:v>13</c:v>
                </c:pt>
                <c:pt idx="160">
                  <c:v>8</c:v>
                </c:pt>
                <c:pt idx="161">
                  <c:v>15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0</c:v>
                </c:pt>
                <c:pt idx="166">
                  <c:v>2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6-41A5-8DC6-E11950512525}"/>
            </c:ext>
          </c:extLst>
        </c:ser>
        <c:ser>
          <c:idx val="3"/>
          <c:order val="3"/>
          <c:tx>
            <c:strRef>
              <c:f>'「上(交流道)北上」的副本'!$K$189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'「上(交流道)北上」的副本'!$K$190:$K$357</c:f>
              <c:numCache>
                <c:formatCode>General</c:formatCode>
                <c:ptCount val="168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36</c:v>
                </c:pt>
                <c:pt idx="10">
                  <c:v>35</c:v>
                </c:pt>
                <c:pt idx="11">
                  <c:v>37</c:v>
                </c:pt>
                <c:pt idx="12">
                  <c:v>33</c:v>
                </c:pt>
                <c:pt idx="13">
                  <c:v>38</c:v>
                </c:pt>
                <c:pt idx="14">
                  <c:v>38</c:v>
                </c:pt>
                <c:pt idx="15">
                  <c:v>45</c:v>
                </c:pt>
                <c:pt idx="16">
                  <c:v>42</c:v>
                </c:pt>
                <c:pt idx="17">
                  <c:v>26</c:v>
                </c:pt>
                <c:pt idx="18">
                  <c:v>31</c:v>
                </c:pt>
                <c:pt idx="19">
                  <c:v>14</c:v>
                </c:pt>
                <c:pt idx="20">
                  <c:v>17</c:v>
                </c:pt>
                <c:pt idx="21">
                  <c:v>25</c:v>
                </c:pt>
                <c:pt idx="22">
                  <c:v>7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6</c:v>
                </c:pt>
                <c:pt idx="27">
                  <c:v>3</c:v>
                </c:pt>
                <c:pt idx="28">
                  <c:v>6</c:v>
                </c:pt>
                <c:pt idx="29">
                  <c:v>7</c:v>
                </c:pt>
                <c:pt idx="30">
                  <c:v>14</c:v>
                </c:pt>
                <c:pt idx="31">
                  <c:v>16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60</c:v>
                </c:pt>
                <c:pt idx="36">
                  <c:v>50</c:v>
                </c:pt>
                <c:pt idx="37">
                  <c:v>50</c:v>
                </c:pt>
                <c:pt idx="38">
                  <c:v>35</c:v>
                </c:pt>
                <c:pt idx="39">
                  <c:v>54</c:v>
                </c:pt>
                <c:pt idx="40">
                  <c:v>45</c:v>
                </c:pt>
                <c:pt idx="41">
                  <c:v>36</c:v>
                </c:pt>
                <c:pt idx="42">
                  <c:v>28</c:v>
                </c:pt>
                <c:pt idx="43">
                  <c:v>17</c:v>
                </c:pt>
                <c:pt idx="44">
                  <c:v>22</c:v>
                </c:pt>
                <c:pt idx="45">
                  <c:v>20</c:v>
                </c:pt>
                <c:pt idx="46">
                  <c:v>9</c:v>
                </c:pt>
                <c:pt idx="47">
                  <c:v>15</c:v>
                </c:pt>
                <c:pt idx="48">
                  <c:v>3</c:v>
                </c:pt>
                <c:pt idx="49">
                  <c:v>7</c:v>
                </c:pt>
                <c:pt idx="50">
                  <c:v>4</c:v>
                </c:pt>
                <c:pt idx="51">
                  <c:v>0</c:v>
                </c:pt>
                <c:pt idx="52">
                  <c:v>3</c:v>
                </c:pt>
                <c:pt idx="53">
                  <c:v>8</c:v>
                </c:pt>
                <c:pt idx="54">
                  <c:v>16</c:v>
                </c:pt>
                <c:pt idx="55">
                  <c:v>16</c:v>
                </c:pt>
                <c:pt idx="56">
                  <c:v>35</c:v>
                </c:pt>
                <c:pt idx="57">
                  <c:v>31</c:v>
                </c:pt>
                <c:pt idx="58">
                  <c:v>43</c:v>
                </c:pt>
                <c:pt idx="59">
                  <c:v>36</c:v>
                </c:pt>
                <c:pt idx="60">
                  <c:v>42</c:v>
                </c:pt>
                <c:pt idx="61">
                  <c:v>41</c:v>
                </c:pt>
                <c:pt idx="62">
                  <c:v>40</c:v>
                </c:pt>
                <c:pt idx="63">
                  <c:v>38</c:v>
                </c:pt>
                <c:pt idx="64">
                  <c:v>39</c:v>
                </c:pt>
                <c:pt idx="65">
                  <c:v>20</c:v>
                </c:pt>
                <c:pt idx="66">
                  <c:v>20</c:v>
                </c:pt>
                <c:pt idx="67">
                  <c:v>17</c:v>
                </c:pt>
                <c:pt idx="68">
                  <c:v>14</c:v>
                </c:pt>
                <c:pt idx="69">
                  <c:v>5</c:v>
                </c:pt>
                <c:pt idx="70">
                  <c:v>8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2</c:v>
                </c:pt>
                <c:pt idx="76">
                  <c:v>3</c:v>
                </c:pt>
                <c:pt idx="77">
                  <c:v>1</c:v>
                </c:pt>
                <c:pt idx="78">
                  <c:v>5</c:v>
                </c:pt>
                <c:pt idx="79">
                  <c:v>5</c:v>
                </c:pt>
                <c:pt idx="80">
                  <c:v>10</c:v>
                </c:pt>
                <c:pt idx="81">
                  <c:v>10</c:v>
                </c:pt>
                <c:pt idx="82">
                  <c:v>15</c:v>
                </c:pt>
                <c:pt idx="83">
                  <c:v>15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4</c:v>
                </c:pt>
                <c:pt idx="88">
                  <c:v>11</c:v>
                </c:pt>
                <c:pt idx="89">
                  <c:v>4</c:v>
                </c:pt>
                <c:pt idx="90">
                  <c:v>3</c:v>
                </c:pt>
                <c:pt idx="91">
                  <c:v>6</c:v>
                </c:pt>
                <c:pt idx="92">
                  <c:v>9</c:v>
                </c:pt>
                <c:pt idx="93">
                  <c:v>4</c:v>
                </c:pt>
                <c:pt idx="94">
                  <c:v>4</c:v>
                </c:pt>
                <c:pt idx="95">
                  <c:v>10</c:v>
                </c:pt>
                <c:pt idx="96">
                  <c:v>11</c:v>
                </c:pt>
                <c:pt idx="97">
                  <c:v>5</c:v>
                </c:pt>
                <c:pt idx="98">
                  <c:v>4</c:v>
                </c:pt>
                <c:pt idx="99">
                  <c:v>6</c:v>
                </c:pt>
                <c:pt idx="100">
                  <c:v>4</c:v>
                </c:pt>
                <c:pt idx="101">
                  <c:v>8</c:v>
                </c:pt>
                <c:pt idx="102">
                  <c:v>11</c:v>
                </c:pt>
                <c:pt idx="103">
                  <c:v>16</c:v>
                </c:pt>
                <c:pt idx="104">
                  <c:v>31</c:v>
                </c:pt>
                <c:pt idx="105">
                  <c:v>32</c:v>
                </c:pt>
                <c:pt idx="106">
                  <c:v>31</c:v>
                </c:pt>
                <c:pt idx="107">
                  <c:v>36</c:v>
                </c:pt>
                <c:pt idx="108">
                  <c:v>27</c:v>
                </c:pt>
                <c:pt idx="109">
                  <c:v>39</c:v>
                </c:pt>
                <c:pt idx="110">
                  <c:v>34</c:v>
                </c:pt>
                <c:pt idx="111">
                  <c:v>36</c:v>
                </c:pt>
                <c:pt idx="112">
                  <c:v>45</c:v>
                </c:pt>
                <c:pt idx="113">
                  <c:v>25</c:v>
                </c:pt>
                <c:pt idx="114">
                  <c:v>24</c:v>
                </c:pt>
                <c:pt idx="115">
                  <c:v>22</c:v>
                </c:pt>
                <c:pt idx="116">
                  <c:v>18</c:v>
                </c:pt>
                <c:pt idx="117">
                  <c:v>12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3</c:v>
                </c:pt>
                <c:pt idx="122">
                  <c:v>2</c:v>
                </c:pt>
                <c:pt idx="123">
                  <c:v>5</c:v>
                </c:pt>
                <c:pt idx="124">
                  <c:v>4</c:v>
                </c:pt>
                <c:pt idx="125">
                  <c:v>5</c:v>
                </c:pt>
                <c:pt idx="126">
                  <c:v>10</c:v>
                </c:pt>
                <c:pt idx="127">
                  <c:v>7</c:v>
                </c:pt>
                <c:pt idx="128">
                  <c:v>26</c:v>
                </c:pt>
                <c:pt idx="129">
                  <c:v>21</c:v>
                </c:pt>
                <c:pt idx="130">
                  <c:v>50</c:v>
                </c:pt>
                <c:pt idx="131">
                  <c:v>26</c:v>
                </c:pt>
                <c:pt idx="132">
                  <c:v>22</c:v>
                </c:pt>
                <c:pt idx="133">
                  <c:v>13</c:v>
                </c:pt>
                <c:pt idx="134">
                  <c:v>26</c:v>
                </c:pt>
                <c:pt idx="135">
                  <c:v>27</c:v>
                </c:pt>
                <c:pt idx="136">
                  <c:v>19</c:v>
                </c:pt>
                <c:pt idx="137">
                  <c:v>13</c:v>
                </c:pt>
                <c:pt idx="138">
                  <c:v>17</c:v>
                </c:pt>
                <c:pt idx="139">
                  <c:v>16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5</c:v>
                </c:pt>
                <c:pt idx="150">
                  <c:v>9</c:v>
                </c:pt>
                <c:pt idx="151">
                  <c:v>11</c:v>
                </c:pt>
                <c:pt idx="152">
                  <c:v>5</c:v>
                </c:pt>
                <c:pt idx="153">
                  <c:v>14</c:v>
                </c:pt>
                <c:pt idx="154">
                  <c:v>18</c:v>
                </c:pt>
                <c:pt idx="155">
                  <c:v>20</c:v>
                </c:pt>
                <c:pt idx="156">
                  <c:v>9</c:v>
                </c:pt>
                <c:pt idx="157">
                  <c:v>4</c:v>
                </c:pt>
                <c:pt idx="158">
                  <c:v>8</c:v>
                </c:pt>
                <c:pt idx="159">
                  <c:v>15</c:v>
                </c:pt>
                <c:pt idx="160">
                  <c:v>13</c:v>
                </c:pt>
                <c:pt idx="161">
                  <c:v>10</c:v>
                </c:pt>
                <c:pt idx="162">
                  <c:v>9</c:v>
                </c:pt>
                <c:pt idx="163">
                  <c:v>6</c:v>
                </c:pt>
                <c:pt idx="164">
                  <c:v>10</c:v>
                </c:pt>
                <c:pt idx="165">
                  <c:v>6</c:v>
                </c:pt>
                <c:pt idx="166">
                  <c:v>7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6-41A5-8DC6-E11950512525}"/>
            </c:ext>
          </c:extLst>
        </c:ser>
        <c:ser>
          <c:idx val="4"/>
          <c:order val="4"/>
          <c:tx>
            <c:strRef>
              <c:f>'「上(交流道)北上」的副本'!$L$189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'「上(交流道)北上」的副本'!$L$190:$L$357</c:f>
              <c:numCache>
                <c:formatCode>General</c:formatCode>
                <c:ptCount val="168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21</c:v>
                </c:pt>
                <c:pt idx="6">
                  <c:v>21</c:v>
                </c:pt>
                <c:pt idx="7">
                  <c:v>22</c:v>
                </c:pt>
                <c:pt idx="8">
                  <c:v>51</c:v>
                </c:pt>
                <c:pt idx="9">
                  <c:v>55</c:v>
                </c:pt>
                <c:pt idx="10">
                  <c:v>38</c:v>
                </c:pt>
                <c:pt idx="11">
                  <c:v>39</c:v>
                </c:pt>
                <c:pt idx="12">
                  <c:v>38</c:v>
                </c:pt>
                <c:pt idx="13">
                  <c:v>37</c:v>
                </c:pt>
                <c:pt idx="14">
                  <c:v>37</c:v>
                </c:pt>
                <c:pt idx="15">
                  <c:v>41</c:v>
                </c:pt>
                <c:pt idx="16">
                  <c:v>44</c:v>
                </c:pt>
                <c:pt idx="17">
                  <c:v>23</c:v>
                </c:pt>
                <c:pt idx="18">
                  <c:v>24</c:v>
                </c:pt>
                <c:pt idx="19">
                  <c:v>16</c:v>
                </c:pt>
                <c:pt idx="20">
                  <c:v>16</c:v>
                </c:pt>
                <c:pt idx="21">
                  <c:v>7</c:v>
                </c:pt>
                <c:pt idx="22">
                  <c:v>12</c:v>
                </c:pt>
                <c:pt idx="23">
                  <c:v>18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2</c:v>
                </c:pt>
                <c:pt idx="29">
                  <c:v>21</c:v>
                </c:pt>
                <c:pt idx="30">
                  <c:v>14</c:v>
                </c:pt>
                <c:pt idx="31">
                  <c:v>24</c:v>
                </c:pt>
                <c:pt idx="32">
                  <c:v>43</c:v>
                </c:pt>
                <c:pt idx="33">
                  <c:v>47</c:v>
                </c:pt>
                <c:pt idx="34">
                  <c:v>40</c:v>
                </c:pt>
                <c:pt idx="35">
                  <c:v>40</c:v>
                </c:pt>
                <c:pt idx="36">
                  <c:v>32</c:v>
                </c:pt>
                <c:pt idx="37">
                  <c:v>29</c:v>
                </c:pt>
                <c:pt idx="38">
                  <c:v>48</c:v>
                </c:pt>
                <c:pt idx="39">
                  <c:v>31</c:v>
                </c:pt>
                <c:pt idx="40">
                  <c:v>20</c:v>
                </c:pt>
                <c:pt idx="41">
                  <c:v>20</c:v>
                </c:pt>
                <c:pt idx="42">
                  <c:v>14</c:v>
                </c:pt>
                <c:pt idx="43">
                  <c:v>10</c:v>
                </c:pt>
                <c:pt idx="44">
                  <c:v>14</c:v>
                </c:pt>
                <c:pt idx="45">
                  <c:v>10</c:v>
                </c:pt>
                <c:pt idx="46">
                  <c:v>12</c:v>
                </c:pt>
                <c:pt idx="47">
                  <c:v>13</c:v>
                </c:pt>
                <c:pt idx="48">
                  <c:v>6</c:v>
                </c:pt>
                <c:pt idx="49">
                  <c:v>7</c:v>
                </c:pt>
                <c:pt idx="50">
                  <c:v>2</c:v>
                </c:pt>
                <c:pt idx="51">
                  <c:v>16</c:v>
                </c:pt>
                <c:pt idx="52">
                  <c:v>8</c:v>
                </c:pt>
                <c:pt idx="53">
                  <c:v>18</c:v>
                </c:pt>
                <c:pt idx="54">
                  <c:v>26</c:v>
                </c:pt>
                <c:pt idx="55">
                  <c:v>40</c:v>
                </c:pt>
                <c:pt idx="56">
                  <c:v>41</c:v>
                </c:pt>
                <c:pt idx="57">
                  <c:v>52</c:v>
                </c:pt>
                <c:pt idx="58">
                  <c:v>40</c:v>
                </c:pt>
                <c:pt idx="59">
                  <c:v>38</c:v>
                </c:pt>
                <c:pt idx="60">
                  <c:v>27</c:v>
                </c:pt>
                <c:pt idx="61">
                  <c:v>26</c:v>
                </c:pt>
                <c:pt idx="62">
                  <c:v>32</c:v>
                </c:pt>
                <c:pt idx="63">
                  <c:v>22</c:v>
                </c:pt>
                <c:pt idx="64">
                  <c:v>20</c:v>
                </c:pt>
                <c:pt idx="65">
                  <c:v>24</c:v>
                </c:pt>
                <c:pt idx="66">
                  <c:v>18</c:v>
                </c:pt>
                <c:pt idx="67">
                  <c:v>13</c:v>
                </c:pt>
                <c:pt idx="68">
                  <c:v>12</c:v>
                </c:pt>
                <c:pt idx="69">
                  <c:v>8</c:v>
                </c:pt>
                <c:pt idx="70">
                  <c:v>14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4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4</c:v>
                </c:pt>
                <c:pt idx="80">
                  <c:v>13</c:v>
                </c:pt>
                <c:pt idx="81">
                  <c:v>7</c:v>
                </c:pt>
                <c:pt idx="82">
                  <c:v>11</c:v>
                </c:pt>
                <c:pt idx="83">
                  <c:v>1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5</c:v>
                </c:pt>
                <c:pt idx="88">
                  <c:v>2</c:v>
                </c:pt>
                <c:pt idx="89">
                  <c:v>4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4</c:v>
                </c:pt>
                <c:pt idx="97">
                  <c:v>8</c:v>
                </c:pt>
                <c:pt idx="98">
                  <c:v>5</c:v>
                </c:pt>
                <c:pt idx="99">
                  <c:v>4</c:v>
                </c:pt>
                <c:pt idx="100">
                  <c:v>9</c:v>
                </c:pt>
                <c:pt idx="101">
                  <c:v>18</c:v>
                </c:pt>
                <c:pt idx="102">
                  <c:v>20</c:v>
                </c:pt>
                <c:pt idx="103">
                  <c:v>24</c:v>
                </c:pt>
                <c:pt idx="104">
                  <c:v>31</c:v>
                </c:pt>
                <c:pt idx="105">
                  <c:v>36</c:v>
                </c:pt>
                <c:pt idx="106">
                  <c:v>43</c:v>
                </c:pt>
                <c:pt idx="107">
                  <c:v>35</c:v>
                </c:pt>
                <c:pt idx="108">
                  <c:v>32</c:v>
                </c:pt>
                <c:pt idx="109">
                  <c:v>31</c:v>
                </c:pt>
                <c:pt idx="110">
                  <c:v>38</c:v>
                </c:pt>
                <c:pt idx="111">
                  <c:v>38</c:v>
                </c:pt>
                <c:pt idx="112">
                  <c:v>24</c:v>
                </c:pt>
                <c:pt idx="113">
                  <c:v>16</c:v>
                </c:pt>
                <c:pt idx="114">
                  <c:v>13</c:v>
                </c:pt>
                <c:pt idx="115">
                  <c:v>8</c:v>
                </c:pt>
                <c:pt idx="116">
                  <c:v>8</c:v>
                </c:pt>
                <c:pt idx="117">
                  <c:v>10</c:v>
                </c:pt>
                <c:pt idx="118">
                  <c:v>6</c:v>
                </c:pt>
                <c:pt idx="119">
                  <c:v>2</c:v>
                </c:pt>
                <c:pt idx="120">
                  <c:v>8</c:v>
                </c:pt>
                <c:pt idx="121">
                  <c:v>2</c:v>
                </c:pt>
                <c:pt idx="122">
                  <c:v>6</c:v>
                </c:pt>
                <c:pt idx="123">
                  <c:v>9</c:v>
                </c:pt>
                <c:pt idx="124">
                  <c:v>7</c:v>
                </c:pt>
                <c:pt idx="125">
                  <c:v>4</c:v>
                </c:pt>
                <c:pt idx="126">
                  <c:v>10</c:v>
                </c:pt>
                <c:pt idx="127">
                  <c:v>26</c:v>
                </c:pt>
                <c:pt idx="128">
                  <c:v>16</c:v>
                </c:pt>
                <c:pt idx="129">
                  <c:v>22</c:v>
                </c:pt>
                <c:pt idx="130">
                  <c:v>30</c:v>
                </c:pt>
                <c:pt idx="131">
                  <c:v>18</c:v>
                </c:pt>
                <c:pt idx="132">
                  <c:v>18</c:v>
                </c:pt>
                <c:pt idx="133">
                  <c:v>14</c:v>
                </c:pt>
                <c:pt idx="134">
                  <c:v>26</c:v>
                </c:pt>
                <c:pt idx="135">
                  <c:v>19</c:v>
                </c:pt>
                <c:pt idx="136">
                  <c:v>9</c:v>
                </c:pt>
                <c:pt idx="137">
                  <c:v>2</c:v>
                </c:pt>
                <c:pt idx="138">
                  <c:v>6</c:v>
                </c:pt>
                <c:pt idx="139">
                  <c:v>10</c:v>
                </c:pt>
                <c:pt idx="140">
                  <c:v>5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4</c:v>
                </c:pt>
                <c:pt idx="147">
                  <c:v>2</c:v>
                </c:pt>
                <c:pt idx="148">
                  <c:v>0</c:v>
                </c:pt>
                <c:pt idx="149">
                  <c:v>2</c:v>
                </c:pt>
                <c:pt idx="150">
                  <c:v>6</c:v>
                </c:pt>
                <c:pt idx="151">
                  <c:v>1</c:v>
                </c:pt>
                <c:pt idx="152">
                  <c:v>7</c:v>
                </c:pt>
                <c:pt idx="153">
                  <c:v>6</c:v>
                </c:pt>
                <c:pt idx="154">
                  <c:v>2</c:v>
                </c:pt>
                <c:pt idx="155">
                  <c:v>8</c:v>
                </c:pt>
                <c:pt idx="156">
                  <c:v>6</c:v>
                </c:pt>
                <c:pt idx="157">
                  <c:v>10</c:v>
                </c:pt>
                <c:pt idx="158">
                  <c:v>7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4</c:v>
                </c:pt>
                <c:pt idx="165">
                  <c:v>1</c:v>
                </c:pt>
                <c:pt idx="166">
                  <c:v>10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F6-41A5-8DC6-E1195051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870512"/>
        <c:axId val="621890672"/>
      </c:lineChart>
      <c:catAx>
        <c:axId val="6218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90672"/>
        <c:crosses val="autoZero"/>
        <c:auto val="1"/>
        <c:lblAlgn val="ctr"/>
        <c:lblOffset val="100"/>
        <c:noMultiLvlLbl val="0"/>
      </c:catAx>
      <c:valAx>
        <c:axId val="6218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7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'「上(交流道)北上」的副本'!$H$8:$H$175</c:f>
              <c:numCache>
                <c:formatCode>General</c:formatCode>
                <c:ptCount val="168"/>
                <c:pt idx="0">
                  <c:v>100</c:v>
                </c:pt>
                <c:pt idx="1">
                  <c:v>52</c:v>
                </c:pt>
                <c:pt idx="2">
                  <c:v>43</c:v>
                </c:pt>
                <c:pt idx="3">
                  <c:v>24</c:v>
                </c:pt>
                <c:pt idx="4">
                  <c:v>31</c:v>
                </c:pt>
                <c:pt idx="5">
                  <c:v>84</c:v>
                </c:pt>
                <c:pt idx="6">
                  <c:v>276</c:v>
                </c:pt>
                <c:pt idx="7">
                  <c:v>378</c:v>
                </c:pt>
                <c:pt idx="8">
                  <c:v>355</c:v>
                </c:pt>
                <c:pt idx="9">
                  <c:v>302</c:v>
                </c:pt>
                <c:pt idx="10">
                  <c:v>346</c:v>
                </c:pt>
                <c:pt idx="11">
                  <c:v>392</c:v>
                </c:pt>
                <c:pt idx="12">
                  <c:v>493</c:v>
                </c:pt>
                <c:pt idx="13">
                  <c:v>503</c:v>
                </c:pt>
                <c:pt idx="14">
                  <c:v>603</c:v>
                </c:pt>
                <c:pt idx="15">
                  <c:v>653</c:v>
                </c:pt>
                <c:pt idx="16">
                  <c:v>737</c:v>
                </c:pt>
                <c:pt idx="17">
                  <c:v>735</c:v>
                </c:pt>
                <c:pt idx="18">
                  <c:v>500</c:v>
                </c:pt>
                <c:pt idx="19">
                  <c:v>421</c:v>
                </c:pt>
                <c:pt idx="20">
                  <c:v>345</c:v>
                </c:pt>
                <c:pt idx="21">
                  <c:v>193</c:v>
                </c:pt>
                <c:pt idx="22">
                  <c:v>152</c:v>
                </c:pt>
                <c:pt idx="23">
                  <c:v>89</c:v>
                </c:pt>
                <c:pt idx="24">
                  <c:v>60</c:v>
                </c:pt>
                <c:pt idx="25">
                  <c:v>40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72</c:v>
                </c:pt>
                <c:pt idx="30">
                  <c:v>255</c:v>
                </c:pt>
                <c:pt idx="31">
                  <c:v>376</c:v>
                </c:pt>
                <c:pt idx="32">
                  <c:v>325</c:v>
                </c:pt>
                <c:pt idx="33">
                  <c:v>330</c:v>
                </c:pt>
                <c:pt idx="34">
                  <c:v>331</c:v>
                </c:pt>
                <c:pt idx="35">
                  <c:v>362</c:v>
                </c:pt>
                <c:pt idx="36">
                  <c:v>412</c:v>
                </c:pt>
                <c:pt idx="37">
                  <c:v>507</c:v>
                </c:pt>
                <c:pt idx="38">
                  <c:v>532</c:v>
                </c:pt>
                <c:pt idx="39">
                  <c:v>587</c:v>
                </c:pt>
                <c:pt idx="40">
                  <c:v>650</c:v>
                </c:pt>
                <c:pt idx="41">
                  <c:v>681</c:v>
                </c:pt>
                <c:pt idx="42">
                  <c:v>527</c:v>
                </c:pt>
                <c:pt idx="43">
                  <c:v>381</c:v>
                </c:pt>
                <c:pt idx="44">
                  <c:v>296</c:v>
                </c:pt>
                <c:pt idx="45">
                  <c:v>199</c:v>
                </c:pt>
                <c:pt idx="46">
                  <c:v>136</c:v>
                </c:pt>
                <c:pt idx="47">
                  <c:v>73</c:v>
                </c:pt>
                <c:pt idx="48">
                  <c:v>50</c:v>
                </c:pt>
                <c:pt idx="49">
                  <c:v>37</c:v>
                </c:pt>
                <c:pt idx="50">
                  <c:v>20</c:v>
                </c:pt>
                <c:pt idx="51">
                  <c:v>22</c:v>
                </c:pt>
                <c:pt idx="52">
                  <c:v>23</c:v>
                </c:pt>
                <c:pt idx="53">
                  <c:v>60</c:v>
                </c:pt>
                <c:pt idx="54">
                  <c:v>216</c:v>
                </c:pt>
                <c:pt idx="55">
                  <c:v>342</c:v>
                </c:pt>
                <c:pt idx="56">
                  <c:v>288</c:v>
                </c:pt>
                <c:pt idx="57">
                  <c:v>340</c:v>
                </c:pt>
                <c:pt idx="58">
                  <c:v>334</c:v>
                </c:pt>
                <c:pt idx="59">
                  <c:v>379</c:v>
                </c:pt>
                <c:pt idx="60">
                  <c:v>492</c:v>
                </c:pt>
                <c:pt idx="61">
                  <c:v>492</c:v>
                </c:pt>
                <c:pt idx="62">
                  <c:v>516</c:v>
                </c:pt>
                <c:pt idx="63">
                  <c:v>579</c:v>
                </c:pt>
                <c:pt idx="64">
                  <c:v>663</c:v>
                </c:pt>
                <c:pt idx="65">
                  <c:v>655</c:v>
                </c:pt>
                <c:pt idx="66">
                  <c:v>568</c:v>
                </c:pt>
                <c:pt idx="67">
                  <c:v>357</c:v>
                </c:pt>
                <c:pt idx="68">
                  <c:v>304</c:v>
                </c:pt>
                <c:pt idx="69">
                  <c:v>230</c:v>
                </c:pt>
                <c:pt idx="70">
                  <c:v>150</c:v>
                </c:pt>
                <c:pt idx="71">
                  <c:v>100</c:v>
                </c:pt>
                <c:pt idx="72">
                  <c:v>66</c:v>
                </c:pt>
                <c:pt idx="73">
                  <c:v>45</c:v>
                </c:pt>
                <c:pt idx="74">
                  <c:v>23</c:v>
                </c:pt>
                <c:pt idx="75">
                  <c:v>16</c:v>
                </c:pt>
                <c:pt idx="76">
                  <c:v>32</c:v>
                </c:pt>
                <c:pt idx="77">
                  <c:v>78</c:v>
                </c:pt>
                <c:pt idx="78">
                  <c:v>246</c:v>
                </c:pt>
                <c:pt idx="79">
                  <c:v>370</c:v>
                </c:pt>
                <c:pt idx="80">
                  <c:v>355</c:v>
                </c:pt>
                <c:pt idx="81">
                  <c:v>369</c:v>
                </c:pt>
                <c:pt idx="82">
                  <c:v>379</c:v>
                </c:pt>
                <c:pt idx="83">
                  <c:v>414</c:v>
                </c:pt>
                <c:pt idx="84">
                  <c:v>466</c:v>
                </c:pt>
                <c:pt idx="85">
                  <c:v>516</c:v>
                </c:pt>
                <c:pt idx="86">
                  <c:v>590</c:v>
                </c:pt>
                <c:pt idx="87">
                  <c:v>771</c:v>
                </c:pt>
                <c:pt idx="88">
                  <c:v>793</c:v>
                </c:pt>
                <c:pt idx="89">
                  <c:v>828</c:v>
                </c:pt>
                <c:pt idx="90">
                  <c:v>752</c:v>
                </c:pt>
                <c:pt idx="91">
                  <c:v>546</c:v>
                </c:pt>
                <c:pt idx="92">
                  <c:v>434</c:v>
                </c:pt>
                <c:pt idx="93">
                  <c:v>355</c:v>
                </c:pt>
                <c:pt idx="94">
                  <c:v>268</c:v>
                </c:pt>
                <c:pt idx="95">
                  <c:v>181</c:v>
                </c:pt>
                <c:pt idx="96">
                  <c:v>144</c:v>
                </c:pt>
                <c:pt idx="97">
                  <c:v>105</c:v>
                </c:pt>
                <c:pt idx="98">
                  <c:v>67</c:v>
                </c:pt>
                <c:pt idx="99">
                  <c:v>43</c:v>
                </c:pt>
                <c:pt idx="100">
                  <c:v>36</c:v>
                </c:pt>
                <c:pt idx="101">
                  <c:v>74</c:v>
                </c:pt>
                <c:pt idx="102">
                  <c:v>182</c:v>
                </c:pt>
                <c:pt idx="103">
                  <c:v>240</c:v>
                </c:pt>
                <c:pt idx="104">
                  <c:v>255</c:v>
                </c:pt>
                <c:pt idx="105">
                  <c:v>360</c:v>
                </c:pt>
                <c:pt idx="106">
                  <c:v>448</c:v>
                </c:pt>
                <c:pt idx="107">
                  <c:v>520</c:v>
                </c:pt>
                <c:pt idx="108">
                  <c:v>556</c:v>
                </c:pt>
                <c:pt idx="109">
                  <c:v>673</c:v>
                </c:pt>
                <c:pt idx="110">
                  <c:v>708</c:v>
                </c:pt>
                <c:pt idx="111">
                  <c:v>826</c:v>
                </c:pt>
                <c:pt idx="112">
                  <c:v>862</c:v>
                </c:pt>
                <c:pt idx="113">
                  <c:v>743</c:v>
                </c:pt>
                <c:pt idx="114">
                  <c:v>609</c:v>
                </c:pt>
                <c:pt idx="115">
                  <c:v>572</c:v>
                </c:pt>
                <c:pt idx="116">
                  <c:v>537</c:v>
                </c:pt>
                <c:pt idx="117">
                  <c:v>474</c:v>
                </c:pt>
                <c:pt idx="118">
                  <c:v>383</c:v>
                </c:pt>
                <c:pt idx="119">
                  <c:v>270</c:v>
                </c:pt>
                <c:pt idx="120">
                  <c:v>200</c:v>
                </c:pt>
                <c:pt idx="121">
                  <c:v>130</c:v>
                </c:pt>
                <c:pt idx="122">
                  <c:v>71</c:v>
                </c:pt>
                <c:pt idx="123">
                  <c:v>60</c:v>
                </c:pt>
                <c:pt idx="124">
                  <c:v>51</c:v>
                </c:pt>
                <c:pt idx="125">
                  <c:v>61</c:v>
                </c:pt>
                <c:pt idx="126">
                  <c:v>143</c:v>
                </c:pt>
                <c:pt idx="127">
                  <c:v>188</c:v>
                </c:pt>
                <c:pt idx="128">
                  <c:v>264</c:v>
                </c:pt>
                <c:pt idx="129">
                  <c:v>379</c:v>
                </c:pt>
                <c:pt idx="130">
                  <c:v>548</c:v>
                </c:pt>
                <c:pt idx="131">
                  <c:v>558</c:v>
                </c:pt>
                <c:pt idx="132">
                  <c:v>677</c:v>
                </c:pt>
                <c:pt idx="133">
                  <c:v>852</c:v>
                </c:pt>
                <c:pt idx="134">
                  <c:v>1035</c:v>
                </c:pt>
                <c:pt idx="135">
                  <c:v>1084</c:v>
                </c:pt>
                <c:pt idx="136">
                  <c:v>1095</c:v>
                </c:pt>
                <c:pt idx="137">
                  <c:v>1146</c:v>
                </c:pt>
                <c:pt idx="138">
                  <c:v>981</c:v>
                </c:pt>
                <c:pt idx="139">
                  <c:v>938</c:v>
                </c:pt>
                <c:pt idx="140">
                  <c:v>792</c:v>
                </c:pt>
                <c:pt idx="141">
                  <c:v>715</c:v>
                </c:pt>
                <c:pt idx="142">
                  <c:v>608</c:v>
                </c:pt>
                <c:pt idx="143">
                  <c:v>430</c:v>
                </c:pt>
                <c:pt idx="144">
                  <c:v>284</c:v>
                </c:pt>
                <c:pt idx="145">
                  <c:v>209</c:v>
                </c:pt>
                <c:pt idx="146">
                  <c:v>123</c:v>
                </c:pt>
                <c:pt idx="147">
                  <c:v>98</c:v>
                </c:pt>
                <c:pt idx="148">
                  <c:v>71</c:v>
                </c:pt>
                <c:pt idx="149">
                  <c:v>125</c:v>
                </c:pt>
                <c:pt idx="150">
                  <c:v>182</c:v>
                </c:pt>
                <c:pt idx="151">
                  <c:v>279</c:v>
                </c:pt>
                <c:pt idx="152">
                  <c:v>396</c:v>
                </c:pt>
                <c:pt idx="153">
                  <c:v>581</c:v>
                </c:pt>
                <c:pt idx="154">
                  <c:v>830</c:v>
                </c:pt>
                <c:pt idx="155">
                  <c:v>1018</c:v>
                </c:pt>
                <c:pt idx="156">
                  <c:v>1143</c:v>
                </c:pt>
                <c:pt idx="157">
                  <c:v>1260</c:v>
                </c:pt>
                <c:pt idx="158">
                  <c:v>1240</c:v>
                </c:pt>
                <c:pt idx="159">
                  <c:v>1296</c:v>
                </c:pt>
                <c:pt idx="160">
                  <c:v>1299</c:v>
                </c:pt>
                <c:pt idx="161">
                  <c:v>1179</c:v>
                </c:pt>
                <c:pt idx="162">
                  <c:v>1042</c:v>
                </c:pt>
                <c:pt idx="163">
                  <c:v>1055</c:v>
                </c:pt>
                <c:pt idx="164">
                  <c:v>1017</c:v>
                </c:pt>
                <c:pt idx="165">
                  <c:v>767</c:v>
                </c:pt>
                <c:pt idx="166">
                  <c:v>487</c:v>
                </c:pt>
                <c:pt idx="167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2-4ED5-BC5B-FFC04D0BE525}"/>
            </c:ext>
          </c:extLst>
        </c:ser>
        <c:ser>
          <c:idx val="1"/>
          <c:order val="1"/>
          <c:tx>
            <c:strRef>
              <c:f>'「上(交流道)北上」的副本'!$I$7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'「上(交流道)北上」的副本'!$I$8:$I$175</c:f>
              <c:numCache>
                <c:formatCode>General</c:formatCode>
                <c:ptCount val="168"/>
                <c:pt idx="0">
                  <c:v>46</c:v>
                </c:pt>
                <c:pt idx="1">
                  <c:v>16</c:v>
                </c:pt>
                <c:pt idx="2">
                  <c:v>20</c:v>
                </c:pt>
                <c:pt idx="3">
                  <c:v>8</c:v>
                </c:pt>
                <c:pt idx="4">
                  <c:v>13</c:v>
                </c:pt>
                <c:pt idx="5">
                  <c:v>33</c:v>
                </c:pt>
                <c:pt idx="6">
                  <c:v>153</c:v>
                </c:pt>
                <c:pt idx="7">
                  <c:v>169</c:v>
                </c:pt>
                <c:pt idx="8">
                  <c:v>144</c:v>
                </c:pt>
                <c:pt idx="9">
                  <c:v>133</c:v>
                </c:pt>
                <c:pt idx="10">
                  <c:v>143</c:v>
                </c:pt>
                <c:pt idx="11">
                  <c:v>182</c:v>
                </c:pt>
                <c:pt idx="12">
                  <c:v>169</c:v>
                </c:pt>
                <c:pt idx="13">
                  <c:v>187</c:v>
                </c:pt>
                <c:pt idx="14">
                  <c:v>227</c:v>
                </c:pt>
                <c:pt idx="15">
                  <c:v>243</c:v>
                </c:pt>
                <c:pt idx="16">
                  <c:v>279</c:v>
                </c:pt>
                <c:pt idx="17">
                  <c:v>269</c:v>
                </c:pt>
                <c:pt idx="18">
                  <c:v>170</c:v>
                </c:pt>
                <c:pt idx="19">
                  <c:v>127</c:v>
                </c:pt>
                <c:pt idx="20">
                  <c:v>91</c:v>
                </c:pt>
                <c:pt idx="21">
                  <c:v>58</c:v>
                </c:pt>
                <c:pt idx="22">
                  <c:v>37</c:v>
                </c:pt>
                <c:pt idx="23">
                  <c:v>32</c:v>
                </c:pt>
                <c:pt idx="24">
                  <c:v>13</c:v>
                </c:pt>
                <c:pt idx="25">
                  <c:v>12</c:v>
                </c:pt>
                <c:pt idx="26">
                  <c:v>6</c:v>
                </c:pt>
                <c:pt idx="27">
                  <c:v>11</c:v>
                </c:pt>
                <c:pt idx="28">
                  <c:v>10</c:v>
                </c:pt>
                <c:pt idx="29">
                  <c:v>30</c:v>
                </c:pt>
                <c:pt idx="30">
                  <c:v>148</c:v>
                </c:pt>
                <c:pt idx="31">
                  <c:v>177</c:v>
                </c:pt>
                <c:pt idx="32">
                  <c:v>135</c:v>
                </c:pt>
                <c:pt idx="33">
                  <c:v>161</c:v>
                </c:pt>
                <c:pt idx="34">
                  <c:v>146</c:v>
                </c:pt>
                <c:pt idx="35">
                  <c:v>167</c:v>
                </c:pt>
                <c:pt idx="36">
                  <c:v>150</c:v>
                </c:pt>
                <c:pt idx="37">
                  <c:v>193</c:v>
                </c:pt>
                <c:pt idx="38">
                  <c:v>196</c:v>
                </c:pt>
                <c:pt idx="39">
                  <c:v>259</c:v>
                </c:pt>
                <c:pt idx="40">
                  <c:v>277</c:v>
                </c:pt>
                <c:pt idx="41">
                  <c:v>246</c:v>
                </c:pt>
                <c:pt idx="42">
                  <c:v>197</c:v>
                </c:pt>
                <c:pt idx="43">
                  <c:v>114</c:v>
                </c:pt>
                <c:pt idx="44">
                  <c:v>92</c:v>
                </c:pt>
                <c:pt idx="45">
                  <c:v>69</c:v>
                </c:pt>
                <c:pt idx="46">
                  <c:v>47</c:v>
                </c:pt>
                <c:pt idx="47">
                  <c:v>29</c:v>
                </c:pt>
                <c:pt idx="48">
                  <c:v>15</c:v>
                </c:pt>
                <c:pt idx="49">
                  <c:v>13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41</c:v>
                </c:pt>
                <c:pt idx="54">
                  <c:v>132</c:v>
                </c:pt>
                <c:pt idx="55">
                  <c:v>122</c:v>
                </c:pt>
                <c:pt idx="56">
                  <c:v>145</c:v>
                </c:pt>
                <c:pt idx="57">
                  <c:v>142</c:v>
                </c:pt>
                <c:pt idx="58">
                  <c:v>161</c:v>
                </c:pt>
                <c:pt idx="59">
                  <c:v>151</c:v>
                </c:pt>
                <c:pt idx="60">
                  <c:v>163</c:v>
                </c:pt>
                <c:pt idx="61">
                  <c:v>202</c:v>
                </c:pt>
                <c:pt idx="62">
                  <c:v>289</c:v>
                </c:pt>
                <c:pt idx="63">
                  <c:v>244</c:v>
                </c:pt>
                <c:pt idx="64">
                  <c:v>305</c:v>
                </c:pt>
                <c:pt idx="65">
                  <c:v>281</c:v>
                </c:pt>
                <c:pt idx="66">
                  <c:v>195</c:v>
                </c:pt>
                <c:pt idx="67">
                  <c:v>134</c:v>
                </c:pt>
                <c:pt idx="68">
                  <c:v>98</c:v>
                </c:pt>
                <c:pt idx="69">
                  <c:v>64</c:v>
                </c:pt>
                <c:pt idx="70">
                  <c:v>55</c:v>
                </c:pt>
                <c:pt idx="71">
                  <c:v>35</c:v>
                </c:pt>
                <c:pt idx="72">
                  <c:v>19</c:v>
                </c:pt>
                <c:pt idx="73">
                  <c:v>13</c:v>
                </c:pt>
                <c:pt idx="74">
                  <c:v>10</c:v>
                </c:pt>
                <c:pt idx="75">
                  <c:v>12</c:v>
                </c:pt>
                <c:pt idx="76">
                  <c:v>17</c:v>
                </c:pt>
                <c:pt idx="77">
                  <c:v>29</c:v>
                </c:pt>
                <c:pt idx="78">
                  <c:v>150</c:v>
                </c:pt>
                <c:pt idx="79">
                  <c:v>167</c:v>
                </c:pt>
                <c:pt idx="80">
                  <c:v>138</c:v>
                </c:pt>
                <c:pt idx="81">
                  <c:v>165</c:v>
                </c:pt>
                <c:pt idx="82">
                  <c:v>183</c:v>
                </c:pt>
                <c:pt idx="83">
                  <c:v>161</c:v>
                </c:pt>
                <c:pt idx="84">
                  <c:v>179</c:v>
                </c:pt>
                <c:pt idx="85">
                  <c:v>235</c:v>
                </c:pt>
                <c:pt idx="86">
                  <c:v>248</c:v>
                </c:pt>
                <c:pt idx="87">
                  <c:v>305</c:v>
                </c:pt>
                <c:pt idx="88">
                  <c:v>290</c:v>
                </c:pt>
                <c:pt idx="89">
                  <c:v>284</c:v>
                </c:pt>
                <c:pt idx="90">
                  <c:v>205</c:v>
                </c:pt>
                <c:pt idx="91">
                  <c:v>130</c:v>
                </c:pt>
                <c:pt idx="92">
                  <c:v>123</c:v>
                </c:pt>
                <c:pt idx="93">
                  <c:v>80</c:v>
                </c:pt>
                <c:pt idx="94">
                  <c:v>81</c:v>
                </c:pt>
                <c:pt idx="95">
                  <c:v>84</c:v>
                </c:pt>
                <c:pt idx="96">
                  <c:v>28</c:v>
                </c:pt>
                <c:pt idx="97">
                  <c:v>30</c:v>
                </c:pt>
                <c:pt idx="98">
                  <c:v>16</c:v>
                </c:pt>
                <c:pt idx="99">
                  <c:v>9</c:v>
                </c:pt>
                <c:pt idx="100">
                  <c:v>11</c:v>
                </c:pt>
                <c:pt idx="101">
                  <c:v>24</c:v>
                </c:pt>
                <c:pt idx="102">
                  <c:v>103</c:v>
                </c:pt>
                <c:pt idx="103">
                  <c:v>104</c:v>
                </c:pt>
                <c:pt idx="104">
                  <c:v>97</c:v>
                </c:pt>
                <c:pt idx="105">
                  <c:v>129</c:v>
                </c:pt>
                <c:pt idx="106">
                  <c:v>165</c:v>
                </c:pt>
                <c:pt idx="107">
                  <c:v>162</c:v>
                </c:pt>
                <c:pt idx="108">
                  <c:v>164</c:v>
                </c:pt>
                <c:pt idx="109">
                  <c:v>194</c:v>
                </c:pt>
                <c:pt idx="110">
                  <c:v>212</c:v>
                </c:pt>
                <c:pt idx="111">
                  <c:v>195</c:v>
                </c:pt>
                <c:pt idx="112">
                  <c:v>240</c:v>
                </c:pt>
                <c:pt idx="113">
                  <c:v>206</c:v>
                </c:pt>
                <c:pt idx="114">
                  <c:v>171</c:v>
                </c:pt>
                <c:pt idx="115">
                  <c:v>131</c:v>
                </c:pt>
                <c:pt idx="116">
                  <c:v>132</c:v>
                </c:pt>
                <c:pt idx="117">
                  <c:v>114</c:v>
                </c:pt>
                <c:pt idx="118">
                  <c:v>99</c:v>
                </c:pt>
                <c:pt idx="119">
                  <c:v>68</c:v>
                </c:pt>
                <c:pt idx="120">
                  <c:v>38</c:v>
                </c:pt>
                <c:pt idx="121">
                  <c:v>12</c:v>
                </c:pt>
                <c:pt idx="122">
                  <c:v>20</c:v>
                </c:pt>
                <c:pt idx="123">
                  <c:v>12</c:v>
                </c:pt>
                <c:pt idx="124">
                  <c:v>9</c:v>
                </c:pt>
                <c:pt idx="125">
                  <c:v>25</c:v>
                </c:pt>
                <c:pt idx="126">
                  <c:v>56</c:v>
                </c:pt>
                <c:pt idx="127">
                  <c:v>76</c:v>
                </c:pt>
                <c:pt idx="128">
                  <c:v>75</c:v>
                </c:pt>
                <c:pt idx="129">
                  <c:v>140</c:v>
                </c:pt>
                <c:pt idx="130">
                  <c:v>148</c:v>
                </c:pt>
                <c:pt idx="131">
                  <c:v>168</c:v>
                </c:pt>
                <c:pt idx="132">
                  <c:v>188</c:v>
                </c:pt>
                <c:pt idx="133">
                  <c:v>242</c:v>
                </c:pt>
                <c:pt idx="134">
                  <c:v>233</c:v>
                </c:pt>
                <c:pt idx="135">
                  <c:v>252</c:v>
                </c:pt>
                <c:pt idx="136">
                  <c:v>288</c:v>
                </c:pt>
                <c:pt idx="137">
                  <c:v>293</c:v>
                </c:pt>
                <c:pt idx="138">
                  <c:v>239</c:v>
                </c:pt>
                <c:pt idx="139">
                  <c:v>196</c:v>
                </c:pt>
                <c:pt idx="140">
                  <c:v>221</c:v>
                </c:pt>
                <c:pt idx="141">
                  <c:v>149</c:v>
                </c:pt>
                <c:pt idx="142">
                  <c:v>149</c:v>
                </c:pt>
                <c:pt idx="143">
                  <c:v>100</c:v>
                </c:pt>
                <c:pt idx="144">
                  <c:v>54</c:v>
                </c:pt>
                <c:pt idx="145">
                  <c:v>33</c:v>
                </c:pt>
                <c:pt idx="146">
                  <c:v>26</c:v>
                </c:pt>
                <c:pt idx="147">
                  <c:v>21</c:v>
                </c:pt>
                <c:pt idx="148">
                  <c:v>16</c:v>
                </c:pt>
                <c:pt idx="149">
                  <c:v>41</c:v>
                </c:pt>
                <c:pt idx="150">
                  <c:v>77</c:v>
                </c:pt>
                <c:pt idx="151">
                  <c:v>105</c:v>
                </c:pt>
                <c:pt idx="152">
                  <c:v>141</c:v>
                </c:pt>
                <c:pt idx="153">
                  <c:v>171</c:v>
                </c:pt>
                <c:pt idx="154">
                  <c:v>211</c:v>
                </c:pt>
                <c:pt idx="155">
                  <c:v>271</c:v>
                </c:pt>
                <c:pt idx="156">
                  <c:v>323</c:v>
                </c:pt>
                <c:pt idx="157">
                  <c:v>356</c:v>
                </c:pt>
                <c:pt idx="158">
                  <c:v>329</c:v>
                </c:pt>
                <c:pt idx="159">
                  <c:v>360</c:v>
                </c:pt>
                <c:pt idx="160">
                  <c:v>313</c:v>
                </c:pt>
                <c:pt idx="161">
                  <c:v>332</c:v>
                </c:pt>
                <c:pt idx="162">
                  <c:v>242</c:v>
                </c:pt>
                <c:pt idx="163">
                  <c:v>246</c:v>
                </c:pt>
                <c:pt idx="164">
                  <c:v>238</c:v>
                </c:pt>
                <c:pt idx="165">
                  <c:v>196</c:v>
                </c:pt>
                <c:pt idx="166">
                  <c:v>138</c:v>
                </c:pt>
                <c:pt idx="16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2-4ED5-BC5B-FFC04D0BE525}"/>
            </c:ext>
          </c:extLst>
        </c:ser>
        <c:ser>
          <c:idx val="2"/>
          <c:order val="2"/>
          <c:tx>
            <c:strRef>
              <c:f>'「上(交流道)北上」的副本'!$J$7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'「上(交流道)北上」的副本'!$J$8:$J$175</c:f>
              <c:numCache>
                <c:formatCode>General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  <c:pt idx="10">
                  <c:v>9</c:v>
                </c:pt>
                <c:pt idx="11">
                  <c:v>6</c:v>
                </c:pt>
                <c:pt idx="12">
                  <c:v>7</c:v>
                </c:pt>
                <c:pt idx="13">
                  <c:v>15</c:v>
                </c:pt>
                <c:pt idx="14">
                  <c:v>12</c:v>
                </c:pt>
                <c:pt idx="15">
                  <c:v>4</c:v>
                </c:pt>
                <c:pt idx="16">
                  <c:v>14</c:v>
                </c:pt>
                <c:pt idx="17">
                  <c:v>18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15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12</c:v>
                </c:pt>
                <c:pt idx="32">
                  <c:v>14</c:v>
                </c:pt>
                <c:pt idx="33">
                  <c:v>9</c:v>
                </c:pt>
                <c:pt idx="34">
                  <c:v>5</c:v>
                </c:pt>
                <c:pt idx="35">
                  <c:v>5</c:v>
                </c:pt>
                <c:pt idx="36">
                  <c:v>7</c:v>
                </c:pt>
                <c:pt idx="37">
                  <c:v>3</c:v>
                </c:pt>
                <c:pt idx="38">
                  <c:v>7</c:v>
                </c:pt>
                <c:pt idx="39">
                  <c:v>11</c:v>
                </c:pt>
                <c:pt idx="40">
                  <c:v>12</c:v>
                </c:pt>
                <c:pt idx="41">
                  <c:v>17</c:v>
                </c:pt>
                <c:pt idx="42">
                  <c:v>7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6</c:v>
                </c:pt>
                <c:pt idx="59">
                  <c:v>1</c:v>
                </c:pt>
                <c:pt idx="60">
                  <c:v>4</c:v>
                </c:pt>
                <c:pt idx="61">
                  <c:v>4</c:v>
                </c:pt>
                <c:pt idx="62">
                  <c:v>0</c:v>
                </c:pt>
                <c:pt idx="63">
                  <c:v>11</c:v>
                </c:pt>
                <c:pt idx="64">
                  <c:v>7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17</c:v>
                </c:pt>
                <c:pt idx="81">
                  <c:v>23</c:v>
                </c:pt>
                <c:pt idx="82">
                  <c:v>8</c:v>
                </c:pt>
                <c:pt idx="83">
                  <c:v>3</c:v>
                </c:pt>
                <c:pt idx="84">
                  <c:v>24</c:v>
                </c:pt>
                <c:pt idx="85">
                  <c:v>37</c:v>
                </c:pt>
                <c:pt idx="86">
                  <c:v>2</c:v>
                </c:pt>
                <c:pt idx="87">
                  <c:v>14</c:v>
                </c:pt>
                <c:pt idx="88">
                  <c:v>13</c:v>
                </c:pt>
                <c:pt idx="89">
                  <c:v>19</c:v>
                </c:pt>
                <c:pt idx="90">
                  <c:v>6</c:v>
                </c:pt>
                <c:pt idx="91">
                  <c:v>9</c:v>
                </c:pt>
                <c:pt idx="92">
                  <c:v>9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5</c:v>
                </c:pt>
                <c:pt idx="97">
                  <c:v>3</c:v>
                </c:pt>
                <c:pt idx="98">
                  <c:v>2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5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  <c:pt idx="111">
                  <c:v>12</c:v>
                </c:pt>
                <c:pt idx="112">
                  <c:v>1</c:v>
                </c:pt>
                <c:pt idx="113">
                  <c:v>6</c:v>
                </c:pt>
                <c:pt idx="114">
                  <c:v>2</c:v>
                </c:pt>
                <c:pt idx="115">
                  <c:v>0</c:v>
                </c:pt>
                <c:pt idx="116">
                  <c:v>1</c:v>
                </c:pt>
                <c:pt idx="117">
                  <c:v>3</c:v>
                </c:pt>
                <c:pt idx="118">
                  <c:v>0</c:v>
                </c:pt>
                <c:pt idx="119">
                  <c:v>1</c:v>
                </c:pt>
                <c:pt idx="120">
                  <c:v>3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5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6</c:v>
                </c:pt>
                <c:pt idx="138">
                  <c:v>2</c:v>
                </c:pt>
                <c:pt idx="139">
                  <c:v>5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2</c:v>
                </c:pt>
                <c:pt idx="149">
                  <c:v>2</c:v>
                </c:pt>
                <c:pt idx="150">
                  <c:v>3</c:v>
                </c:pt>
                <c:pt idx="151">
                  <c:v>7</c:v>
                </c:pt>
                <c:pt idx="152">
                  <c:v>8</c:v>
                </c:pt>
                <c:pt idx="153">
                  <c:v>11</c:v>
                </c:pt>
                <c:pt idx="154">
                  <c:v>9</c:v>
                </c:pt>
                <c:pt idx="155">
                  <c:v>6</c:v>
                </c:pt>
                <c:pt idx="156">
                  <c:v>7</c:v>
                </c:pt>
                <c:pt idx="157">
                  <c:v>9</c:v>
                </c:pt>
                <c:pt idx="158">
                  <c:v>14</c:v>
                </c:pt>
                <c:pt idx="159">
                  <c:v>8</c:v>
                </c:pt>
                <c:pt idx="160">
                  <c:v>15</c:v>
                </c:pt>
                <c:pt idx="161">
                  <c:v>12</c:v>
                </c:pt>
                <c:pt idx="162">
                  <c:v>9</c:v>
                </c:pt>
                <c:pt idx="163">
                  <c:v>8</c:v>
                </c:pt>
                <c:pt idx="164">
                  <c:v>14</c:v>
                </c:pt>
                <c:pt idx="165">
                  <c:v>8</c:v>
                </c:pt>
                <c:pt idx="166">
                  <c:v>9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2-4ED5-BC5B-FFC04D0BE525}"/>
            </c:ext>
          </c:extLst>
        </c:ser>
        <c:ser>
          <c:idx val="3"/>
          <c:order val="3"/>
          <c:tx>
            <c:strRef>
              <c:f>'「上(交流道)北上」的副本'!$K$7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'「上(交流道)北上」的副本'!$K$8:$K$175</c:f>
              <c:numCache>
                <c:formatCode>General</c:formatCode>
                <c:ptCount val="168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11</c:v>
                </c:pt>
                <c:pt idx="7">
                  <c:v>20</c:v>
                </c:pt>
                <c:pt idx="8">
                  <c:v>26</c:v>
                </c:pt>
                <c:pt idx="9">
                  <c:v>33</c:v>
                </c:pt>
                <c:pt idx="10">
                  <c:v>42</c:v>
                </c:pt>
                <c:pt idx="11">
                  <c:v>31</c:v>
                </c:pt>
                <c:pt idx="12">
                  <c:v>37</c:v>
                </c:pt>
                <c:pt idx="13">
                  <c:v>33</c:v>
                </c:pt>
                <c:pt idx="14">
                  <c:v>24</c:v>
                </c:pt>
                <c:pt idx="15">
                  <c:v>28</c:v>
                </c:pt>
                <c:pt idx="16">
                  <c:v>44</c:v>
                </c:pt>
                <c:pt idx="17">
                  <c:v>31</c:v>
                </c:pt>
                <c:pt idx="18">
                  <c:v>13</c:v>
                </c:pt>
                <c:pt idx="19">
                  <c:v>12</c:v>
                </c:pt>
                <c:pt idx="20">
                  <c:v>16</c:v>
                </c:pt>
                <c:pt idx="21">
                  <c:v>9</c:v>
                </c:pt>
                <c:pt idx="22">
                  <c:v>17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6</c:v>
                </c:pt>
                <c:pt idx="29">
                  <c:v>9</c:v>
                </c:pt>
                <c:pt idx="30">
                  <c:v>16</c:v>
                </c:pt>
                <c:pt idx="31">
                  <c:v>24</c:v>
                </c:pt>
                <c:pt idx="32">
                  <c:v>47</c:v>
                </c:pt>
                <c:pt idx="33">
                  <c:v>30</c:v>
                </c:pt>
                <c:pt idx="34">
                  <c:v>43</c:v>
                </c:pt>
                <c:pt idx="35">
                  <c:v>44</c:v>
                </c:pt>
                <c:pt idx="36">
                  <c:v>23</c:v>
                </c:pt>
                <c:pt idx="37">
                  <c:v>52</c:v>
                </c:pt>
                <c:pt idx="38">
                  <c:v>48</c:v>
                </c:pt>
                <c:pt idx="39">
                  <c:v>43</c:v>
                </c:pt>
                <c:pt idx="40">
                  <c:v>39</c:v>
                </c:pt>
                <c:pt idx="41">
                  <c:v>40</c:v>
                </c:pt>
                <c:pt idx="42">
                  <c:v>24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12</c:v>
                </c:pt>
                <c:pt idx="47">
                  <c:v>7</c:v>
                </c:pt>
                <c:pt idx="48">
                  <c:v>10</c:v>
                </c:pt>
                <c:pt idx="49">
                  <c:v>8</c:v>
                </c:pt>
                <c:pt idx="50">
                  <c:v>9</c:v>
                </c:pt>
                <c:pt idx="51">
                  <c:v>4</c:v>
                </c:pt>
                <c:pt idx="52">
                  <c:v>7</c:v>
                </c:pt>
                <c:pt idx="53">
                  <c:v>10</c:v>
                </c:pt>
                <c:pt idx="54">
                  <c:v>12</c:v>
                </c:pt>
                <c:pt idx="55">
                  <c:v>12</c:v>
                </c:pt>
                <c:pt idx="56">
                  <c:v>37</c:v>
                </c:pt>
                <c:pt idx="57">
                  <c:v>38</c:v>
                </c:pt>
                <c:pt idx="58">
                  <c:v>46</c:v>
                </c:pt>
                <c:pt idx="59">
                  <c:v>48</c:v>
                </c:pt>
                <c:pt idx="60">
                  <c:v>37</c:v>
                </c:pt>
                <c:pt idx="61">
                  <c:v>44</c:v>
                </c:pt>
                <c:pt idx="62">
                  <c:v>44</c:v>
                </c:pt>
                <c:pt idx="63">
                  <c:v>49</c:v>
                </c:pt>
                <c:pt idx="64">
                  <c:v>39</c:v>
                </c:pt>
                <c:pt idx="65">
                  <c:v>24</c:v>
                </c:pt>
                <c:pt idx="66">
                  <c:v>24</c:v>
                </c:pt>
                <c:pt idx="67">
                  <c:v>27</c:v>
                </c:pt>
                <c:pt idx="68">
                  <c:v>22</c:v>
                </c:pt>
                <c:pt idx="69">
                  <c:v>27</c:v>
                </c:pt>
                <c:pt idx="70">
                  <c:v>6</c:v>
                </c:pt>
                <c:pt idx="71">
                  <c:v>11</c:v>
                </c:pt>
                <c:pt idx="72">
                  <c:v>13</c:v>
                </c:pt>
                <c:pt idx="73">
                  <c:v>7</c:v>
                </c:pt>
                <c:pt idx="74">
                  <c:v>8</c:v>
                </c:pt>
                <c:pt idx="75">
                  <c:v>3</c:v>
                </c:pt>
                <c:pt idx="76">
                  <c:v>5</c:v>
                </c:pt>
                <c:pt idx="77">
                  <c:v>7</c:v>
                </c:pt>
                <c:pt idx="78">
                  <c:v>7</c:v>
                </c:pt>
                <c:pt idx="79">
                  <c:v>22</c:v>
                </c:pt>
                <c:pt idx="80">
                  <c:v>25</c:v>
                </c:pt>
                <c:pt idx="81">
                  <c:v>41</c:v>
                </c:pt>
                <c:pt idx="82">
                  <c:v>43</c:v>
                </c:pt>
                <c:pt idx="83">
                  <c:v>32</c:v>
                </c:pt>
                <c:pt idx="84">
                  <c:v>31</c:v>
                </c:pt>
                <c:pt idx="85">
                  <c:v>50</c:v>
                </c:pt>
                <c:pt idx="86">
                  <c:v>38</c:v>
                </c:pt>
                <c:pt idx="87">
                  <c:v>31</c:v>
                </c:pt>
                <c:pt idx="88">
                  <c:v>35</c:v>
                </c:pt>
                <c:pt idx="89">
                  <c:v>24</c:v>
                </c:pt>
                <c:pt idx="90">
                  <c:v>29</c:v>
                </c:pt>
                <c:pt idx="91">
                  <c:v>15</c:v>
                </c:pt>
                <c:pt idx="92">
                  <c:v>20</c:v>
                </c:pt>
                <c:pt idx="93">
                  <c:v>18</c:v>
                </c:pt>
                <c:pt idx="94">
                  <c:v>13</c:v>
                </c:pt>
                <c:pt idx="95">
                  <c:v>8</c:v>
                </c:pt>
                <c:pt idx="96">
                  <c:v>2</c:v>
                </c:pt>
                <c:pt idx="97">
                  <c:v>6</c:v>
                </c:pt>
                <c:pt idx="98">
                  <c:v>6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8</c:v>
                </c:pt>
                <c:pt idx="103">
                  <c:v>16</c:v>
                </c:pt>
                <c:pt idx="104">
                  <c:v>16</c:v>
                </c:pt>
                <c:pt idx="105">
                  <c:v>14</c:v>
                </c:pt>
                <c:pt idx="106">
                  <c:v>20</c:v>
                </c:pt>
                <c:pt idx="107">
                  <c:v>17</c:v>
                </c:pt>
                <c:pt idx="108">
                  <c:v>21</c:v>
                </c:pt>
                <c:pt idx="109">
                  <c:v>22</c:v>
                </c:pt>
                <c:pt idx="110">
                  <c:v>21</c:v>
                </c:pt>
                <c:pt idx="111">
                  <c:v>13</c:v>
                </c:pt>
                <c:pt idx="112">
                  <c:v>8</c:v>
                </c:pt>
                <c:pt idx="113">
                  <c:v>11</c:v>
                </c:pt>
                <c:pt idx="114">
                  <c:v>5</c:v>
                </c:pt>
                <c:pt idx="115">
                  <c:v>8</c:v>
                </c:pt>
                <c:pt idx="116">
                  <c:v>8</c:v>
                </c:pt>
                <c:pt idx="117">
                  <c:v>10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6</c:v>
                </c:pt>
                <c:pt idx="123">
                  <c:v>1</c:v>
                </c:pt>
                <c:pt idx="124">
                  <c:v>2</c:v>
                </c:pt>
                <c:pt idx="125">
                  <c:v>5</c:v>
                </c:pt>
                <c:pt idx="126">
                  <c:v>11</c:v>
                </c:pt>
                <c:pt idx="127">
                  <c:v>9</c:v>
                </c:pt>
                <c:pt idx="128">
                  <c:v>10</c:v>
                </c:pt>
                <c:pt idx="129">
                  <c:v>19</c:v>
                </c:pt>
                <c:pt idx="130">
                  <c:v>11</c:v>
                </c:pt>
                <c:pt idx="131">
                  <c:v>18</c:v>
                </c:pt>
                <c:pt idx="132">
                  <c:v>9</c:v>
                </c:pt>
                <c:pt idx="133">
                  <c:v>12</c:v>
                </c:pt>
                <c:pt idx="134">
                  <c:v>6</c:v>
                </c:pt>
                <c:pt idx="135">
                  <c:v>10</c:v>
                </c:pt>
                <c:pt idx="136">
                  <c:v>7</c:v>
                </c:pt>
                <c:pt idx="137">
                  <c:v>3</c:v>
                </c:pt>
                <c:pt idx="138">
                  <c:v>7</c:v>
                </c:pt>
                <c:pt idx="139">
                  <c:v>6</c:v>
                </c:pt>
                <c:pt idx="140">
                  <c:v>8</c:v>
                </c:pt>
                <c:pt idx="141">
                  <c:v>5</c:v>
                </c:pt>
                <c:pt idx="142">
                  <c:v>4</c:v>
                </c:pt>
                <c:pt idx="143">
                  <c:v>4</c:v>
                </c:pt>
                <c:pt idx="144">
                  <c:v>1</c:v>
                </c:pt>
                <c:pt idx="145">
                  <c:v>4</c:v>
                </c:pt>
                <c:pt idx="146">
                  <c:v>5</c:v>
                </c:pt>
                <c:pt idx="147">
                  <c:v>6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7</c:v>
                </c:pt>
                <c:pt idx="152">
                  <c:v>10</c:v>
                </c:pt>
                <c:pt idx="153">
                  <c:v>5</c:v>
                </c:pt>
                <c:pt idx="154">
                  <c:v>10</c:v>
                </c:pt>
                <c:pt idx="155">
                  <c:v>7</c:v>
                </c:pt>
                <c:pt idx="156">
                  <c:v>4</c:v>
                </c:pt>
                <c:pt idx="157">
                  <c:v>4</c:v>
                </c:pt>
                <c:pt idx="158">
                  <c:v>8</c:v>
                </c:pt>
                <c:pt idx="159">
                  <c:v>5</c:v>
                </c:pt>
                <c:pt idx="160">
                  <c:v>5</c:v>
                </c:pt>
                <c:pt idx="161">
                  <c:v>7</c:v>
                </c:pt>
                <c:pt idx="162">
                  <c:v>8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82-4ED5-BC5B-FFC04D0BE525}"/>
            </c:ext>
          </c:extLst>
        </c:ser>
        <c:ser>
          <c:idx val="4"/>
          <c:order val="4"/>
          <c:tx>
            <c:strRef>
              <c:f>'「上(交流道)北上」的副本'!$L$7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'「上(交流道)北上」的副本'!$L$8:$L$175</c:f>
              <c:numCache>
                <c:formatCode>General</c:formatCode>
                <c:ptCount val="168"/>
                <c:pt idx="0">
                  <c:v>9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22</c:v>
                </c:pt>
                <c:pt idx="6">
                  <c:v>20</c:v>
                </c:pt>
                <c:pt idx="7">
                  <c:v>31</c:v>
                </c:pt>
                <c:pt idx="8">
                  <c:v>34</c:v>
                </c:pt>
                <c:pt idx="9">
                  <c:v>44</c:v>
                </c:pt>
                <c:pt idx="10">
                  <c:v>46</c:v>
                </c:pt>
                <c:pt idx="11">
                  <c:v>31</c:v>
                </c:pt>
                <c:pt idx="12">
                  <c:v>33</c:v>
                </c:pt>
                <c:pt idx="13">
                  <c:v>38</c:v>
                </c:pt>
                <c:pt idx="14">
                  <c:v>45</c:v>
                </c:pt>
                <c:pt idx="15">
                  <c:v>45</c:v>
                </c:pt>
                <c:pt idx="16">
                  <c:v>34</c:v>
                </c:pt>
                <c:pt idx="17">
                  <c:v>18</c:v>
                </c:pt>
                <c:pt idx="18">
                  <c:v>8</c:v>
                </c:pt>
                <c:pt idx="19">
                  <c:v>11</c:v>
                </c:pt>
                <c:pt idx="20">
                  <c:v>19</c:v>
                </c:pt>
                <c:pt idx="21">
                  <c:v>15</c:v>
                </c:pt>
                <c:pt idx="22">
                  <c:v>13</c:v>
                </c:pt>
                <c:pt idx="23">
                  <c:v>17</c:v>
                </c:pt>
                <c:pt idx="24">
                  <c:v>4</c:v>
                </c:pt>
                <c:pt idx="25">
                  <c:v>8</c:v>
                </c:pt>
                <c:pt idx="26">
                  <c:v>6</c:v>
                </c:pt>
                <c:pt idx="27">
                  <c:v>8</c:v>
                </c:pt>
                <c:pt idx="28">
                  <c:v>13</c:v>
                </c:pt>
                <c:pt idx="29">
                  <c:v>30</c:v>
                </c:pt>
                <c:pt idx="30">
                  <c:v>28</c:v>
                </c:pt>
                <c:pt idx="31">
                  <c:v>25</c:v>
                </c:pt>
                <c:pt idx="32">
                  <c:v>40</c:v>
                </c:pt>
                <c:pt idx="33">
                  <c:v>60</c:v>
                </c:pt>
                <c:pt idx="34">
                  <c:v>51</c:v>
                </c:pt>
                <c:pt idx="35">
                  <c:v>43</c:v>
                </c:pt>
                <c:pt idx="36">
                  <c:v>41</c:v>
                </c:pt>
                <c:pt idx="37">
                  <c:v>33</c:v>
                </c:pt>
                <c:pt idx="38">
                  <c:v>45</c:v>
                </c:pt>
                <c:pt idx="39">
                  <c:v>38</c:v>
                </c:pt>
                <c:pt idx="40">
                  <c:v>36</c:v>
                </c:pt>
                <c:pt idx="41">
                  <c:v>27</c:v>
                </c:pt>
                <c:pt idx="42">
                  <c:v>9</c:v>
                </c:pt>
                <c:pt idx="43">
                  <c:v>10</c:v>
                </c:pt>
                <c:pt idx="44">
                  <c:v>14</c:v>
                </c:pt>
                <c:pt idx="45">
                  <c:v>16</c:v>
                </c:pt>
                <c:pt idx="46">
                  <c:v>10</c:v>
                </c:pt>
                <c:pt idx="47">
                  <c:v>16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7</c:v>
                </c:pt>
                <c:pt idx="52">
                  <c:v>16</c:v>
                </c:pt>
                <c:pt idx="53">
                  <c:v>21</c:v>
                </c:pt>
                <c:pt idx="54">
                  <c:v>19</c:v>
                </c:pt>
                <c:pt idx="55">
                  <c:v>30</c:v>
                </c:pt>
                <c:pt idx="56">
                  <c:v>50</c:v>
                </c:pt>
                <c:pt idx="57">
                  <c:v>72</c:v>
                </c:pt>
                <c:pt idx="58">
                  <c:v>47</c:v>
                </c:pt>
                <c:pt idx="59">
                  <c:v>56</c:v>
                </c:pt>
                <c:pt idx="60">
                  <c:v>41</c:v>
                </c:pt>
                <c:pt idx="61">
                  <c:v>37</c:v>
                </c:pt>
                <c:pt idx="62">
                  <c:v>46</c:v>
                </c:pt>
                <c:pt idx="63">
                  <c:v>43</c:v>
                </c:pt>
                <c:pt idx="64">
                  <c:v>22</c:v>
                </c:pt>
                <c:pt idx="65">
                  <c:v>24</c:v>
                </c:pt>
                <c:pt idx="66">
                  <c:v>27</c:v>
                </c:pt>
                <c:pt idx="67">
                  <c:v>18</c:v>
                </c:pt>
                <c:pt idx="68">
                  <c:v>21</c:v>
                </c:pt>
                <c:pt idx="69">
                  <c:v>10</c:v>
                </c:pt>
                <c:pt idx="70">
                  <c:v>11</c:v>
                </c:pt>
                <c:pt idx="71">
                  <c:v>23</c:v>
                </c:pt>
                <c:pt idx="72">
                  <c:v>7</c:v>
                </c:pt>
                <c:pt idx="73">
                  <c:v>8</c:v>
                </c:pt>
                <c:pt idx="74">
                  <c:v>7</c:v>
                </c:pt>
                <c:pt idx="75">
                  <c:v>15</c:v>
                </c:pt>
                <c:pt idx="76">
                  <c:v>12</c:v>
                </c:pt>
                <c:pt idx="77">
                  <c:v>26</c:v>
                </c:pt>
                <c:pt idx="78">
                  <c:v>21</c:v>
                </c:pt>
                <c:pt idx="79">
                  <c:v>28</c:v>
                </c:pt>
                <c:pt idx="80">
                  <c:v>32</c:v>
                </c:pt>
                <c:pt idx="81">
                  <c:v>48</c:v>
                </c:pt>
                <c:pt idx="82">
                  <c:v>52</c:v>
                </c:pt>
                <c:pt idx="83">
                  <c:v>42</c:v>
                </c:pt>
                <c:pt idx="84">
                  <c:v>48</c:v>
                </c:pt>
                <c:pt idx="85">
                  <c:v>30</c:v>
                </c:pt>
                <c:pt idx="86">
                  <c:v>37</c:v>
                </c:pt>
                <c:pt idx="87">
                  <c:v>37</c:v>
                </c:pt>
                <c:pt idx="88">
                  <c:v>26</c:v>
                </c:pt>
                <c:pt idx="89">
                  <c:v>13</c:v>
                </c:pt>
                <c:pt idx="90">
                  <c:v>12</c:v>
                </c:pt>
                <c:pt idx="91">
                  <c:v>11</c:v>
                </c:pt>
                <c:pt idx="92">
                  <c:v>16</c:v>
                </c:pt>
                <c:pt idx="93">
                  <c:v>8</c:v>
                </c:pt>
                <c:pt idx="94">
                  <c:v>8</c:v>
                </c:pt>
                <c:pt idx="95">
                  <c:v>1</c:v>
                </c:pt>
                <c:pt idx="96">
                  <c:v>4</c:v>
                </c:pt>
                <c:pt idx="97">
                  <c:v>3</c:v>
                </c:pt>
                <c:pt idx="98">
                  <c:v>2</c:v>
                </c:pt>
                <c:pt idx="99">
                  <c:v>11</c:v>
                </c:pt>
                <c:pt idx="100">
                  <c:v>8</c:v>
                </c:pt>
                <c:pt idx="101">
                  <c:v>13</c:v>
                </c:pt>
                <c:pt idx="102">
                  <c:v>6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15</c:v>
                </c:pt>
                <c:pt idx="107">
                  <c:v>14</c:v>
                </c:pt>
                <c:pt idx="108">
                  <c:v>12</c:v>
                </c:pt>
                <c:pt idx="109">
                  <c:v>11</c:v>
                </c:pt>
                <c:pt idx="110">
                  <c:v>5</c:v>
                </c:pt>
                <c:pt idx="111">
                  <c:v>5</c:v>
                </c:pt>
                <c:pt idx="112">
                  <c:v>2</c:v>
                </c:pt>
                <c:pt idx="113">
                  <c:v>3</c:v>
                </c:pt>
                <c:pt idx="114">
                  <c:v>7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7</c:v>
                </c:pt>
                <c:pt idx="127">
                  <c:v>7</c:v>
                </c:pt>
                <c:pt idx="128">
                  <c:v>8</c:v>
                </c:pt>
                <c:pt idx="129">
                  <c:v>5</c:v>
                </c:pt>
                <c:pt idx="130">
                  <c:v>3</c:v>
                </c:pt>
                <c:pt idx="131">
                  <c:v>6</c:v>
                </c:pt>
                <c:pt idx="132">
                  <c:v>3</c:v>
                </c:pt>
                <c:pt idx="133">
                  <c:v>4</c:v>
                </c:pt>
                <c:pt idx="134">
                  <c:v>4</c:v>
                </c:pt>
                <c:pt idx="135">
                  <c:v>2</c:v>
                </c:pt>
                <c:pt idx="136">
                  <c:v>3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5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3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0</c:v>
                </c:pt>
                <c:pt idx="157">
                  <c:v>1</c:v>
                </c:pt>
                <c:pt idx="158">
                  <c:v>4</c:v>
                </c:pt>
                <c:pt idx="159">
                  <c:v>1</c:v>
                </c:pt>
                <c:pt idx="160">
                  <c:v>2</c:v>
                </c:pt>
                <c:pt idx="161">
                  <c:v>0</c:v>
                </c:pt>
                <c:pt idx="162">
                  <c:v>2</c:v>
                </c:pt>
                <c:pt idx="163">
                  <c:v>2</c:v>
                </c:pt>
                <c:pt idx="164">
                  <c:v>4</c:v>
                </c:pt>
                <c:pt idx="165">
                  <c:v>6</c:v>
                </c:pt>
                <c:pt idx="166">
                  <c:v>9</c:v>
                </c:pt>
                <c:pt idx="16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82-4ED5-BC5B-FFC04D0B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862952"/>
        <c:axId val="516548824"/>
      </c:lineChart>
      <c:catAx>
        <c:axId val="62186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6548824"/>
        <c:crosses val="autoZero"/>
        <c:auto val="1"/>
        <c:lblAlgn val="ctr"/>
        <c:lblOffset val="100"/>
        <c:noMultiLvlLbl val="0"/>
      </c:catAx>
      <c:valAx>
        <c:axId val="51654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6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'上(交流道)北上'!$H$33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'上(交流道)北上'!$H$34:$H$201</c:f>
              <c:numCache>
                <c:formatCode>General</c:formatCode>
                <c:ptCount val="168"/>
                <c:pt idx="0">
                  <c:v>183</c:v>
                </c:pt>
                <c:pt idx="1">
                  <c:v>95</c:v>
                </c:pt>
                <c:pt idx="2">
                  <c:v>75</c:v>
                </c:pt>
                <c:pt idx="3">
                  <c:v>50</c:v>
                </c:pt>
                <c:pt idx="4">
                  <c:v>51</c:v>
                </c:pt>
                <c:pt idx="5">
                  <c:v>89</c:v>
                </c:pt>
                <c:pt idx="6">
                  <c:v>228</c:v>
                </c:pt>
                <c:pt idx="7">
                  <c:v>231</c:v>
                </c:pt>
                <c:pt idx="8">
                  <c:v>308</c:v>
                </c:pt>
                <c:pt idx="9">
                  <c:v>441</c:v>
                </c:pt>
                <c:pt idx="10">
                  <c:v>623</c:v>
                </c:pt>
                <c:pt idx="11">
                  <c:v>668</c:v>
                </c:pt>
                <c:pt idx="12">
                  <c:v>887</c:v>
                </c:pt>
                <c:pt idx="13">
                  <c:v>1039</c:v>
                </c:pt>
                <c:pt idx="14">
                  <c:v>1150</c:v>
                </c:pt>
                <c:pt idx="15">
                  <c:v>1197</c:v>
                </c:pt>
                <c:pt idx="16">
                  <c:v>1213</c:v>
                </c:pt>
                <c:pt idx="17">
                  <c:v>1082</c:v>
                </c:pt>
                <c:pt idx="18">
                  <c:v>871</c:v>
                </c:pt>
                <c:pt idx="19">
                  <c:v>1058</c:v>
                </c:pt>
                <c:pt idx="20">
                  <c:v>1062</c:v>
                </c:pt>
                <c:pt idx="21">
                  <c:v>1028</c:v>
                </c:pt>
                <c:pt idx="22">
                  <c:v>846</c:v>
                </c:pt>
                <c:pt idx="23">
                  <c:v>404</c:v>
                </c:pt>
                <c:pt idx="24">
                  <c:v>292</c:v>
                </c:pt>
                <c:pt idx="25">
                  <c:v>168</c:v>
                </c:pt>
                <c:pt idx="26">
                  <c:v>122</c:v>
                </c:pt>
                <c:pt idx="27">
                  <c:v>81</c:v>
                </c:pt>
                <c:pt idx="28">
                  <c:v>93</c:v>
                </c:pt>
                <c:pt idx="29">
                  <c:v>125</c:v>
                </c:pt>
                <c:pt idx="30">
                  <c:v>244</c:v>
                </c:pt>
                <c:pt idx="31">
                  <c:v>280</c:v>
                </c:pt>
                <c:pt idx="32">
                  <c:v>324</c:v>
                </c:pt>
                <c:pt idx="33">
                  <c:v>461</c:v>
                </c:pt>
                <c:pt idx="34">
                  <c:v>667</c:v>
                </c:pt>
                <c:pt idx="35">
                  <c:v>764</c:v>
                </c:pt>
                <c:pt idx="36">
                  <c:v>1018</c:v>
                </c:pt>
                <c:pt idx="37">
                  <c:v>1122</c:v>
                </c:pt>
                <c:pt idx="38">
                  <c:v>1173</c:v>
                </c:pt>
                <c:pt idx="39">
                  <c:v>1264</c:v>
                </c:pt>
                <c:pt idx="40">
                  <c:v>1234</c:v>
                </c:pt>
                <c:pt idx="41">
                  <c:v>1175</c:v>
                </c:pt>
                <c:pt idx="42">
                  <c:v>996</c:v>
                </c:pt>
                <c:pt idx="43">
                  <c:v>876</c:v>
                </c:pt>
                <c:pt idx="44">
                  <c:v>695</c:v>
                </c:pt>
                <c:pt idx="45">
                  <c:v>494</c:v>
                </c:pt>
                <c:pt idx="46">
                  <c:v>327</c:v>
                </c:pt>
                <c:pt idx="47">
                  <c:v>187</c:v>
                </c:pt>
                <c:pt idx="48">
                  <c:v>100</c:v>
                </c:pt>
                <c:pt idx="49">
                  <c:v>69</c:v>
                </c:pt>
                <c:pt idx="50">
                  <c:v>36</c:v>
                </c:pt>
                <c:pt idx="51">
                  <c:v>26</c:v>
                </c:pt>
                <c:pt idx="52">
                  <c:v>39</c:v>
                </c:pt>
                <c:pt idx="53">
                  <c:v>93</c:v>
                </c:pt>
                <c:pt idx="54">
                  <c:v>300</c:v>
                </c:pt>
                <c:pt idx="55">
                  <c:v>428</c:v>
                </c:pt>
                <c:pt idx="56">
                  <c:v>330</c:v>
                </c:pt>
                <c:pt idx="57">
                  <c:v>375</c:v>
                </c:pt>
                <c:pt idx="58">
                  <c:v>389</c:v>
                </c:pt>
                <c:pt idx="59">
                  <c:v>375</c:v>
                </c:pt>
                <c:pt idx="60">
                  <c:v>433</c:v>
                </c:pt>
                <c:pt idx="61">
                  <c:v>504</c:v>
                </c:pt>
                <c:pt idx="62">
                  <c:v>520</c:v>
                </c:pt>
                <c:pt idx="63">
                  <c:v>532</c:v>
                </c:pt>
                <c:pt idx="64">
                  <c:v>615</c:v>
                </c:pt>
                <c:pt idx="65">
                  <c:v>619</c:v>
                </c:pt>
                <c:pt idx="66">
                  <c:v>513</c:v>
                </c:pt>
                <c:pt idx="67">
                  <c:v>337</c:v>
                </c:pt>
                <c:pt idx="68">
                  <c:v>255</c:v>
                </c:pt>
                <c:pt idx="69">
                  <c:v>183</c:v>
                </c:pt>
                <c:pt idx="70">
                  <c:v>127</c:v>
                </c:pt>
                <c:pt idx="71">
                  <c:v>97</c:v>
                </c:pt>
                <c:pt idx="72">
                  <c:v>56</c:v>
                </c:pt>
                <c:pt idx="73">
                  <c:v>50</c:v>
                </c:pt>
                <c:pt idx="74">
                  <c:v>19</c:v>
                </c:pt>
                <c:pt idx="75">
                  <c:v>24</c:v>
                </c:pt>
                <c:pt idx="76">
                  <c:v>44</c:v>
                </c:pt>
                <c:pt idx="77">
                  <c:v>84</c:v>
                </c:pt>
                <c:pt idx="78">
                  <c:v>267</c:v>
                </c:pt>
                <c:pt idx="79">
                  <c:v>399</c:v>
                </c:pt>
                <c:pt idx="80">
                  <c:v>363</c:v>
                </c:pt>
                <c:pt idx="81">
                  <c:v>305</c:v>
                </c:pt>
                <c:pt idx="82">
                  <c:v>336</c:v>
                </c:pt>
                <c:pt idx="83">
                  <c:v>344</c:v>
                </c:pt>
                <c:pt idx="84">
                  <c:v>418</c:v>
                </c:pt>
                <c:pt idx="85">
                  <c:v>417</c:v>
                </c:pt>
                <c:pt idx="86">
                  <c:v>496</c:v>
                </c:pt>
                <c:pt idx="87">
                  <c:v>545</c:v>
                </c:pt>
                <c:pt idx="88">
                  <c:v>643</c:v>
                </c:pt>
                <c:pt idx="89">
                  <c:v>687</c:v>
                </c:pt>
                <c:pt idx="90">
                  <c:v>476</c:v>
                </c:pt>
                <c:pt idx="91">
                  <c:v>369</c:v>
                </c:pt>
                <c:pt idx="92">
                  <c:v>252</c:v>
                </c:pt>
                <c:pt idx="93">
                  <c:v>193</c:v>
                </c:pt>
                <c:pt idx="94">
                  <c:v>129</c:v>
                </c:pt>
                <c:pt idx="95">
                  <c:v>93</c:v>
                </c:pt>
                <c:pt idx="96">
                  <c:v>52</c:v>
                </c:pt>
                <c:pt idx="97">
                  <c:v>28</c:v>
                </c:pt>
                <c:pt idx="98">
                  <c:v>25</c:v>
                </c:pt>
                <c:pt idx="99">
                  <c:v>19</c:v>
                </c:pt>
                <c:pt idx="100">
                  <c:v>22</c:v>
                </c:pt>
                <c:pt idx="101">
                  <c:v>56</c:v>
                </c:pt>
                <c:pt idx="102">
                  <c:v>249</c:v>
                </c:pt>
                <c:pt idx="103">
                  <c:v>375</c:v>
                </c:pt>
                <c:pt idx="104">
                  <c:v>302</c:v>
                </c:pt>
                <c:pt idx="105">
                  <c:v>326</c:v>
                </c:pt>
                <c:pt idx="106">
                  <c:v>314</c:v>
                </c:pt>
                <c:pt idx="107">
                  <c:v>363</c:v>
                </c:pt>
                <c:pt idx="108">
                  <c:v>470</c:v>
                </c:pt>
                <c:pt idx="109">
                  <c:v>513</c:v>
                </c:pt>
                <c:pt idx="110">
                  <c:v>618</c:v>
                </c:pt>
                <c:pt idx="111">
                  <c:v>595</c:v>
                </c:pt>
                <c:pt idx="112">
                  <c:v>678</c:v>
                </c:pt>
                <c:pt idx="113">
                  <c:v>794</c:v>
                </c:pt>
                <c:pt idx="114">
                  <c:v>755</c:v>
                </c:pt>
                <c:pt idx="115">
                  <c:v>584</c:v>
                </c:pt>
                <c:pt idx="116">
                  <c:v>395</c:v>
                </c:pt>
                <c:pt idx="117">
                  <c:v>264</c:v>
                </c:pt>
                <c:pt idx="118">
                  <c:v>174</c:v>
                </c:pt>
                <c:pt idx="119">
                  <c:v>142</c:v>
                </c:pt>
                <c:pt idx="120">
                  <c:v>91</c:v>
                </c:pt>
                <c:pt idx="121">
                  <c:v>42</c:v>
                </c:pt>
                <c:pt idx="122">
                  <c:v>46</c:v>
                </c:pt>
                <c:pt idx="123">
                  <c:v>29</c:v>
                </c:pt>
                <c:pt idx="124">
                  <c:v>39</c:v>
                </c:pt>
                <c:pt idx="125">
                  <c:v>76</c:v>
                </c:pt>
                <c:pt idx="126">
                  <c:v>172</c:v>
                </c:pt>
                <c:pt idx="127">
                  <c:v>278</c:v>
                </c:pt>
                <c:pt idx="128">
                  <c:v>288</c:v>
                </c:pt>
                <c:pt idx="129">
                  <c:v>369</c:v>
                </c:pt>
                <c:pt idx="130">
                  <c:v>438</c:v>
                </c:pt>
                <c:pt idx="131">
                  <c:v>474</c:v>
                </c:pt>
                <c:pt idx="132">
                  <c:v>514</c:v>
                </c:pt>
                <c:pt idx="133">
                  <c:v>562</c:v>
                </c:pt>
                <c:pt idx="134">
                  <c:v>641</c:v>
                </c:pt>
                <c:pt idx="135">
                  <c:v>735</c:v>
                </c:pt>
                <c:pt idx="136">
                  <c:v>828</c:v>
                </c:pt>
                <c:pt idx="137">
                  <c:v>794</c:v>
                </c:pt>
                <c:pt idx="138">
                  <c:v>770</c:v>
                </c:pt>
                <c:pt idx="139">
                  <c:v>646</c:v>
                </c:pt>
                <c:pt idx="140">
                  <c:v>498</c:v>
                </c:pt>
                <c:pt idx="141">
                  <c:v>386</c:v>
                </c:pt>
                <c:pt idx="142">
                  <c:v>243</c:v>
                </c:pt>
                <c:pt idx="143">
                  <c:v>162</c:v>
                </c:pt>
                <c:pt idx="144">
                  <c:v>102</c:v>
                </c:pt>
                <c:pt idx="145">
                  <c:v>70</c:v>
                </c:pt>
                <c:pt idx="146">
                  <c:v>62</c:v>
                </c:pt>
                <c:pt idx="147">
                  <c:v>45</c:v>
                </c:pt>
                <c:pt idx="148">
                  <c:v>40</c:v>
                </c:pt>
                <c:pt idx="149">
                  <c:v>49</c:v>
                </c:pt>
                <c:pt idx="150">
                  <c:v>150</c:v>
                </c:pt>
                <c:pt idx="151">
                  <c:v>174</c:v>
                </c:pt>
                <c:pt idx="152">
                  <c:v>269</c:v>
                </c:pt>
                <c:pt idx="153">
                  <c:v>346</c:v>
                </c:pt>
                <c:pt idx="154">
                  <c:v>447</c:v>
                </c:pt>
                <c:pt idx="155">
                  <c:v>545</c:v>
                </c:pt>
                <c:pt idx="156">
                  <c:v>758</c:v>
                </c:pt>
                <c:pt idx="157">
                  <c:v>952</c:v>
                </c:pt>
                <c:pt idx="158">
                  <c:v>1066</c:v>
                </c:pt>
                <c:pt idx="159">
                  <c:v>1249</c:v>
                </c:pt>
                <c:pt idx="160">
                  <c:v>1258</c:v>
                </c:pt>
                <c:pt idx="161">
                  <c:v>1193</c:v>
                </c:pt>
                <c:pt idx="162">
                  <c:v>1278</c:v>
                </c:pt>
                <c:pt idx="163">
                  <c:v>915</c:v>
                </c:pt>
                <c:pt idx="164">
                  <c:v>808</c:v>
                </c:pt>
                <c:pt idx="165">
                  <c:v>503</c:v>
                </c:pt>
                <c:pt idx="166">
                  <c:v>277</c:v>
                </c:pt>
                <c:pt idx="167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0-475F-BD97-93A30F638E45}"/>
            </c:ext>
          </c:extLst>
        </c:ser>
        <c:ser>
          <c:idx val="1"/>
          <c:order val="1"/>
          <c:tx>
            <c:strRef>
              <c:f>'上(交流道)北上'!$I$33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'上(交流道)北上'!$I$34:$I$201</c:f>
              <c:numCache>
                <c:formatCode>General</c:formatCode>
                <c:ptCount val="168"/>
                <c:pt idx="0">
                  <c:v>45</c:v>
                </c:pt>
                <c:pt idx="1">
                  <c:v>28</c:v>
                </c:pt>
                <c:pt idx="2">
                  <c:v>17</c:v>
                </c:pt>
                <c:pt idx="3">
                  <c:v>12</c:v>
                </c:pt>
                <c:pt idx="4">
                  <c:v>10</c:v>
                </c:pt>
                <c:pt idx="5">
                  <c:v>36</c:v>
                </c:pt>
                <c:pt idx="6">
                  <c:v>119</c:v>
                </c:pt>
                <c:pt idx="7">
                  <c:v>133</c:v>
                </c:pt>
                <c:pt idx="8">
                  <c:v>100</c:v>
                </c:pt>
                <c:pt idx="9">
                  <c:v>129</c:v>
                </c:pt>
                <c:pt idx="10">
                  <c:v>187</c:v>
                </c:pt>
                <c:pt idx="11">
                  <c:v>248</c:v>
                </c:pt>
                <c:pt idx="12">
                  <c:v>264</c:v>
                </c:pt>
                <c:pt idx="13">
                  <c:v>244</c:v>
                </c:pt>
                <c:pt idx="14">
                  <c:v>311</c:v>
                </c:pt>
                <c:pt idx="15">
                  <c:v>282</c:v>
                </c:pt>
                <c:pt idx="16">
                  <c:v>304</c:v>
                </c:pt>
                <c:pt idx="17">
                  <c:v>286</c:v>
                </c:pt>
                <c:pt idx="18">
                  <c:v>231</c:v>
                </c:pt>
                <c:pt idx="19">
                  <c:v>268</c:v>
                </c:pt>
                <c:pt idx="20">
                  <c:v>239</c:v>
                </c:pt>
                <c:pt idx="21">
                  <c:v>253</c:v>
                </c:pt>
                <c:pt idx="22">
                  <c:v>241</c:v>
                </c:pt>
                <c:pt idx="23">
                  <c:v>109</c:v>
                </c:pt>
                <c:pt idx="24">
                  <c:v>54</c:v>
                </c:pt>
                <c:pt idx="25">
                  <c:v>43</c:v>
                </c:pt>
                <c:pt idx="26">
                  <c:v>18</c:v>
                </c:pt>
                <c:pt idx="27">
                  <c:v>20</c:v>
                </c:pt>
                <c:pt idx="28">
                  <c:v>24</c:v>
                </c:pt>
                <c:pt idx="29">
                  <c:v>42</c:v>
                </c:pt>
                <c:pt idx="30">
                  <c:v>134</c:v>
                </c:pt>
                <c:pt idx="31">
                  <c:v>120</c:v>
                </c:pt>
                <c:pt idx="32">
                  <c:v>106</c:v>
                </c:pt>
                <c:pt idx="33">
                  <c:v>168</c:v>
                </c:pt>
                <c:pt idx="34">
                  <c:v>208</c:v>
                </c:pt>
                <c:pt idx="35">
                  <c:v>208</c:v>
                </c:pt>
                <c:pt idx="36">
                  <c:v>238</c:v>
                </c:pt>
                <c:pt idx="37">
                  <c:v>272</c:v>
                </c:pt>
                <c:pt idx="38">
                  <c:v>286</c:v>
                </c:pt>
                <c:pt idx="39">
                  <c:v>337</c:v>
                </c:pt>
                <c:pt idx="40">
                  <c:v>291</c:v>
                </c:pt>
                <c:pt idx="41">
                  <c:v>333</c:v>
                </c:pt>
                <c:pt idx="42">
                  <c:v>264</c:v>
                </c:pt>
                <c:pt idx="43">
                  <c:v>229</c:v>
                </c:pt>
                <c:pt idx="44">
                  <c:v>153</c:v>
                </c:pt>
                <c:pt idx="45">
                  <c:v>110</c:v>
                </c:pt>
                <c:pt idx="46">
                  <c:v>95</c:v>
                </c:pt>
                <c:pt idx="47">
                  <c:v>64</c:v>
                </c:pt>
                <c:pt idx="48">
                  <c:v>27</c:v>
                </c:pt>
                <c:pt idx="49">
                  <c:v>19</c:v>
                </c:pt>
                <c:pt idx="50">
                  <c:v>11</c:v>
                </c:pt>
                <c:pt idx="51">
                  <c:v>14</c:v>
                </c:pt>
                <c:pt idx="52">
                  <c:v>18</c:v>
                </c:pt>
                <c:pt idx="53">
                  <c:v>56</c:v>
                </c:pt>
                <c:pt idx="54">
                  <c:v>168</c:v>
                </c:pt>
                <c:pt idx="55">
                  <c:v>175</c:v>
                </c:pt>
                <c:pt idx="56">
                  <c:v>142</c:v>
                </c:pt>
                <c:pt idx="57">
                  <c:v>154</c:v>
                </c:pt>
                <c:pt idx="58">
                  <c:v>171</c:v>
                </c:pt>
                <c:pt idx="59">
                  <c:v>176</c:v>
                </c:pt>
                <c:pt idx="60">
                  <c:v>188</c:v>
                </c:pt>
                <c:pt idx="61">
                  <c:v>220</c:v>
                </c:pt>
                <c:pt idx="62">
                  <c:v>226</c:v>
                </c:pt>
                <c:pt idx="63">
                  <c:v>250</c:v>
                </c:pt>
                <c:pt idx="64">
                  <c:v>268</c:v>
                </c:pt>
                <c:pt idx="65">
                  <c:v>235</c:v>
                </c:pt>
                <c:pt idx="66">
                  <c:v>159</c:v>
                </c:pt>
                <c:pt idx="67">
                  <c:v>107</c:v>
                </c:pt>
                <c:pt idx="68">
                  <c:v>93</c:v>
                </c:pt>
                <c:pt idx="69">
                  <c:v>60</c:v>
                </c:pt>
                <c:pt idx="70">
                  <c:v>40</c:v>
                </c:pt>
                <c:pt idx="71">
                  <c:v>36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10</c:v>
                </c:pt>
                <c:pt idx="76">
                  <c:v>17</c:v>
                </c:pt>
                <c:pt idx="77">
                  <c:v>39</c:v>
                </c:pt>
                <c:pt idx="78">
                  <c:v>157</c:v>
                </c:pt>
                <c:pt idx="79">
                  <c:v>160</c:v>
                </c:pt>
                <c:pt idx="80">
                  <c:v>136</c:v>
                </c:pt>
                <c:pt idx="81">
                  <c:v>143</c:v>
                </c:pt>
                <c:pt idx="82">
                  <c:v>155</c:v>
                </c:pt>
                <c:pt idx="83">
                  <c:v>181</c:v>
                </c:pt>
                <c:pt idx="84">
                  <c:v>165</c:v>
                </c:pt>
                <c:pt idx="85">
                  <c:v>183</c:v>
                </c:pt>
                <c:pt idx="86">
                  <c:v>215</c:v>
                </c:pt>
                <c:pt idx="87">
                  <c:v>275</c:v>
                </c:pt>
                <c:pt idx="88">
                  <c:v>303</c:v>
                </c:pt>
                <c:pt idx="89">
                  <c:v>304</c:v>
                </c:pt>
                <c:pt idx="90">
                  <c:v>182</c:v>
                </c:pt>
                <c:pt idx="91">
                  <c:v>123</c:v>
                </c:pt>
                <c:pt idx="92">
                  <c:v>90</c:v>
                </c:pt>
                <c:pt idx="93">
                  <c:v>61</c:v>
                </c:pt>
                <c:pt idx="94">
                  <c:v>54</c:v>
                </c:pt>
                <c:pt idx="95">
                  <c:v>29</c:v>
                </c:pt>
                <c:pt idx="96">
                  <c:v>18</c:v>
                </c:pt>
                <c:pt idx="97">
                  <c:v>9</c:v>
                </c:pt>
                <c:pt idx="98">
                  <c:v>12</c:v>
                </c:pt>
                <c:pt idx="99">
                  <c:v>16</c:v>
                </c:pt>
                <c:pt idx="100">
                  <c:v>15</c:v>
                </c:pt>
                <c:pt idx="101">
                  <c:v>35</c:v>
                </c:pt>
                <c:pt idx="102">
                  <c:v>146</c:v>
                </c:pt>
                <c:pt idx="103">
                  <c:v>142</c:v>
                </c:pt>
                <c:pt idx="104">
                  <c:v>115</c:v>
                </c:pt>
                <c:pt idx="105">
                  <c:v>147</c:v>
                </c:pt>
                <c:pt idx="106">
                  <c:v>148</c:v>
                </c:pt>
                <c:pt idx="107">
                  <c:v>183</c:v>
                </c:pt>
                <c:pt idx="108">
                  <c:v>170</c:v>
                </c:pt>
                <c:pt idx="109">
                  <c:v>204</c:v>
                </c:pt>
                <c:pt idx="110">
                  <c:v>263</c:v>
                </c:pt>
                <c:pt idx="111">
                  <c:v>277</c:v>
                </c:pt>
                <c:pt idx="112">
                  <c:v>300</c:v>
                </c:pt>
                <c:pt idx="113">
                  <c:v>279</c:v>
                </c:pt>
                <c:pt idx="114">
                  <c:v>232</c:v>
                </c:pt>
                <c:pt idx="115">
                  <c:v>173</c:v>
                </c:pt>
                <c:pt idx="116">
                  <c:v>111</c:v>
                </c:pt>
                <c:pt idx="117">
                  <c:v>81</c:v>
                </c:pt>
                <c:pt idx="118">
                  <c:v>62</c:v>
                </c:pt>
                <c:pt idx="119">
                  <c:v>33</c:v>
                </c:pt>
                <c:pt idx="120">
                  <c:v>31</c:v>
                </c:pt>
                <c:pt idx="121">
                  <c:v>16</c:v>
                </c:pt>
                <c:pt idx="122">
                  <c:v>15</c:v>
                </c:pt>
                <c:pt idx="123">
                  <c:v>20</c:v>
                </c:pt>
                <c:pt idx="124">
                  <c:v>21</c:v>
                </c:pt>
                <c:pt idx="125">
                  <c:v>28</c:v>
                </c:pt>
                <c:pt idx="126">
                  <c:v>120</c:v>
                </c:pt>
                <c:pt idx="127">
                  <c:v>123</c:v>
                </c:pt>
                <c:pt idx="128">
                  <c:v>129</c:v>
                </c:pt>
                <c:pt idx="129">
                  <c:v>126</c:v>
                </c:pt>
                <c:pt idx="130">
                  <c:v>148</c:v>
                </c:pt>
                <c:pt idx="131">
                  <c:v>163</c:v>
                </c:pt>
                <c:pt idx="132">
                  <c:v>170</c:v>
                </c:pt>
                <c:pt idx="133">
                  <c:v>174</c:v>
                </c:pt>
                <c:pt idx="134">
                  <c:v>225</c:v>
                </c:pt>
                <c:pt idx="135">
                  <c:v>208</c:v>
                </c:pt>
                <c:pt idx="136">
                  <c:v>277</c:v>
                </c:pt>
                <c:pt idx="137">
                  <c:v>262</c:v>
                </c:pt>
                <c:pt idx="138">
                  <c:v>234</c:v>
                </c:pt>
                <c:pt idx="139">
                  <c:v>169</c:v>
                </c:pt>
                <c:pt idx="140">
                  <c:v>128</c:v>
                </c:pt>
                <c:pt idx="141">
                  <c:v>108</c:v>
                </c:pt>
                <c:pt idx="142">
                  <c:v>74</c:v>
                </c:pt>
                <c:pt idx="143">
                  <c:v>38</c:v>
                </c:pt>
                <c:pt idx="144">
                  <c:v>28</c:v>
                </c:pt>
                <c:pt idx="145">
                  <c:v>21</c:v>
                </c:pt>
                <c:pt idx="146">
                  <c:v>19</c:v>
                </c:pt>
                <c:pt idx="147">
                  <c:v>12</c:v>
                </c:pt>
                <c:pt idx="148">
                  <c:v>15</c:v>
                </c:pt>
                <c:pt idx="149">
                  <c:v>26</c:v>
                </c:pt>
                <c:pt idx="150">
                  <c:v>71</c:v>
                </c:pt>
                <c:pt idx="151">
                  <c:v>67</c:v>
                </c:pt>
                <c:pt idx="152">
                  <c:v>101</c:v>
                </c:pt>
                <c:pt idx="153">
                  <c:v>100</c:v>
                </c:pt>
                <c:pt idx="154">
                  <c:v>144</c:v>
                </c:pt>
                <c:pt idx="155">
                  <c:v>157</c:v>
                </c:pt>
                <c:pt idx="156">
                  <c:v>183</c:v>
                </c:pt>
                <c:pt idx="157">
                  <c:v>243</c:v>
                </c:pt>
                <c:pt idx="158">
                  <c:v>274</c:v>
                </c:pt>
                <c:pt idx="159">
                  <c:v>289</c:v>
                </c:pt>
                <c:pt idx="160">
                  <c:v>314</c:v>
                </c:pt>
                <c:pt idx="161">
                  <c:v>293</c:v>
                </c:pt>
                <c:pt idx="162">
                  <c:v>279</c:v>
                </c:pt>
                <c:pt idx="163">
                  <c:v>255</c:v>
                </c:pt>
                <c:pt idx="164">
                  <c:v>206</c:v>
                </c:pt>
                <c:pt idx="165">
                  <c:v>128</c:v>
                </c:pt>
                <c:pt idx="166">
                  <c:v>63</c:v>
                </c:pt>
                <c:pt idx="167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80-475F-BD97-93A30F638E45}"/>
            </c:ext>
          </c:extLst>
        </c:ser>
        <c:ser>
          <c:idx val="2"/>
          <c:order val="2"/>
          <c:tx>
            <c:strRef>
              <c:f>'上(交流道)北上'!$J$33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'上(交流道)北上'!$J$34:$J$201</c:f>
              <c:numCache>
                <c:formatCode>General</c:formatCode>
                <c:ptCount val="16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  <c:pt idx="12">
                  <c:v>15</c:v>
                </c:pt>
                <c:pt idx="13">
                  <c:v>11</c:v>
                </c:pt>
                <c:pt idx="14">
                  <c:v>17</c:v>
                </c:pt>
                <c:pt idx="15">
                  <c:v>10</c:v>
                </c:pt>
                <c:pt idx="16">
                  <c:v>21</c:v>
                </c:pt>
                <c:pt idx="17">
                  <c:v>8</c:v>
                </c:pt>
                <c:pt idx="18">
                  <c:v>10</c:v>
                </c:pt>
                <c:pt idx="19">
                  <c:v>22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8</c:v>
                </c:pt>
                <c:pt idx="34">
                  <c:v>8</c:v>
                </c:pt>
                <c:pt idx="35">
                  <c:v>0</c:v>
                </c:pt>
                <c:pt idx="36">
                  <c:v>11</c:v>
                </c:pt>
                <c:pt idx="37">
                  <c:v>11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8</c:v>
                </c:pt>
                <c:pt idx="42">
                  <c:v>11</c:v>
                </c:pt>
                <c:pt idx="43">
                  <c:v>4</c:v>
                </c:pt>
                <c:pt idx="44">
                  <c:v>6</c:v>
                </c:pt>
                <c:pt idx="45">
                  <c:v>32</c:v>
                </c:pt>
                <c:pt idx="46">
                  <c:v>8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8</c:v>
                </c:pt>
                <c:pt idx="57">
                  <c:v>3</c:v>
                </c:pt>
                <c:pt idx="58">
                  <c:v>1</c:v>
                </c:pt>
                <c:pt idx="59">
                  <c:v>0</c:v>
                </c:pt>
                <c:pt idx="60">
                  <c:v>4</c:v>
                </c:pt>
                <c:pt idx="61">
                  <c:v>10</c:v>
                </c:pt>
                <c:pt idx="62">
                  <c:v>8</c:v>
                </c:pt>
                <c:pt idx="63">
                  <c:v>3</c:v>
                </c:pt>
                <c:pt idx="64">
                  <c:v>5</c:v>
                </c:pt>
                <c:pt idx="65">
                  <c:v>13</c:v>
                </c:pt>
                <c:pt idx="66">
                  <c:v>4</c:v>
                </c:pt>
                <c:pt idx="67">
                  <c:v>4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2</c:v>
                </c:pt>
                <c:pt idx="80">
                  <c:v>7</c:v>
                </c:pt>
                <c:pt idx="81">
                  <c:v>12</c:v>
                </c:pt>
                <c:pt idx="82">
                  <c:v>7</c:v>
                </c:pt>
                <c:pt idx="83">
                  <c:v>5</c:v>
                </c:pt>
                <c:pt idx="84">
                  <c:v>6</c:v>
                </c:pt>
                <c:pt idx="85">
                  <c:v>9</c:v>
                </c:pt>
                <c:pt idx="86">
                  <c:v>5</c:v>
                </c:pt>
                <c:pt idx="87">
                  <c:v>10</c:v>
                </c:pt>
                <c:pt idx="88">
                  <c:v>10</c:v>
                </c:pt>
                <c:pt idx="89">
                  <c:v>14</c:v>
                </c:pt>
                <c:pt idx="90">
                  <c:v>6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</c:v>
                </c:pt>
                <c:pt idx="103">
                  <c:v>1</c:v>
                </c:pt>
                <c:pt idx="104">
                  <c:v>5</c:v>
                </c:pt>
                <c:pt idx="105">
                  <c:v>5</c:v>
                </c:pt>
                <c:pt idx="106">
                  <c:v>3</c:v>
                </c:pt>
                <c:pt idx="107">
                  <c:v>18</c:v>
                </c:pt>
                <c:pt idx="108">
                  <c:v>8</c:v>
                </c:pt>
                <c:pt idx="109">
                  <c:v>25</c:v>
                </c:pt>
                <c:pt idx="110">
                  <c:v>10</c:v>
                </c:pt>
                <c:pt idx="111">
                  <c:v>28</c:v>
                </c:pt>
                <c:pt idx="112">
                  <c:v>10</c:v>
                </c:pt>
                <c:pt idx="113">
                  <c:v>18</c:v>
                </c:pt>
                <c:pt idx="114">
                  <c:v>15</c:v>
                </c:pt>
                <c:pt idx="115">
                  <c:v>7</c:v>
                </c:pt>
                <c:pt idx="116">
                  <c:v>8</c:v>
                </c:pt>
                <c:pt idx="117">
                  <c:v>1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</c:v>
                </c:pt>
                <c:pt idx="126">
                  <c:v>4</c:v>
                </c:pt>
                <c:pt idx="127">
                  <c:v>14</c:v>
                </c:pt>
                <c:pt idx="128">
                  <c:v>10</c:v>
                </c:pt>
                <c:pt idx="129">
                  <c:v>8</c:v>
                </c:pt>
                <c:pt idx="130">
                  <c:v>8</c:v>
                </c:pt>
                <c:pt idx="131">
                  <c:v>7</c:v>
                </c:pt>
                <c:pt idx="132">
                  <c:v>14</c:v>
                </c:pt>
                <c:pt idx="133">
                  <c:v>3</c:v>
                </c:pt>
                <c:pt idx="134">
                  <c:v>6</c:v>
                </c:pt>
                <c:pt idx="135">
                  <c:v>16</c:v>
                </c:pt>
                <c:pt idx="136">
                  <c:v>12</c:v>
                </c:pt>
                <c:pt idx="137">
                  <c:v>26</c:v>
                </c:pt>
                <c:pt idx="138">
                  <c:v>11</c:v>
                </c:pt>
                <c:pt idx="139">
                  <c:v>4</c:v>
                </c:pt>
                <c:pt idx="140">
                  <c:v>17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7</c:v>
                </c:pt>
                <c:pt idx="152">
                  <c:v>19</c:v>
                </c:pt>
                <c:pt idx="153">
                  <c:v>12</c:v>
                </c:pt>
                <c:pt idx="154">
                  <c:v>13</c:v>
                </c:pt>
                <c:pt idx="155">
                  <c:v>9</c:v>
                </c:pt>
                <c:pt idx="156">
                  <c:v>8</c:v>
                </c:pt>
                <c:pt idx="157">
                  <c:v>20</c:v>
                </c:pt>
                <c:pt idx="158">
                  <c:v>19</c:v>
                </c:pt>
                <c:pt idx="159">
                  <c:v>14</c:v>
                </c:pt>
                <c:pt idx="160">
                  <c:v>28</c:v>
                </c:pt>
                <c:pt idx="161">
                  <c:v>25</c:v>
                </c:pt>
                <c:pt idx="162">
                  <c:v>19</c:v>
                </c:pt>
                <c:pt idx="163">
                  <c:v>19</c:v>
                </c:pt>
                <c:pt idx="164">
                  <c:v>22</c:v>
                </c:pt>
                <c:pt idx="165">
                  <c:v>23</c:v>
                </c:pt>
                <c:pt idx="166">
                  <c:v>17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80-475F-BD97-93A30F638E45}"/>
            </c:ext>
          </c:extLst>
        </c:ser>
        <c:ser>
          <c:idx val="3"/>
          <c:order val="3"/>
          <c:tx>
            <c:strRef>
              <c:f>'上(交流道)北上'!$K$33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'上(交流道)北上'!$K$34:$K$201</c:f>
              <c:numCache>
                <c:formatCode>General</c:formatCode>
                <c:ptCount val="168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5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23</c:v>
                </c:pt>
                <c:pt idx="12">
                  <c:v>24</c:v>
                </c:pt>
                <c:pt idx="13">
                  <c:v>18</c:v>
                </c:pt>
                <c:pt idx="14">
                  <c:v>19</c:v>
                </c:pt>
                <c:pt idx="15">
                  <c:v>9</c:v>
                </c:pt>
                <c:pt idx="16">
                  <c:v>16</c:v>
                </c:pt>
                <c:pt idx="17">
                  <c:v>15</c:v>
                </c:pt>
                <c:pt idx="18">
                  <c:v>12</c:v>
                </c:pt>
                <c:pt idx="19">
                  <c:v>8</c:v>
                </c:pt>
                <c:pt idx="20">
                  <c:v>9</c:v>
                </c:pt>
                <c:pt idx="21">
                  <c:v>12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9</c:v>
                </c:pt>
                <c:pt idx="31">
                  <c:v>17</c:v>
                </c:pt>
                <c:pt idx="32">
                  <c:v>20</c:v>
                </c:pt>
                <c:pt idx="33">
                  <c:v>18</c:v>
                </c:pt>
                <c:pt idx="34">
                  <c:v>19</c:v>
                </c:pt>
                <c:pt idx="35">
                  <c:v>13</c:v>
                </c:pt>
                <c:pt idx="36">
                  <c:v>21</c:v>
                </c:pt>
                <c:pt idx="37">
                  <c:v>13</c:v>
                </c:pt>
                <c:pt idx="38">
                  <c:v>18</c:v>
                </c:pt>
                <c:pt idx="39">
                  <c:v>11</c:v>
                </c:pt>
                <c:pt idx="40">
                  <c:v>16</c:v>
                </c:pt>
                <c:pt idx="41">
                  <c:v>11</c:v>
                </c:pt>
                <c:pt idx="42">
                  <c:v>7</c:v>
                </c:pt>
                <c:pt idx="43">
                  <c:v>13</c:v>
                </c:pt>
                <c:pt idx="44">
                  <c:v>9</c:v>
                </c:pt>
                <c:pt idx="45">
                  <c:v>11</c:v>
                </c:pt>
                <c:pt idx="46">
                  <c:v>4</c:v>
                </c:pt>
                <c:pt idx="47">
                  <c:v>2</c:v>
                </c:pt>
                <c:pt idx="48">
                  <c:v>1</c:v>
                </c:pt>
                <c:pt idx="49">
                  <c:v>7</c:v>
                </c:pt>
                <c:pt idx="50">
                  <c:v>3</c:v>
                </c:pt>
                <c:pt idx="51">
                  <c:v>1</c:v>
                </c:pt>
                <c:pt idx="52">
                  <c:v>7</c:v>
                </c:pt>
                <c:pt idx="53">
                  <c:v>12</c:v>
                </c:pt>
                <c:pt idx="54">
                  <c:v>13</c:v>
                </c:pt>
                <c:pt idx="55">
                  <c:v>16</c:v>
                </c:pt>
                <c:pt idx="56">
                  <c:v>34</c:v>
                </c:pt>
                <c:pt idx="57">
                  <c:v>36</c:v>
                </c:pt>
                <c:pt idx="58">
                  <c:v>37</c:v>
                </c:pt>
                <c:pt idx="59">
                  <c:v>41</c:v>
                </c:pt>
                <c:pt idx="60">
                  <c:v>40</c:v>
                </c:pt>
                <c:pt idx="61">
                  <c:v>48</c:v>
                </c:pt>
                <c:pt idx="62">
                  <c:v>38</c:v>
                </c:pt>
                <c:pt idx="63">
                  <c:v>52</c:v>
                </c:pt>
                <c:pt idx="64">
                  <c:v>47</c:v>
                </c:pt>
                <c:pt idx="65">
                  <c:v>29</c:v>
                </c:pt>
                <c:pt idx="66">
                  <c:v>29</c:v>
                </c:pt>
                <c:pt idx="67">
                  <c:v>22</c:v>
                </c:pt>
                <c:pt idx="68">
                  <c:v>18</c:v>
                </c:pt>
                <c:pt idx="69">
                  <c:v>12</c:v>
                </c:pt>
                <c:pt idx="70">
                  <c:v>5</c:v>
                </c:pt>
                <c:pt idx="71">
                  <c:v>8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5">
                  <c:v>2</c:v>
                </c:pt>
                <c:pt idx="76">
                  <c:v>12</c:v>
                </c:pt>
                <c:pt idx="77">
                  <c:v>5</c:v>
                </c:pt>
                <c:pt idx="78">
                  <c:v>23</c:v>
                </c:pt>
                <c:pt idx="79">
                  <c:v>19</c:v>
                </c:pt>
                <c:pt idx="80">
                  <c:v>29</c:v>
                </c:pt>
                <c:pt idx="81">
                  <c:v>34</c:v>
                </c:pt>
                <c:pt idx="82">
                  <c:v>43</c:v>
                </c:pt>
                <c:pt idx="83">
                  <c:v>36</c:v>
                </c:pt>
                <c:pt idx="84">
                  <c:v>42</c:v>
                </c:pt>
                <c:pt idx="85">
                  <c:v>37</c:v>
                </c:pt>
                <c:pt idx="86">
                  <c:v>68</c:v>
                </c:pt>
                <c:pt idx="87">
                  <c:v>50</c:v>
                </c:pt>
                <c:pt idx="88">
                  <c:v>38</c:v>
                </c:pt>
                <c:pt idx="89">
                  <c:v>42</c:v>
                </c:pt>
                <c:pt idx="90">
                  <c:v>23</c:v>
                </c:pt>
                <c:pt idx="91">
                  <c:v>23</c:v>
                </c:pt>
                <c:pt idx="92">
                  <c:v>19</c:v>
                </c:pt>
                <c:pt idx="93">
                  <c:v>14</c:v>
                </c:pt>
                <c:pt idx="94">
                  <c:v>9</c:v>
                </c:pt>
                <c:pt idx="95">
                  <c:v>8</c:v>
                </c:pt>
                <c:pt idx="96">
                  <c:v>9</c:v>
                </c:pt>
                <c:pt idx="97">
                  <c:v>5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9</c:v>
                </c:pt>
                <c:pt idx="102">
                  <c:v>19</c:v>
                </c:pt>
                <c:pt idx="103">
                  <c:v>21</c:v>
                </c:pt>
                <c:pt idx="104">
                  <c:v>34</c:v>
                </c:pt>
                <c:pt idx="105">
                  <c:v>39</c:v>
                </c:pt>
                <c:pt idx="106">
                  <c:v>52</c:v>
                </c:pt>
                <c:pt idx="107">
                  <c:v>43</c:v>
                </c:pt>
                <c:pt idx="108">
                  <c:v>40</c:v>
                </c:pt>
                <c:pt idx="109">
                  <c:v>40</c:v>
                </c:pt>
                <c:pt idx="110">
                  <c:v>56</c:v>
                </c:pt>
                <c:pt idx="111">
                  <c:v>45</c:v>
                </c:pt>
                <c:pt idx="112">
                  <c:v>31</c:v>
                </c:pt>
                <c:pt idx="113">
                  <c:v>31</c:v>
                </c:pt>
                <c:pt idx="114">
                  <c:v>27</c:v>
                </c:pt>
                <c:pt idx="115">
                  <c:v>22</c:v>
                </c:pt>
                <c:pt idx="116">
                  <c:v>17</c:v>
                </c:pt>
                <c:pt idx="117">
                  <c:v>21</c:v>
                </c:pt>
                <c:pt idx="118">
                  <c:v>6</c:v>
                </c:pt>
                <c:pt idx="119">
                  <c:v>4</c:v>
                </c:pt>
                <c:pt idx="120">
                  <c:v>5</c:v>
                </c:pt>
                <c:pt idx="121">
                  <c:v>5</c:v>
                </c:pt>
                <c:pt idx="122">
                  <c:v>8</c:v>
                </c:pt>
                <c:pt idx="123">
                  <c:v>3</c:v>
                </c:pt>
                <c:pt idx="124">
                  <c:v>3</c:v>
                </c:pt>
                <c:pt idx="125">
                  <c:v>6</c:v>
                </c:pt>
                <c:pt idx="126">
                  <c:v>12</c:v>
                </c:pt>
                <c:pt idx="127">
                  <c:v>13</c:v>
                </c:pt>
                <c:pt idx="128">
                  <c:v>23</c:v>
                </c:pt>
                <c:pt idx="129">
                  <c:v>19</c:v>
                </c:pt>
                <c:pt idx="130">
                  <c:v>19</c:v>
                </c:pt>
                <c:pt idx="131">
                  <c:v>27</c:v>
                </c:pt>
                <c:pt idx="132">
                  <c:v>27</c:v>
                </c:pt>
                <c:pt idx="133">
                  <c:v>20</c:v>
                </c:pt>
                <c:pt idx="134">
                  <c:v>18</c:v>
                </c:pt>
                <c:pt idx="135">
                  <c:v>12</c:v>
                </c:pt>
                <c:pt idx="136">
                  <c:v>26</c:v>
                </c:pt>
                <c:pt idx="137">
                  <c:v>22</c:v>
                </c:pt>
                <c:pt idx="138">
                  <c:v>17</c:v>
                </c:pt>
                <c:pt idx="139">
                  <c:v>10</c:v>
                </c:pt>
                <c:pt idx="140">
                  <c:v>12</c:v>
                </c:pt>
                <c:pt idx="141">
                  <c:v>8</c:v>
                </c:pt>
                <c:pt idx="142">
                  <c:v>4</c:v>
                </c:pt>
                <c:pt idx="143">
                  <c:v>5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2</c:v>
                </c:pt>
                <c:pt idx="149">
                  <c:v>4</c:v>
                </c:pt>
                <c:pt idx="150">
                  <c:v>8</c:v>
                </c:pt>
                <c:pt idx="151">
                  <c:v>7</c:v>
                </c:pt>
                <c:pt idx="152">
                  <c:v>9</c:v>
                </c:pt>
                <c:pt idx="153">
                  <c:v>8</c:v>
                </c:pt>
                <c:pt idx="154">
                  <c:v>15</c:v>
                </c:pt>
                <c:pt idx="155">
                  <c:v>17</c:v>
                </c:pt>
                <c:pt idx="156">
                  <c:v>7</c:v>
                </c:pt>
                <c:pt idx="157">
                  <c:v>5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10</c:v>
                </c:pt>
                <c:pt idx="163">
                  <c:v>8</c:v>
                </c:pt>
                <c:pt idx="164">
                  <c:v>5</c:v>
                </c:pt>
                <c:pt idx="165">
                  <c:v>8</c:v>
                </c:pt>
                <c:pt idx="166">
                  <c:v>3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80-475F-BD97-93A30F638E45}"/>
            </c:ext>
          </c:extLst>
        </c:ser>
        <c:ser>
          <c:idx val="4"/>
          <c:order val="4"/>
          <c:tx>
            <c:strRef>
              <c:f>'上(交流道)北上'!$L$33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'上(交流道)北上'!$L$34:$L$201</c:f>
              <c:numCache>
                <c:formatCode>General</c:formatCode>
                <c:ptCount val="16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17</c:v>
                </c:pt>
                <c:pt idx="6">
                  <c:v>13</c:v>
                </c:pt>
                <c:pt idx="7">
                  <c:v>10</c:v>
                </c:pt>
                <c:pt idx="8">
                  <c:v>18</c:v>
                </c:pt>
                <c:pt idx="9">
                  <c:v>21</c:v>
                </c:pt>
                <c:pt idx="10">
                  <c:v>21</c:v>
                </c:pt>
                <c:pt idx="11">
                  <c:v>23</c:v>
                </c:pt>
                <c:pt idx="12">
                  <c:v>24</c:v>
                </c:pt>
                <c:pt idx="13">
                  <c:v>27</c:v>
                </c:pt>
                <c:pt idx="14">
                  <c:v>17</c:v>
                </c:pt>
                <c:pt idx="15">
                  <c:v>19</c:v>
                </c:pt>
                <c:pt idx="16">
                  <c:v>15</c:v>
                </c:pt>
                <c:pt idx="17">
                  <c:v>7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6</c:v>
                </c:pt>
                <c:pt idx="30">
                  <c:v>11</c:v>
                </c:pt>
                <c:pt idx="31">
                  <c:v>3</c:v>
                </c:pt>
                <c:pt idx="32">
                  <c:v>9</c:v>
                </c:pt>
                <c:pt idx="33">
                  <c:v>32</c:v>
                </c:pt>
                <c:pt idx="34">
                  <c:v>14</c:v>
                </c:pt>
                <c:pt idx="35">
                  <c:v>17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10</c:v>
                </c:pt>
                <c:pt idx="40">
                  <c:v>5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6</c:v>
                </c:pt>
                <c:pt idx="48">
                  <c:v>10</c:v>
                </c:pt>
                <c:pt idx="49">
                  <c:v>4</c:v>
                </c:pt>
                <c:pt idx="50">
                  <c:v>5</c:v>
                </c:pt>
                <c:pt idx="51">
                  <c:v>10</c:v>
                </c:pt>
                <c:pt idx="52">
                  <c:v>13</c:v>
                </c:pt>
                <c:pt idx="53">
                  <c:v>29</c:v>
                </c:pt>
                <c:pt idx="54">
                  <c:v>14</c:v>
                </c:pt>
                <c:pt idx="55">
                  <c:v>35</c:v>
                </c:pt>
                <c:pt idx="56">
                  <c:v>46</c:v>
                </c:pt>
                <c:pt idx="57">
                  <c:v>53</c:v>
                </c:pt>
                <c:pt idx="58">
                  <c:v>53</c:v>
                </c:pt>
                <c:pt idx="59">
                  <c:v>62</c:v>
                </c:pt>
                <c:pt idx="60">
                  <c:v>68</c:v>
                </c:pt>
                <c:pt idx="61">
                  <c:v>62</c:v>
                </c:pt>
                <c:pt idx="62">
                  <c:v>51</c:v>
                </c:pt>
                <c:pt idx="63">
                  <c:v>49</c:v>
                </c:pt>
                <c:pt idx="64">
                  <c:v>46</c:v>
                </c:pt>
                <c:pt idx="65">
                  <c:v>20</c:v>
                </c:pt>
                <c:pt idx="66">
                  <c:v>20</c:v>
                </c:pt>
                <c:pt idx="67">
                  <c:v>17</c:v>
                </c:pt>
                <c:pt idx="68">
                  <c:v>12</c:v>
                </c:pt>
                <c:pt idx="69">
                  <c:v>16</c:v>
                </c:pt>
                <c:pt idx="70">
                  <c:v>7</c:v>
                </c:pt>
                <c:pt idx="71">
                  <c:v>11</c:v>
                </c:pt>
                <c:pt idx="72">
                  <c:v>4</c:v>
                </c:pt>
                <c:pt idx="73">
                  <c:v>4</c:v>
                </c:pt>
                <c:pt idx="74">
                  <c:v>6</c:v>
                </c:pt>
                <c:pt idx="75">
                  <c:v>15</c:v>
                </c:pt>
                <c:pt idx="76">
                  <c:v>15</c:v>
                </c:pt>
                <c:pt idx="77">
                  <c:v>26</c:v>
                </c:pt>
                <c:pt idx="78">
                  <c:v>26</c:v>
                </c:pt>
                <c:pt idx="79">
                  <c:v>39</c:v>
                </c:pt>
                <c:pt idx="80">
                  <c:v>59</c:v>
                </c:pt>
                <c:pt idx="81">
                  <c:v>64</c:v>
                </c:pt>
                <c:pt idx="82">
                  <c:v>68</c:v>
                </c:pt>
                <c:pt idx="83">
                  <c:v>76</c:v>
                </c:pt>
                <c:pt idx="84">
                  <c:v>53</c:v>
                </c:pt>
                <c:pt idx="85">
                  <c:v>47</c:v>
                </c:pt>
                <c:pt idx="86">
                  <c:v>63</c:v>
                </c:pt>
                <c:pt idx="87">
                  <c:v>59</c:v>
                </c:pt>
                <c:pt idx="88">
                  <c:v>55</c:v>
                </c:pt>
                <c:pt idx="89">
                  <c:v>31</c:v>
                </c:pt>
                <c:pt idx="90">
                  <c:v>17</c:v>
                </c:pt>
                <c:pt idx="91">
                  <c:v>17</c:v>
                </c:pt>
                <c:pt idx="92">
                  <c:v>16</c:v>
                </c:pt>
                <c:pt idx="93">
                  <c:v>10</c:v>
                </c:pt>
                <c:pt idx="94">
                  <c:v>9</c:v>
                </c:pt>
                <c:pt idx="95">
                  <c:v>6</c:v>
                </c:pt>
                <c:pt idx="96">
                  <c:v>9</c:v>
                </c:pt>
                <c:pt idx="97">
                  <c:v>5</c:v>
                </c:pt>
                <c:pt idx="98">
                  <c:v>7</c:v>
                </c:pt>
                <c:pt idx="99">
                  <c:v>9</c:v>
                </c:pt>
                <c:pt idx="100">
                  <c:v>12</c:v>
                </c:pt>
                <c:pt idx="101">
                  <c:v>30</c:v>
                </c:pt>
                <c:pt idx="102">
                  <c:v>24</c:v>
                </c:pt>
                <c:pt idx="103">
                  <c:v>27</c:v>
                </c:pt>
                <c:pt idx="104">
                  <c:v>64</c:v>
                </c:pt>
                <c:pt idx="105">
                  <c:v>71</c:v>
                </c:pt>
                <c:pt idx="106">
                  <c:v>60</c:v>
                </c:pt>
                <c:pt idx="107">
                  <c:v>72</c:v>
                </c:pt>
                <c:pt idx="108">
                  <c:v>63</c:v>
                </c:pt>
                <c:pt idx="109">
                  <c:v>57</c:v>
                </c:pt>
                <c:pt idx="110">
                  <c:v>47</c:v>
                </c:pt>
                <c:pt idx="111">
                  <c:v>67</c:v>
                </c:pt>
                <c:pt idx="112">
                  <c:v>47</c:v>
                </c:pt>
                <c:pt idx="113">
                  <c:v>24</c:v>
                </c:pt>
                <c:pt idx="114">
                  <c:v>19</c:v>
                </c:pt>
                <c:pt idx="115">
                  <c:v>21</c:v>
                </c:pt>
                <c:pt idx="116">
                  <c:v>10</c:v>
                </c:pt>
                <c:pt idx="117">
                  <c:v>13</c:v>
                </c:pt>
                <c:pt idx="118">
                  <c:v>1</c:v>
                </c:pt>
                <c:pt idx="119">
                  <c:v>9</c:v>
                </c:pt>
                <c:pt idx="120">
                  <c:v>7</c:v>
                </c:pt>
                <c:pt idx="121">
                  <c:v>5</c:v>
                </c:pt>
                <c:pt idx="122">
                  <c:v>8</c:v>
                </c:pt>
                <c:pt idx="123">
                  <c:v>4</c:v>
                </c:pt>
                <c:pt idx="124">
                  <c:v>4</c:v>
                </c:pt>
                <c:pt idx="125">
                  <c:v>19</c:v>
                </c:pt>
                <c:pt idx="126">
                  <c:v>15</c:v>
                </c:pt>
                <c:pt idx="127">
                  <c:v>26</c:v>
                </c:pt>
                <c:pt idx="128">
                  <c:v>45</c:v>
                </c:pt>
                <c:pt idx="129">
                  <c:v>66</c:v>
                </c:pt>
                <c:pt idx="130">
                  <c:v>61</c:v>
                </c:pt>
                <c:pt idx="131">
                  <c:v>54</c:v>
                </c:pt>
                <c:pt idx="132">
                  <c:v>53</c:v>
                </c:pt>
                <c:pt idx="133">
                  <c:v>57</c:v>
                </c:pt>
                <c:pt idx="134">
                  <c:v>44</c:v>
                </c:pt>
                <c:pt idx="135">
                  <c:v>50</c:v>
                </c:pt>
                <c:pt idx="136">
                  <c:v>21</c:v>
                </c:pt>
                <c:pt idx="137">
                  <c:v>16</c:v>
                </c:pt>
                <c:pt idx="138">
                  <c:v>7</c:v>
                </c:pt>
                <c:pt idx="139">
                  <c:v>8</c:v>
                </c:pt>
                <c:pt idx="140">
                  <c:v>17</c:v>
                </c:pt>
                <c:pt idx="141">
                  <c:v>6</c:v>
                </c:pt>
                <c:pt idx="142">
                  <c:v>2</c:v>
                </c:pt>
                <c:pt idx="143">
                  <c:v>3</c:v>
                </c:pt>
                <c:pt idx="144">
                  <c:v>1</c:v>
                </c:pt>
                <c:pt idx="146">
                  <c:v>4</c:v>
                </c:pt>
                <c:pt idx="147">
                  <c:v>3</c:v>
                </c:pt>
                <c:pt idx="148">
                  <c:v>1</c:v>
                </c:pt>
                <c:pt idx="149">
                  <c:v>2</c:v>
                </c:pt>
                <c:pt idx="150">
                  <c:v>7</c:v>
                </c:pt>
                <c:pt idx="151">
                  <c:v>9</c:v>
                </c:pt>
                <c:pt idx="152">
                  <c:v>24</c:v>
                </c:pt>
                <c:pt idx="153">
                  <c:v>28</c:v>
                </c:pt>
                <c:pt idx="154">
                  <c:v>31</c:v>
                </c:pt>
                <c:pt idx="155">
                  <c:v>26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10</c:v>
                </c:pt>
                <c:pt idx="160">
                  <c:v>3</c:v>
                </c:pt>
                <c:pt idx="161">
                  <c:v>4</c:v>
                </c:pt>
                <c:pt idx="162">
                  <c:v>4</c:v>
                </c:pt>
                <c:pt idx="163">
                  <c:v>8</c:v>
                </c:pt>
                <c:pt idx="164">
                  <c:v>4</c:v>
                </c:pt>
                <c:pt idx="165">
                  <c:v>7</c:v>
                </c:pt>
                <c:pt idx="166">
                  <c:v>9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80-475F-BD97-93A30F63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29872"/>
        <c:axId val="709630592"/>
      </c:lineChart>
      <c:catAx>
        <c:axId val="7096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0592"/>
        <c:crosses val="autoZero"/>
        <c:auto val="1"/>
        <c:lblAlgn val="ctr"/>
        <c:lblOffset val="100"/>
        <c:noMultiLvlLbl val="0"/>
      </c:catAx>
      <c:valAx>
        <c:axId val="7096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'上(交流道)北上'!$H$215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'上(交流道)北上'!$H$216:$H$383</c:f>
              <c:numCache>
                <c:formatCode>General</c:formatCode>
                <c:ptCount val="168"/>
                <c:pt idx="0">
                  <c:v>82</c:v>
                </c:pt>
                <c:pt idx="1">
                  <c:v>50</c:v>
                </c:pt>
                <c:pt idx="2">
                  <c:v>30</c:v>
                </c:pt>
                <c:pt idx="3">
                  <c:v>20</c:v>
                </c:pt>
                <c:pt idx="4">
                  <c:v>21</c:v>
                </c:pt>
                <c:pt idx="5">
                  <c:v>86</c:v>
                </c:pt>
                <c:pt idx="6">
                  <c:v>256</c:v>
                </c:pt>
                <c:pt idx="7">
                  <c:v>397</c:v>
                </c:pt>
                <c:pt idx="8">
                  <c:v>275</c:v>
                </c:pt>
                <c:pt idx="9">
                  <c:v>322</c:v>
                </c:pt>
                <c:pt idx="10">
                  <c:v>350</c:v>
                </c:pt>
                <c:pt idx="11">
                  <c:v>381</c:v>
                </c:pt>
                <c:pt idx="12">
                  <c:v>496</c:v>
                </c:pt>
                <c:pt idx="13">
                  <c:v>560</c:v>
                </c:pt>
                <c:pt idx="14">
                  <c:v>580</c:v>
                </c:pt>
                <c:pt idx="15">
                  <c:v>671</c:v>
                </c:pt>
                <c:pt idx="16">
                  <c:v>867</c:v>
                </c:pt>
                <c:pt idx="17">
                  <c:v>852</c:v>
                </c:pt>
                <c:pt idx="18">
                  <c:v>581</c:v>
                </c:pt>
                <c:pt idx="19">
                  <c:v>374</c:v>
                </c:pt>
                <c:pt idx="20">
                  <c:v>258</c:v>
                </c:pt>
                <c:pt idx="21">
                  <c:v>167</c:v>
                </c:pt>
                <c:pt idx="22">
                  <c:v>149</c:v>
                </c:pt>
                <c:pt idx="23">
                  <c:v>97</c:v>
                </c:pt>
                <c:pt idx="24">
                  <c:v>46</c:v>
                </c:pt>
                <c:pt idx="25">
                  <c:v>31</c:v>
                </c:pt>
                <c:pt idx="26">
                  <c:v>18</c:v>
                </c:pt>
                <c:pt idx="27">
                  <c:v>18</c:v>
                </c:pt>
                <c:pt idx="28">
                  <c:v>37</c:v>
                </c:pt>
                <c:pt idx="29">
                  <c:v>68</c:v>
                </c:pt>
                <c:pt idx="30">
                  <c:v>211</c:v>
                </c:pt>
                <c:pt idx="31">
                  <c:v>351</c:v>
                </c:pt>
                <c:pt idx="32">
                  <c:v>304</c:v>
                </c:pt>
                <c:pt idx="33">
                  <c:v>313</c:v>
                </c:pt>
                <c:pt idx="34">
                  <c:v>344</c:v>
                </c:pt>
                <c:pt idx="35">
                  <c:v>361</c:v>
                </c:pt>
                <c:pt idx="36">
                  <c:v>396</c:v>
                </c:pt>
                <c:pt idx="37">
                  <c:v>431</c:v>
                </c:pt>
                <c:pt idx="38">
                  <c:v>538</c:v>
                </c:pt>
                <c:pt idx="39">
                  <c:v>544</c:v>
                </c:pt>
                <c:pt idx="40">
                  <c:v>656</c:v>
                </c:pt>
                <c:pt idx="41">
                  <c:v>698</c:v>
                </c:pt>
                <c:pt idx="42">
                  <c:v>499</c:v>
                </c:pt>
                <c:pt idx="43">
                  <c:v>380</c:v>
                </c:pt>
                <c:pt idx="44">
                  <c:v>259</c:v>
                </c:pt>
                <c:pt idx="45">
                  <c:v>191</c:v>
                </c:pt>
                <c:pt idx="46">
                  <c:v>124</c:v>
                </c:pt>
                <c:pt idx="47">
                  <c:v>85</c:v>
                </c:pt>
                <c:pt idx="48">
                  <c:v>57</c:v>
                </c:pt>
                <c:pt idx="49">
                  <c:v>27</c:v>
                </c:pt>
                <c:pt idx="50">
                  <c:v>23</c:v>
                </c:pt>
                <c:pt idx="51">
                  <c:v>18</c:v>
                </c:pt>
                <c:pt idx="52">
                  <c:v>17</c:v>
                </c:pt>
                <c:pt idx="53">
                  <c:v>78</c:v>
                </c:pt>
                <c:pt idx="54">
                  <c:v>234</c:v>
                </c:pt>
                <c:pt idx="55">
                  <c:v>391</c:v>
                </c:pt>
                <c:pt idx="56">
                  <c:v>292</c:v>
                </c:pt>
                <c:pt idx="57">
                  <c:v>325</c:v>
                </c:pt>
                <c:pt idx="58">
                  <c:v>316</c:v>
                </c:pt>
                <c:pt idx="59">
                  <c:v>331</c:v>
                </c:pt>
                <c:pt idx="60">
                  <c:v>423</c:v>
                </c:pt>
                <c:pt idx="61">
                  <c:v>442</c:v>
                </c:pt>
                <c:pt idx="62">
                  <c:v>509</c:v>
                </c:pt>
                <c:pt idx="63">
                  <c:v>521</c:v>
                </c:pt>
                <c:pt idx="64">
                  <c:v>603</c:v>
                </c:pt>
                <c:pt idx="65">
                  <c:v>674</c:v>
                </c:pt>
                <c:pt idx="66">
                  <c:v>535</c:v>
                </c:pt>
                <c:pt idx="67">
                  <c:v>319</c:v>
                </c:pt>
                <c:pt idx="68">
                  <c:v>235</c:v>
                </c:pt>
                <c:pt idx="69">
                  <c:v>215</c:v>
                </c:pt>
                <c:pt idx="70">
                  <c:v>121</c:v>
                </c:pt>
                <c:pt idx="71">
                  <c:v>62</c:v>
                </c:pt>
                <c:pt idx="72">
                  <c:v>48</c:v>
                </c:pt>
                <c:pt idx="73">
                  <c:v>47</c:v>
                </c:pt>
                <c:pt idx="74">
                  <c:v>30</c:v>
                </c:pt>
                <c:pt idx="75">
                  <c:v>27</c:v>
                </c:pt>
                <c:pt idx="76">
                  <c:v>20</c:v>
                </c:pt>
                <c:pt idx="77">
                  <c:v>70</c:v>
                </c:pt>
                <c:pt idx="78">
                  <c:v>244</c:v>
                </c:pt>
                <c:pt idx="79">
                  <c:v>369</c:v>
                </c:pt>
                <c:pt idx="80">
                  <c:v>322</c:v>
                </c:pt>
                <c:pt idx="81">
                  <c:v>345</c:v>
                </c:pt>
                <c:pt idx="82">
                  <c:v>321</c:v>
                </c:pt>
                <c:pt idx="83">
                  <c:v>390</c:v>
                </c:pt>
                <c:pt idx="84">
                  <c:v>422</c:v>
                </c:pt>
                <c:pt idx="85">
                  <c:v>488</c:v>
                </c:pt>
                <c:pt idx="86">
                  <c:v>506</c:v>
                </c:pt>
                <c:pt idx="87">
                  <c:v>609</c:v>
                </c:pt>
                <c:pt idx="88">
                  <c:v>658</c:v>
                </c:pt>
                <c:pt idx="89">
                  <c:v>815</c:v>
                </c:pt>
                <c:pt idx="90">
                  <c:v>571</c:v>
                </c:pt>
                <c:pt idx="91">
                  <c:v>376</c:v>
                </c:pt>
                <c:pt idx="92">
                  <c:v>264</c:v>
                </c:pt>
                <c:pt idx="93">
                  <c:v>184</c:v>
                </c:pt>
                <c:pt idx="94">
                  <c:v>139</c:v>
                </c:pt>
                <c:pt idx="95">
                  <c:v>77</c:v>
                </c:pt>
                <c:pt idx="96">
                  <c:v>50</c:v>
                </c:pt>
                <c:pt idx="97">
                  <c:v>47</c:v>
                </c:pt>
                <c:pt idx="98">
                  <c:v>20</c:v>
                </c:pt>
                <c:pt idx="99">
                  <c:v>19</c:v>
                </c:pt>
                <c:pt idx="100">
                  <c:v>25</c:v>
                </c:pt>
                <c:pt idx="101">
                  <c:v>69</c:v>
                </c:pt>
                <c:pt idx="102">
                  <c:v>241</c:v>
                </c:pt>
                <c:pt idx="103">
                  <c:v>374</c:v>
                </c:pt>
                <c:pt idx="104">
                  <c:v>319</c:v>
                </c:pt>
                <c:pt idx="105">
                  <c:v>318</c:v>
                </c:pt>
                <c:pt idx="106">
                  <c:v>395</c:v>
                </c:pt>
                <c:pt idx="107">
                  <c:v>383</c:v>
                </c:pt>
                <c:pt idx="108">
                  <c:v>460</c:v>
                </c:pt>
                <c:pt idx="109">
                  <c:v>514</c:v>
                </c:pt>
                <c:pt idx="110">
                  <c:v>589</c:v>
                </c:pt>
                <c:pt idx="111">
                  <c:v>649</c:v>
                </c:pt>
                <c:pt idx="112">
                  <c:v>742</c:v>
                </c:pt>
                <c:pt idx="113">
                  <c:v>776</c:v>
                </c:pt>
                <c:pt idx="114">
                  <c:v>671</c:v>
                </c:pt>
                <c:pt idx="115">
                  <c:v>526</c:v>
                </c:pt>
                <c:pt idx="116">
                  <c:v>366</c:v>
                </c:pt>
                <c:pt idx="117">
                  <c:v>342</c:v>
                </c:pt>
                <c:pt idx="118">
                  <c:v>184</c:v>
                </c:pt>
                <c:pt idx="119">
                  <c:v>140</c:v>
                </c:pt>
                <c:pt idx="120">
                  <c:v>66</c:v>
                </c:pt>
                <c:pt idx="121">
                  <c:v>43</c:v>
                </c:pt>
                <c:pt idx="122">
                  <c:v>35</c:v>
                </c:pt>
                <c:pt idx="123">
                  <c:v>23</c:v>
                </c:pt>
                <c:pt idx="124">
                  <c:v>31</c:v>
                </c:pt>
                <c:pt idx="125">
                  <c:v>62</c:v>
                </c:pt>
                <c:pt idx="126">
                  <c:v>187</c:v>
                </c:pt>
                <c:pt idx="127">
                  <c:v>304</c:v>
                </c:pt>
                <c:pt idx="128">
                  <c:v>322</c:v>
                </c:pt>
                <c:pt idx="129">
                  <c:v>354</c:v>
                </c:pt>
                <c:pt idx="130">
                  <c:v>442</c:v>
                </c:pt>
                <c:pt idx="131">
                  <c:v>465</c:v>
                </c:pt>
                <c:pt idx="132">
                  <c:v>477</c:v>
                </c:pt>
                <c:pt idx="133">
                  <c:v>570</c:v>
                </c:pt>
                <c:pt idx="134">
                  <c:v>656</c:v>
                </c:pt>
                <c:pt idx="135">
                  <c:v>776</c:v>
                </c:pt>
                <c:pt idx="136">
                  <c:v>813</c:v>
                </c:pt>
                <c:pt idx="137">
                  <c:v>791</c:v>
                </c:pt>
                <c:pt idx="138">
                  <c:v>752</c:v>
                </c:pt>
                <c:pt idx="139">
                  <c:v>633</c:v>
                </c:pt>
                <c:pt idx="140">
                  <c:v>493</c:v>
                </c:pt>
                <c:pt idx="141">
                  <c:v>354</c:v>
                </c:pt>
                <c:pt idx="142">
                  <c:v>263</c:v>
                </c:pt>
                <c:pt idx="143">
                  <c:v>165</c:v>
                </c:pt>
                <c:pt idx="144">
                  <c:v>119</c:v>
                </c:pt>
                <c:pt idx="145">
                  <c:v>83</c:v>
                </c:pt>
                <c:pt idx="146">
                  <c:v>61</c:v>
                </c:pt>
                <c:pt idx="147">
                  <c:v>36</c:v>
                </c:pt>
                <c:pt idx="148">
                  <c:v>32</c:v>
                </c:pt>
                <c:pt idx="149">
                  <c:v>50</c:v>
                </c:pt>
                <c:pt idx="150">
                  <c:v>135</c:v>
                </c:pt>
                <c:pt idx="151">
                  <c:v>208</c:v>
                </c:pt>
                <c:pt idx="152">
                  <c:v>256</c:v>
                </c:pt>
                <c:pt idx="153">
                  <c:v>389</c:v>
                </c:pt>
                <c:pt idx="154">
                  <c:v>450</c:v>
                </c:pt>
                <c:pt idx="155">
                  <c:v>630</c:v>
                </c:pt>
                <c:pt idx="156">
                  <c:v>756</c:v>
                </c:pt>
                <c:pt idx="157">
                  <c:v>970</c:v>
                </c:pt>
                <c:pt idx="158">
                  <c:v>1120</c:v>
                </c:pt>
                <c:pt idx="159">
                  <c:v>1308</c:v>
                </c:pt>
                <c:pt idx="160">
                  <c:v>1317</c:v>
                </c:pt>
                <c:pt idx="161">
                  <c:v>1275</c:v>
                </c:pt>
                <c:pt idx="162">
                  <c:v>1150</c:v>
                </c:pt>
                <c:pt idx="163">
                  <c:v>1109</c:v>
                </c:pt>
                <c:pt idx="164">
                  <c:v>849</c:v>
                </c:pt>
                <c:pt idx="165">
                  <c:v>605</c:v>
                </c:pt>
                <c:pt idx="166">
                  <c:v>322</c:v>
                </c:pt>
                <c:pt idx="167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B-46FB-ADA5-21FC5B903B5D}"/>
            </c:ext>
          </c:extLst>
        </c:ser>
        <c:ser>
          <c:idx val="1"/>
          <c:order val="1"/>
          <c:tx>
            <c:strRef>
              <c:f>'上(交流道)北上'!$I$215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'上(交流道)北上'!$I$216:$I$383</c:f>
              <c:numCache>
                <c:formatCode>General</c:formatCode>
                <c:ptCount val="168"/>
                <c:pt idx="0">
                  <c:v>42</c:v>
                </c:pt>
                <c:pt idx="1">
                  <c:v>16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38</c:v>
                </c:pt>
                <c:pt idx="6">
                  <c:v>139</c:v>
                </c:pt>
                <c:pt idx="7">
                  <c:v>133</c:v>
                </c:pt>
                <c:pt idx="8">
                  <c:v>132</c:v>
                </c:pt>
                <c:pt idx="9">
                  <c:v>143</c:v>
                </c:pt>
                <c:pt idx="10">
                  <c:v>156</c:v>
                </c:pt>
                <c:pt idx="11">
                  <c:v>181</c:v>
                </c:pt>
                <c:pt idx="12">
                  <c:v>158</c:v>
                </c:pt>
                <c:pt idx="13">
                  <c:v>199</c:v>
                </c:pt>
                <c:pt idx="14">
                  <c:v>213</c:v>
                </c:pt>
                <c:pt idx="15">
                  <c:v>274</c:v>
                </c:pt>
                <c:pt idx="16">
                  <c:v>275</c:v>
                </c:pt>
                <c:pt idx="17">
                  <c:v>256</c:v>
                </c:pt>
                <c:pt idx="18">
                  <c:v>197</c:v>
                </c:pt>
                <c:pt idx="19">
                  <c:v>113</c:v>
                </c:pt>
                <c:pt idx="20">
                  <c:v>76</c:v>
                </c:pt>
                <c:pt idx="21">
                  <c:v>54</c:v>
                </c:pt>
                <c:pt idx="22">
                  <c:v>39</c:v>
                </c:pt>
                <c:pt idx="23">
                  <c:v>25</c:v>
                </c:pt>
                <c:pt idx="24">
                  <c:v>21</c:v>
                </c:pt>
                <c:pt idx="25">
                  <c:v>15</c:v>
                </c:pt>
                <c:pt idx="26">
                  <c:v>13</c:v>
                </c:pt>
                <c:pt idx="27">
                  <c:v>10</c:v>
                </c:pt>
                <c:pt idx="28">
                  <c:v>17</c:v>
                </c:pt>
                <c:pt idx="29">
                  <c:v>31</c:v>
                </c:pt>
                <c:pt idx="30">
                  <c:v>133</c:v>
                </c:pt>
                <c:pt idx="31">
                  <c:v>144</c:v>
                </c:pt>
                <c:pt idx="32">
                  <c:v>126</c:v>
                </c:pt>
                <c:pt idx="33">
                  <c:v>123</c:v>
                </c:pt>
                <c:pt idx="34">
                  <c:v>139</c:v>
                </c:pt>
                <c:pt idx="35">
                  <c:v>165</c:v>
                </c:pt>
                <c:pt idx="36">
                  <c:v>158</c:v>
                </c:pt>
                <c:pt idx="37">
                  <c:v>181</c:v>
                </c:pt>
                <c:pt idx="38">
                  <c:v>235</c:v>
                </c:pt>
                <c:pt idx="39">
                  <c:v>253</c:v>
                </c:pt>
                <c:pt idx="40">
                  <c:v>291</c:v>
                </c:pt>
                <c:pt idx="41">
                  <c:v>249</c:v>
                </c:pt>
                <c:pt idx="42">
                  <c:v>173</c:v>
                </c:pt>
                <c:pt idx="43">
                  <c:v>126</c:v>
                </c:pt>
                <c:pt idx="44">
                  <c:v>82</c:v>
                </c:pt>
                <c:pt idx="45">
                  <c:v>57</c:v>
                </c:pt>
                <c:pt idx="46">
                  <c:v>36</c:v>
                </c:pt>
                <c:pt idx="47">
                  <c:v>26</c:v>
                </c:pt>
                <c:pt idx="48">
                  <c:v>15</c:v>
                </c:pt>
                <c:pt idx="49">
                  <c:v>15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31</c:v>
                </c:pt>
                <c:pt idx="54">
                  <c:v>148</c:v>
                </c:pt>
                <c:pt idx="55">
                  <c:v>140</c:v>
                </c:pt>
                <c:pt idx="56">
                  <c:v>129</c:v>
                </c:pt>
                <c:pt idx="57">
                  <c:v>150</c:v>
                </c:pt>
                <c:pt idx="58">
                  <c:v>142</c:v>
                </c:pt>
                <c:pt idx="59">
                  <c:v>142</c:v>
                </c:pt>
                <c:pt idx="60">
                  <c:v>162</c:v>
                </c:pt>
                <c:pt idx="61">
                  <c:v>199</c:v>
                </c:pt>
                <c:pt idx="62">
                  <c:v>235</c:v>
                </c:pt>
                <c:pt idx="63">
                  <c:v>256</c:v>
                </c:pt>
                <c:pt idx="64">
                  <c:v>304</c:v>
                </c:pt>
                <c:pt idx="65">
                  <c:v>282</c:v>
                </c:pt>
                <c:pt idx="66">
                  <c:v>199</c:v>
                </c:pt>
                <c:pt idx="67">
                  <c:v>118</c:v>
                </c:pt>
                <c:pt idx="68">
                  <c:v>77</c:v>
                </c:pt>
                <c:pt idx="69">
                  <c:v>55</c:v>
                </c:pt>
                <c:pt idx="70">
                  <c:v>43</c:v>
                </c:pt>
                <c:pt idx="71">
                  <c:v>32</c:v>
                </c:pt>
                <c:pt idx="72">
                  <c:v>17</c:v>
                </c:pt>
                <c:pt idx="73">
                  <c:v>14</c:v>
                </c:pt>
                <c:pt idx="74">
                  <c:v>15</c:v>
                </c:pt>
                <c:pt idx="75">
                  <c:v>10</c:v>
                </c:pt>
                <c:pt idx="76">
                  <c:v>19</c:v>
                </c:pt>
                <c:pt idx="77">
                  <c:v>32</c:v>
                </c:pt>
                <c:pt idx="78">
                  <c:v>135</c:v>
                </c:pt>
                <c:pt idx="79">
                  <c:v>171</c:v>
                </c:pt>
                <c:pt idx="80">
                  <c:v>132</c:v>
                </c:pt>
                <c:pt idx="81">
                  <c:v>95</c:v>
                </c:pt>
                <c:pt idx="82">
                  <c:v>150</c:v>
                </c:pt>
                <c:pt idx="83">
                  <c:v>148</c:v>
                </c:pt>
                <c:pt idx="84">
                  <c:v>159</c:v>
                </c:pt>
                <c:pt idx="85">
                  <c:v>201</c:v>
                </c:pt>
                <c:pt idx="86">
                  <c:v>228</c:v>
                </c:pt>
                <c:pt idx="87">
                  <c:v>246</c:v>
                </c:pt>
                <c:pt idx="88">
                  <c:v>286</c:v>
                </c:pt>
                <c:pt idx="89">
                  <c:v>285</c:v>
                </c:pt>
                <c:pt idx="90">
                  <c:v>185</c:v>
                </c:pt>
                <c:pt idx="91">
                  <c:v>102</c:v>
                </c:pt>
                <c:pt idx="92">
                  <c:v>86</c:v>
                </c:pt>
                <c:pt idx="93">
                  <c:v>46</c:v>
                </c:pt>
                <c:pt idx="94">
                  <c:v>43</c:v>
                </c:pt>
                <c:pt idx="95">
                  <c:v>39</c:v>
                </c:pt>
                <c:pt idx="96">
                  <c:v>15</c:v>
                </c:pt>
                <c:pt idx="97">
                  <c:v>20</c:v>
                </c:pt>
                <c:pt idx="98">
                  <c:v>15</c:v>
                </c:pt>
                <c:pt idx="99">
                  <c:v>18</c:v>
                </c:pt>
                <c:pt idx="100">
                  <c:v>12</c:v>
                </c:pt>
                <c:pt idx="101">
                  <c:v>31</c:v>
                </c:pt>
                <c:pt idx="102">
                  <c:v>137</c:v>
                </c:pt>
                <c:pt idx="103">
                  <c:v>143</c:v>
                </c:pt>
                <c:pt idx="104">
                  <c:v>141</c:v>
                </c:pt>
                <c:pt idx="105">
                  <c:v>140</c:v>
                </c:pt>
                <c:pt idx="106">
                  <c:v>153</c:v>
                </c:pt>
                <c:pt idx="107">
                  <c:v>176</c:v>
                </c:pt>
                <c:pt idx="108">
                  <c:v>182</c:v>
                </c:pt>
                <c:pt idx="109">
                  <c:v>222</c:v>
                </c:pt>
                <c:pt idx="110">
                  <c:v>262</c:v>
                </c:pt>
                <c:pt idx="111">
                  <c:v>318</c:v>
                </c:pt>
                <c:pt idx="112">
                  <c:v>338</c:v>
                </c:pt>
                <c:pt idx="113">
                  <c:v>287</c:v>
                </c:pt>
                <c:pt idx="114">
                  <c:v>220</c:v>
                </c:pt>
                <c:pt idx="115">
                  <c:v>159</c:v>
                </c:pt>
                <c:pt idx="116">
                  <c:v>111</c:v>
                </c:pt>
                <c:pt idx="117">
                  <c:v>88</c:v>
                </c:pt>
                <c:pt idx="118">
                  <c:v>55</c:v>
                </c:pt>
                <c:pt idx="119">
                  <c:v>41</c:v>
                </c:pt>
                <c:pt idx="120">
                  <c:v>19</c:v>
                </c:pt>
                <c:pt idx="121">
                  <c:v>19</c:v>
                </c:pt>
                <c:pt idx="122">
                  <c:v>17</c:v>
                </c:pt>
                <c:pt idx="123">
                  <c:v>19</c:v>
                </c:pt>
                <c:pt idx="124">
                  <c:v>20</c:v>
                </c:pt>
                <c:pt idx="125">
                  <c:v>37</c:v>
                </c:pt>
                <c:pt idx="126">
                  <c:v>113</c:v>
                </c:pt>
                <c:pt idx="127">
                  <c:v>105</c:v>
                </c:pt>
                <c:pt idx="128">
                  <c:v>131</c:v>
                </c:pt>
                <c:pt idx="129">
                  <c:v>125</c:v>
                </c:pt>
                <c:pt idx="130">
                  <c:v>165</c:v>
                </c:pt>
                <c:pt idx="131">
                  <c:v>170</c:v>
                </c:pt>
                <c:pt idx="132">
                  <c:v>170</c:v>
                </c:pt>
                <c:pt idx="133">
                  <c:v>200</c:v>
                </c:pt>
                <c:pt idx="134">
                  <c:v>205</c:v>
                </c:pt>
                <c:pt idx="135">
                  <c:v>256</c:v>
                </c:pt>
                <c:pt idx="136">
                  <c:v>269</c:v>
                </c:pt>
                <c:pt idx="137">
                  <c:v>263</c:v>
                </c:pt>
                <c:pt idx="138">
                  <c:v>206</c:v>
                </c:pt>
                <c:pt idx="139">
                  <c:v>170</c:v>
                </c:pt>
                <c:pt idx="140">
                  <c:v>140</c:v>
                </c:pt>
                <c:pt idx="141">
                  <c:v>122</c:v>
                </c:pt>
                <c:pt idx="142">
                  <c:v>75</c:v>
                </c:pt>
                <c:pt idx="143">
                  <c:v>46</c:v>
                </c:pt>
                <c:pt idx="144">
                  <c:v>25</c:v>
                </c:pt>
                <c:pt idx="145">
                  <c:v>19</c:v>
                </c:pt>
                <c:pt idx="146">
                  <c:v>19</c:v>
                </c:pt>
                <c:pt idx="147">
                  <c:v>14</c:v>
                </c:pt>
                <c:pt idx="148">
                  <c:v>16</c:v>
                </c:pt>
                <c:pt idx="149">
                  <c:v>33</c:v>
                </c:pt>
                <c:pt idx="150">
                  <c:v>68</c:v>
                </c:pt>
                <c:pt idx="151">
                  <c:v>60</c:v>
                </c:pt>
                <c:pt idx="152">
                  <c:v>96</c:v>
                </c:pt>
                <c:pt idx="153">
                  <c:v>116</c:v>
                </c:pt>
                <c:pt idx="154">
                  <c:v>131</c:v>
                </c:pt>
                <c:pt idx="155">
                  <c:v>190</c:v>
                </c:pt>
                <c:pt idx="156">
                  <c:v>205</c:v>
                </c:pt>
                <c:pt idx="157">
                  <c:v>265</c:v>
                </c:pt>
                <c:pt idx="158">
                  <c:v>291</c:v>
                </c:pt>
                <c:pt idx="159">
                  <c:v>314</c:v>
                </c:pt>
                <c:pt idx="160">
                  <c:v>307</c:v>
                </c:pt>
                <c:pt idx="161">
                  <c:v>290</c:v>
                </c:pt>
                <c:pt idx="162">
                  <c:v>259</c:v>
                </c:pt>
                <c:pt idx="163">
                  <c:v>269</c:v>
                </c:pt>
                <c:pt idx="164">
                  <c:v>215</c:v>
                </c:pt>
                <c:pt idx="165">
                  <c:v>133</c:v>
                </c:pt>
                <c:pt idx="166">
                  <c:v>90</c:v>
                </c:pt>
                <c:pt idx="167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B-46FB-ADA5-21FC5B903B5D}"/>
            </c:ext>
          </c:extLst>
        </c:ser>
        <c:ser>
          <c:idx val="2"/>
          <c:order val="2"/>
          <c:tx>
            <c:strRef>
              <c:f>'上(交流道)北上'!$J$215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'上(交流道)北上'!$J$216:$J$383</c:f>
              <c:numCache>
                <c:formatCode>General</c:formatCode>
                <c:ptCount val="168"/>
                <c:pt idx="0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13</c:v>
                </c:pt>
                <c:pt idx="15">
                  <c:v>12</c:v>
                </c:pt>
                <c:pt idx="16">
                  <c:v>19</c:v>
                </c:pt>
                <c:pt idx="17">
                  <c:v>13</c:v>
                </c:pt>
                <c:pt idx="18">
                  <c:v>11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  <c:pt idx="25">
                  <c:v>1</c:v>
                </c:pt>
                <c:pt idx="29">
                  <c:v>1</c:v>
                </c:pt>
                <c:pt idx="31">
                  <c:v>6</c:v>
                </c:pt>
                <c:pt idx="32">
                  <c:v>8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7</c:v>
                </c:pt>
                <c:pt idx="38">
                  <c:v>10</c:v>
                </c:pt>
                <c:pt idx="39">
                  <c:v>30</c:v>
                </c:pt>
                <c:pt idx="40">
                  <c:v>9</c:v>
                </c:pt>
                <c:pt idx="41">
                  <c:v>21</c:v>
                </c:pt>
                <c:pt idx="42">
                  <c:v>16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8">
                  <c:v>1</c:v>
                </c:pt>
                <c:pt idx="53">
                  <c:v>1</c:v>
                </c:pt>
                <c:pt idx="55">
                  <c:v>2</c:v>
                </c:pt>
                <c:pt idx="56">
                  <c:v>6</c:v>
                </c:pt>
                <c:pt idx="57">
                  <c:v>14</c:v>
                </c:pt>
                <c:pt idx="58">
                  <c:v>6</c:v>
                </c:pt>
                <c:pt idx="59">
                  <c:v>3</c:v>
                </c:pt>
                <c:pt idx="60">
                  <c:v>9</c:v>
                </c:pt>
                <c:pt idx="61">
                  <c:v>5</c:v>
                </c:pt>
                <c:pt idx="62">
                  <c:v>9</c:v>
                </c:pt>
                <c:pt idx="63">
                  <c:v>5</c:v>
                </c:pt>
                <c:pt idx="64">
                  <c:v>12</c:v>
                </c:pt>
                <c:pt idx="65">
                  <c:v>16</c:v>
                </c:pt>
                <c:pt idx="66">
                  <c:v>16</c:v>
                </c:pt>
                <c:pt idx="67">
                  <c:v>1</c:v>
                </c:pt>
                <c:pt idx="68">
                  <c:v>2</c:v>
                </c:pt>
                <c:pt idx="72">
                  <c:v>0</c:v>
                </c:pt>
                <c:pt idx="73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11</c:v>
                </c:pt>
                <c:pt idx="81">
                  <c:v>7</c:v>
                </c:pt>
                <c:pt idx="82">
                  <c:v>7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12</c:v>
                </c:pt>
                <c:pt idx="87">
                  <c:v>12</c:v>
                </c:pt>
                <c:pt idx="88">
                  <c:v>13</c:v>
                </c:pt>
                <c:pt idx="89">
                  <c:v>15</c:v>
                </c:pt>
                <c:pt idx="90">
                  <c:v>10</c:v>
                </c:pt>
                <c:pt idx="91">
                  <c:v>5</c:v>
                </c:pt>
                <c:pt idx="92">
                  <c:v>3</c:v>
                </c:pt>
                <c:pt idx="93">
                  <c:v>4</c:v>
                </c:pt>
                <c:pt idx="95">
                  <c:v>1</c:v>
                </c:pt>
                <c:pt idx="96">
                  <c:v>1</c:v>
                </c:pt>
                <c:pt idx="102">
                  <c:v>1</c:v>
                </c:pt>
                <c:pt idx="103">
                  <c:v>9</c:v>
                </c:pt>
                <c:pt idx="104">
                  <c:v>9</c:v>
                </c:pt>
                <c:pt idx="105">
                  <c:v>14</c:v>
                </c:pt>
                <c:pt idx="106">
                  <c:v>13</c:v>
                </c:pt>
                <c:pt idx="107">
                  <c:v>5</c:v>
                </c:pt>
                <c:pt idx="108">
                  <c:v>9</c:v>
                </c:pt>
                <c:pt idx="109">
                  <c:v>6</c:v>
                </c:pt>
                <c:pt idx="110">
                  <c:v>28</c:v>
                </c:pt>
                <c:pt idx="111">
                  <c:v>23</c:v>
                </c:pt>
                <c:pt idx="112">
                  <c:v>14</c:v>
                </c:pt>
                <c:pt idx="113">
                  <c:v>25</c:v>
                </c:pt>
                <c:pt idx="114">
                  <c:v>12</c:v>
                </c:pt>
                <c:pt idx="115">
                  <c:v>4</c:v>
                </c:pt>
                <c:pt idx="116">
                  <c:v>7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5</c:v>
                </c:pt>
                <c:pt idx="127">
                  <c:v>7</c:v>
                </c:pt>
                <c:pt idx="128">
                  <c:v>15</c:v>
                </c:pt>
                <c:pt idx="130">
                  <c:v>6</c:v>
                </c:pt>
                <c:pt idx="131">
                  <c:v>7</c:v>
                </c:pt>
                <c:pt idx="132">
                  <c:v>6</c:v>
                </c:pt>
                <c:pt idx="133">
                  <c:v>4</c:v>
                </c:pt>
                <c:pt idx="134">
                  <c:v>15</c:v>
                </c:pt>
                <c:pt idx="135">
                  <c:v>11</c:v>
                </c:pt>
                <c:pt idx="136">
                  <c:v>16</c:v>
                </c:pt>
                <c:pt idx="137">
                  <c:v>15</c:v>
                </c:pt>
                <c:pt idx="138">
                  <c:v>9</c:v>
                </c:pt>
                <c:pt idx="139">
                  <c:v>4</c:v>
                </c:pt>
                <c:pt idx="140">
                  <c:v>8</c:v>
                </c:pt>
                <c:pt idx="141">
                  <c:v>1</c:v>
                </c:pt>
                <c:pt idx="144">
                  <c:v>1</c:v>
                </c:pt>
                <c:pt idx="145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2</c:v>
                </c:pt>
                <c:pt idx="151">
                  <c:v>7</c:v>
                </c:pt>
                <c:pt idx="152">
                  <c:v>10</c:v>
                </c:pt>
                <c:pt idx="153">
                  <c:v>11</c:v>
                </c:pt>
                <c:pt idx="154">
                  <c:v>7</c:v>
                </c:pt>
                <c:pt idx="155">
                  <c:v>3</c:v>
                </c:pt>
                <c:pt idx="156">
                  <c:v>8</c:v>
                </c:pt>
                <c:pt idx="157">
                  <c:v>14</c:v>
                </c:pt>
                <c:pt idx="158">
                  <c:v>19</c:v>
                </c:pt>
                <c:pt idx="159">
                  <c:v>21</c:v>
                </c:pt>
                <c:pt idx="160">
                  <c:v>26</c:v>
                </c:pt>
                <c:pt idx="161">
                  <c:v>21</c:v>
                </c:pt>
                <c:pt idx="162">
                  <c:v>21</c:v>
                </c:pt>
                <c:pt idx="163">
                  <c:v>26</c:v>
                </c:pt>
                <c:pt idx="164">
                  <c:v>10</c:v>
                </c:pt>
                <c:pt idx="165">
                  <c:v>5</c:v>
                </c:pt>
                <c:pt idx="166">
                  <c:v>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2B-46FB-ADA5-21FC5B903B5D}"/>
            </c:ext>
          </c:extLst>
        </c:ser>
        <c:ser>
          <c:idx val="3"/>
          <c:order val="3"/>
          <c:tx>
            <c:strRef>
              <c:f>'上(交流道)北上'!$K$215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'上(交流道)北上'!$K$216:$K$383</c:f>
              <c:numCache>
                <c:formatCode>General</c:formatCode>
                <c:ptCount val="168"/>
                <c:pt idx="0">
                  <c:v>4</c:v>
                </c:pt>
                <c:pt idx="1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  <c:pt idx="8">
                  <c:v>22</c:v>
                </c:pt>
                <c:pt idx="9">
                  <c:v>29</c:v>
                </c:pt>
                <c:pt idx="10">
                  <c:v>40</c:v>
                </c:pt>
                <c:pt idx="11">
                  <c:v>35</c:v>
                </c:pt>
                <c:pt idx="12">
                  <c:v>41</c:v>
                </c:pt>
                <c:pt idx="13">
                  <c:v>44</c:v>
                </c:pt>
                <c:pt idx="14">
                  <c:v>41</c:v>
                </c:pt>
                <c:pt idx="15">
                  <c:v>48</c:v>
                </c:pt>
                <c:pt idx="16">
                  <c:v>52</c:v>
                </c:pt>
                <c:pt idx="17">
                  <c:v>20</c:v>
                </c:pt>
                <c:pt idx="18">
                  <c:v>29</c:v>
                </c:pt>
                <c:pt idx="19">
                  <c:v>25</c:v>
                </c:pt>
                <c:pt idx="20">
                  <c:v>21</c:v>
                </c:pt>
                <c:pt idx="21">
                  <c:v>16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2</c:v>
                </c:pt>
                <c:pt idx="27">
                  <c:v>7</c:v>
                </c:pt>
                <c:pt idx="28">
                  <c:v>8</c:v>
                </c:pt>
                <c:pt idx="29">
                  <c:v>6</c:v>
                </c:pt>
                <c:pt idx="30">
                  <c:v>12</c:v>
                </c:pt>
                <c:pt idx="31">
                  <c:v>21</c:v>
                </c:pt>
                <c:pt idx="32">
                  <c:v>43</c:v>
                </c:pt>
                <c:pt idx="33">
                  <c:v>29</c:v>
                </c:pt>
                <c:pt idx="34">
                  <c:v>31</c:v>
                </c:pt>
                <c:pt idx="35">
                  <c:v>35</c:v>
                </c:pt>
                <c:pt idx="36">
                  <c:v>43</c:v>
                </c:pt>
                <c:pt idx="37">
                  <c:v>51</c:v>
                </c:pt>
                <c:pt idx="38">
                  <c:v>44</c:v>
                </c:pt>
                <c:pt idx="39">
                  <c:v>48</c:v>
                </c:pt>
                <c:pt idx="40">
                  <c:v>32</c:v>
                </c:pt>
                <c:pt idx="41">
                  <c:v>32</c:v>
                </c:pt>
                <c:pt idx="42">
                  <c:v>25</c:v>
                </c:pt>
                <c:pt idx="43">
                  <c:v>24</c:v>
                </c:pt>
                <c:pt idx="44">
                  <c:v>24</c:v>
                </c:pt>
                <c:pt idx="45">
                  <c:v>12</c:v>
                </c:pt>
                <c:pt idx="46">
                  <c:v>10</c:v>
                </c:pt>
                <c:pt idx="47">
                  <c:v>6</c:v>
                </c:pt>
                <c:pt idx="48">
                  <c:v>6</c:v>
                </c:pt>
                <c:pt idx="49">
                  <c:v>9</c:v>
                </c:pt>
                <c:pt idx="50">
                  <c:v>1</c:v>
                </c:pt>
                <c:pt idx="51">
                  <c:v>6</c:v>
                </c:pt>
                <c:pt idx="52">
                  <c:v>5</c:v>
                </c:pt>
                <c:pt idx="53">
                  <c:v>6</c:v>
                </c:pt>
                <c:pt idx="54">
                  <c:v>18</c:v>
                </c:pt>
                <c:pt idx="55">
                  <c:v>16</c:v>
                </c:pt>
                <c:pt idx="56">
                  <c:v>33</c:v>
                </c:pt>
                <c:pt idx="57">
                  <c:v>42</c:v>
                </c:pt>
                <c:pt idx="58">
                  <c:v>43</c:v>
                </c:pt>
                <c:pt idx="59">
                  <c:v>37</c:v>
                </c:pt>
                <c:pt idx="60">
                  <c:v>36</c:v>
                </c:pt>
                <c:pt idx="61">
                  <c:v>46</c:v>
                </c:pt>
                <c:pt idx="62">
                  <c:v>66</c:v>
                </c:pt>
                <c:pt idx="63">
                  <c:v>56</c:v>
                </c:pt>
                <c:pt idx="64">
                  <c:v>43</c:v>
                </c:pt>
                <c:pt idx="65">
                  <c:v>19</c:v>
                </c:pt>
                <c:pt idx="66">
                  <c:v>22</c:v>
                </c:pt>
                <c:pt idx="67">
                  <c:v>17</c:v>
                </c:pt>
                <c:pt idx="68">
                  <c:v>13</c:v>
                </c:pt>
                <c:pt idx="69">
                  <c:v>15</c:v>
                </c:pt>
                <c:pt idx="70">
                  <c:v>10</c:v>
                </c:pt>
                <c:pt idx="71">
                  <c:v>7</c:v>
                </c:pt>
                <c:pt idx="72">
                  <c:v>3</c:v>
                </c:pt>
                <c:pt idx="73">
                  <c:v>2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7">
                  <c:v>8</c:v>
                </c:pt>
                <c:pt idx="78">
                  <c:v>23</c:v>
                </c:pt>
                <c:pt idx="79">
                  <c:v>21</c:v>
                </c:pt>
                <c:pt idx="80">
                  <c:v>26</c:v>
                </c:pt>
                <c:pt idx="81">
                  <c:v>37</c:v>
                </c:pt>
                <c:pt idx="82">
                  <c:v>42</c:v>
                </c:pt>
                <c:pt idx="83">
                  <c:v>37</c:v>
                </c:pt>
                <c:pt idx="84">
                  <c:v>43</c:v>
                </c:pt>
                <c:pt idx="85">
                  <c:v>42</c:v>
                </c:pt>
                <c:pt idx="86">
                  <c:v>44</c:v>
                </c:pt>
                <c:pt idx="87">
                  <c:v>46</c:v>
                </c:pt>
                <c:pt idx="88">
                  <c:v>46</c:v>
                </c:pt>
                <c:pt idx="89">
                  <c:v>33</c:v>
                </c:pt>
                <c:pt idx="90">
                  <c:v>19</c:v>
                </c:pt>
                <c:pt idx="91">
                  <c:v>19</c:v>
                </c:pt>
                <c:pt idx="92">
                  <c:v>18</c:v>
                </c:pt>
                <c:pt idx="93">
                  <c:v>8</c:v>
                </c:pt>
                <c:pt idx="94">
                  <c:v>7</c:v>
                </c:pt>
                <c:pt idx="95">
                  <c:v>5</c:v>
                </c:pt>
                <c:pt idx="96">
                  <c:v>12</c:v>
                </c:pt>
                <c:pt idx="97">
                  <c:v>8</c:v>
                </c:pt>
                <c:pt idx="98">
                  <c:v>2</c:v>
                </c:pt>
                <c:pt idx="99">
                  <c:v>5</c:v>
                </c:pt>
                <c:pt idx="100">
                  <c:v>4</c:v>
                </c:pt>
                <c:pt idx="101">
                  <c:v>8</c:v>
                </c:pt>
                <c:pt idx="102">
                  <c:v>21</c:v>
                </c:pt>
                <c:pt idx="103">
                  <c:v>17</c:v>
                </c:pt>
                <c:pt idx="104">
                  <c:v>43</c:v>
                </c:pt>
                <c:pt idx="105">
                  <c:v>36</c:v>
                </c:pt>
                <c:pt idx="106">
                  <c:v>51</c:v>
                </c:pt>
                <c:pt idx="107">
                  <c:v>48</c:v>
                </c:pt>
                <c:pt idx="108">
                  <c:v>44</c:v>
                </c:pt>
                <c:pt idx="109">
                  <c:v>59</c:v>
                </c:pt>
                <c:pt idx="110">
                  <c:v>50</c:v>
                </c:pt>
                <c:pt idx="111">
                  <c:v>52</c:v>
                </c:pt>
                <c:pt idx="112">
                  <c:v>33</c:v>
                </c:pt>
                <c:pt idx="113">
                  <c:v>33</c:v>
                </c:pt>
                <c:pt idx="114">
                  <c:v>12</c:v>
                </c:pt>
                <c:pt idx="115">
                  <c:v>23</c:v>
                </c:pt>
                <c:pt idx="116">
                  <c:v>16</c:v>
                </c:pt>
                <c:pt idx="117">
                  <c:v>16</c:v>
                </c:pt>
                <c:pt idx="118">
                  <c:v>12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7</c:v>
                </c:pt>
                <c:pt idx="125">
                  <c:v>7</c:v>
                </c:pt>
                <c:pt idx="126">
                  <c:v>11</c:v>
                </c:pt>
                <c:pt idx="127">
                  <c:v>14</c:v>
                </c:pt>
                <c:pt idx="128">
                  <c:v>16</c:v>
                </c:pt>
                <c:pt idx="129">
                  <c:v>23</c:v>
                </c:pt>
                <c:pt idx="130">
                  <c:v>19</c:v>
                </c:pt>
                <c:pt idx="131">
                  <c:v>20</c:v>
                </c:pt>
                <c:pt idx="132">
                  <c:v>20</c:v>
                </c:pt>
                <c:pt idx="133">
                  <c:v>27</c:v>
                </c:pt>
                <c:pt idx="134">
                  <c:v>22</c:v>
                </c:pt>
                <c:pt idx="135">
                  <c:v>21</c:v>
                </c:pt>
                <c:pt idx="136">
                  <c:v>23</c:v>
                </c:pt>
                <c:pt idx="137">
                  <c:v>14</c:v>
                </c:pt>
                <c:pt idx="138">
                  <c:v>12</c:v>
                </c:pt>
                <c:pt idx="139">
                  <c:v>8</c:v>
                </c:pt>
                <c:pt idx="140">
                  <c:v>9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4</c:v>
                </c:pt>
                <c:pt idx="145">
                  <c:v>4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4</c:v>
                </c:pt>
                <c:pt idx="150">
                  <c:v>10</c:v>
                </c:pt>
                <c:pt idx="151">
                  <c:v>9</c:v>
                </c:pt>
                <c:pt idx="152">
                  <c:v>7</c:v>
                </c:pt>
                <c:pt idx="153">
                  <c:v>8</c:v>
                </c:pt>
                <c:pt idx="154">
                  <c:v>11</c:v>
                </c:pt>
                <c:pt idx="155">
                  <c:v>13</c:v>
                </c:pt>
                <c:pt idx="156">
                  <c:v>10</c:v>
                </c:pt>
                <c:pt idx="157">
                  <c:v>10</c:v>
                </c:pt>
                <c:pt idx="158">
                  <c:v>7</c:v>
                </c:pt>
                <c:pt idx="159">
                  <c:v>10</c:v>
                </c:pt>
                <c:pt idx="160">
                  <c:v>10</c:v>
                </c:pt>
                <c:pt idx="161">
                  <c:v>7</c:v>
                </c:pt>
                <c:pt idx="162">
                  <c:v>11</c:v>
                </c:pt>
                <c:pt idx="163">
                  <c:v>11</c:v>
                </c:pt>
                <c:pt idx="164">
                  <c:v>7</c:v>
                </c:pt>
                <c:pt idx="165">
                  <c:v>5</c:v>
                </c:pt>
                <c:pt idx="166">
                  <c:v>2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2B-46FB-ADA5-21FC5B903B5D}"/>
            </c:ext>
          </c:extLst>
        </c:ser>
        <c:ser>
          <c:idx val="4"/>
          <c:order val="4"/>
          <c:tx>
            <c:strRef>
              <c:f>'上(交流道)北上'!$L$215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'上(交流道)北上'!$L$216:$L$383</c:f>
              <c:numCache>
                <c:formatCode>General</c:formatCode>
                <c:ptCount val="168"/>
                <c:pt idx="0">
                  <c:v>7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20</c:v>
                </c:pt>
                <c:pt idx="6">
                  <c:v>15</c:v>
                </c:pt>
                <c:pt idx="7">
                  <c:v>38</c:v>
                </c:pt>
                <c:pt idx="8">
                  <c:v>42</c:v>
                </c:pt>
                <c:pt idx="9">
                  <c:v>53</c:v>
                </c:pt>
                <c:pt idx="10">
                  <c:v>47</c:v>
                </c:pt>
                <c:pt idx="11">
                  <c:v>45</c:v>
                </c:pt>
                <c:pt idx="12">
                  <c:v>54</c:v>
                </c:pt>
                <c:pt idx="13">
                  <c:v>51</c:v>
                </c:pt>
                <c:pt idx="14">
                  <c:v>52</c:v>
                </c:pt>
                <c:pt idx="15">
                  <c:v>61</c:v>
                </c:pt>
                <c:pt idx="16">
                  <c:v>40</c:v>
                </c:pt>
                <c:pt idx="17">
                  <c:v>19</c:v>
                </c:pt>
                <c:pt idx="18">
                  <c:v>14</c:v>
                </c:pt>
                <c:pt idx="19">
                  <c:v>15</c:v>
                </c:pt>
                <c:pt idx="20">
                  <c:v>21</c:v>
                </c:pt>
                <c:pt idx="21">
                  <c:v>10</c:v>
                </c:pt>
                <c:pt idx="22">
                  <c:v>12</c:v>
                </c:pt>
                <c:pt idx="23">
                  <c:v>5</c:v>
                </c:pt>
                <c:pt idx="24">
                  <c:v>7</c:v>
                </c:pt>
                <c:pt idx="25">
                  <c:v>3</c:v>
                </c:pt>
                <c:pt idx="26">
                  <c:v>7</c:v>
                </c:pt>
                <c:pt idx="27">
                  <c:v>13</c:v>
                </c:pt>
                <c:pt idx="28">
                  <c:v>9</c:v>
                </c:pt>
                <c:pt idx="29">
                  <c:v>20</c:v>
                </c:pt>
                <c:pt idx="30">
                  <c:v>23</c:v>
                </c:pt>
                <c:pt idx="31">
                  <c:v>37</c:v>
                </c:pt>
                <c:pt idx="32">
                  <c:v>54</c:v>
                </c:pt>
                <c:pt idx="33">
                  <c:v>56</c:v>
                </c:pt>
                <c:pt idx="34">
                  <c:v>60</c:v>
                </c:pt>
                <c:pt idx="35">
                  <c:v>54</c:v>
                </c:pt>
                <c:pt idx="36">
                  <c:v>69</c:v>
                </c:pt>
                <c:pt idx="37">
                  <c:v>51</c:v>
                </c:pt>
                <c:pt idx="38">
                  <c:v>57</c:v>
                </c:pt>
                <c:pt idx="39">
                  <c:v>72</c:v>
                </c:pt>
                <c:pt idx="40">
                  <c:v>53</c:v>
                </c:pt>
                <c:pt idx="41">
                  <c:v>28</c:v>
                </c:pt>
                <c:pt idx="42">
                  <c:v>18</c:v>
                </c:pt>
                <c:pt idx="43">
                  <c:v>17</c:v>
                </c:pt>
                <c:pt idx="44">
                  <c:v>18</c:v>
                </c:pt>
                <c:pt idx="45">
                  <c:v>12</c:v>
                </c:pt>
                <c:pt idx="46">
                  <c:v>7</c:v>
                </c:pt>
                <c:pt idx="47">
                  <c:v>8</c:v>
                </c:pt>
                <c:pt idx="48">
                  <c:v>6</c:v>
                </c:pt>
                <c:pt idx="49">
                  <c:v>8</c:v>
                </c:pt>
                <c:pt idx="50">
                  <c:v>12</c:v>
                </c:pt>
                <c:pt idx="51">
                  <c:v>4</c:v>
                </c:pt>
                <c:pt idx="52">
                  <c:v>16</c:v>
                </c:pt>
                <c:pt idx="53">
                  <c:v>18</c:v>
                </c:pt>
                <c:pt idx="54">
                  <c:v>36</c:v>
                </c:pt>
                <c:pt idx="55">
                  <c:v>56</c:v>
                </c:pt>
                <c:pt idx="56">
                  <c:v>57</c:v>
                </c:pt>
                <c:pt idx="57">
                  <c:v>75</c:v>
                </c:pt>
                <c:pt idx="58">
                  <c:v>89</c:v>
                </c:pt>
                <c:pt idx="59">
                  <c:v>79</c:v>
                </c:pt>
                <c:pt idx="60">
                  <c:v>66</c:v>
                </c:pt>
                <c:pt idx="61">
                  <c:v>56</c:v>
                </c:pt>
                <c:pt idx="62">
                  <c:v>67</c:v>
                </c:pt>
                <c:pt idx="63">
                  <c:v>76</c:v>
                </c:pt>
                <c:pt idx="64">
                  <c:v>64</c:v>
                </c:pt>
                <c:pt idx="65">
                  <c:v>33</c:v>
                </c:pt>
                <c:pt idx="66">
                  <c:v>21</c:v>
                </c:pt>
                <c:pt idx="67">
                  <c:v>12</c:v>
                </c:pt>
                <c:pt idx="68">
                  <c:v>17</c:v>
                </c:pt>
                <c:pt idx="69">
                  <c:v>12</c:v>
                </c:pt>
                <c:pt idx="70">
                  <c:v>4</c:v>
                </c:pt>
                <c:pt idx="71">
                  <c:v>2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11</c:v>
                </c:pt>
                <c:pt idx="76">
                  <c:v>21</c:v>
                </c:pt>
                <c:pt idx="77">
                  <c:v>24</c:v>
                </c:pt>
                <c:pt idx="78">
                  <c:v>48</c:v>
                </c:pt>
                <c:pt idx="79">
                  <c:v>55</c:v>
                </c:pt>
                <c:pt idx="80">
                  <c:v>66</c:v>
                </c:pt>
                <c:pt idx="81">
                  <c:v>82</c:v>
                </c:pt>
                <c:pt idx="82">
                  <c:v>80</c:v>
                </c:pt>
                <c:pt idx="83">
                  <c:v>98</c:v>
                </c:pt>
                <c:pt idx="84">
                  <c:v>61</c:v>
                </c:pt>
                <c:pt idx="85">
                  <c:v>58</c:v>
                </c:pt>
                <c:pt idx="86">
                  <c:v>64</c:v>
                </c:pt>
                <c:pt idx="87">
                  <c:v>61</c:v>
                </c:pt>
                <c:pt idx="88">
                  <c:v>51</c:v>
                </c:pt>
                <c:pt idx="89">
                  <c:v>27</c:v>
                </c:pt>
                <c:pt idx="90">
                  <c:v>16</c:v>
                </c:pt>
                <c:pt idx="91">
                  <c:v>17</c:v>
                </c:pt>
                <c:pt idx="92">
                  <c:v>11</c:v>
                </c:pt>
                <c:pt idx="93">
                  <c:v>10</c:v>
                </c:pt>
                <c:pt idx="94">
                  <c:v>7</c:v>
                </c:pt>
                <c:pt idx="95">
                  <c:v>6</c:v>
                </c:pt>
                <c:pt idx="96">
                  <c:v>3</c:v>
                </c:pt>
                <c:pt idx="97">
                  <c:v>5</c:v>
                </c:pt>
                <c:pt idx="98">
                  <c:v>12</c:v>
                </c:pt>
                <c:pt idx="99">
                  <c:v>4</c:v>
                </c:pt>
                <c:pt idx="100">
                  <c:v>19</c:v>
                </c:pt>
                <c:pt idx="101">
                  <c:v>18</c:v>
                </c:pt>
                <c:pt idx="102">
                  <c:v>48</c:v>
                </c:pt>
                <c:pt idx="103">
                  <c:v>48</c:v>
                </c:pt>
                <c:pt idx="104">
                  <c:v>59</c:v>
                </c:pt>
                <c:pt idx="105">
                  <c:v>84</c:v>
                </c:pt>
                <c:pt idx="106">
                  <c:v>83</c:v>
                </c:pt>
                <c:pt idx="107">
                  <c:v>72</c:v>
                </c:pt>
                <c:pt idx="108">
                  <c:v>77</c:v>
                </c:pt>
                <c:pt idx="109">
                  <c:v>74</c:v>
                </c:pt>
                <c:pt idx="110">
                  <c:v>73</c:v>
                </c:pt>
                <c:pt idx="111">
                  <c:v>68</c:v>
                </c:pt>
                <c:pt idx="112">
                  <c:v>54</c:v>
                </c:pt>
                <c:pt idx="113">
                  <c:v>33</c:v>
                </c:pt>
                <c:pt idx="114">
                  <c:v>15</c:v>
                </c:pt>
                <c:pt idx="115">
                  <c:v>12</c:v>
                </c:pt>
                <c:pt idx="116">
                  <c:v>14</c:v>
                </c:pt>
                <c:pt idx="117">
                  <c:v>8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5</c:v>
                </c:pt>
                <c:pt idx="123">
                  <c:v>4</c:v>
                </c:pt>
                <c:pt idx="124">
                  <c:v>8</c:v>
                </c:pt>
                <c:pt idx="125">
                  <c:v>18</c:v>
                </c:pt>
                <c:pt idx="126">
                  <c:v>13</c:v>
                </c:pt>
                <c:pt idx="127">
                  <c:v>15</c:v>
                </c:pt>
                <c:pt idx="128">
                  <c:v>21</c:v>
                </c:pt>
                <c:pt idx="129">
                  <c:v>38</c:v>
                </c:pt>
                <c:pt idx="130">
                  <c:v>29</c:v>
                </c:pt>
                <c:pt idx="131">
                  <c:v>43</c:v>
                </c:pt>
                <c:pt idx="132">
                  <c:v>36</c:v>
                </c:pt>
                <c:pt idx="133">
                  <c:v>20</c:v>
                </c:pt>
                <c:pt idx="134">
                  <c:v>36</c:v>
                </c:pt>
                <c:pt idx="135">
                  <c:v>18</c:v>
                </c:pt>
                <c:pt idx="136">
                  <c:v>19</c:v>
                </c:pt>
                <c:pt idx="137">
                  <c:v>17</c:v>
                </c:pt>
                <c:pt idx="138">
                  <c:v>9</c:v>
                </c:pt>
                <c:pt idx="139">
                  <c:v>11</c:v>
                </c:pt>
                <c:pt idx="140">
                  <c:v>9</c:v>
                </c:pt>
                <c:pt idx="141">
                  <c:v>3</c:v>
                </c:pt>
                <c:pt idx="142">
                  <c:v>4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5</c:v>
                </c:pt>
                <c:pt idx="148">
                  <c:v>2</c:v>
                </c:pt>
                <c:pt idx="149">
                  <c:v>1</c:v>
                </c:pt>
                <c:pt idx="150">
                  <c:v>6</c:v>
                </c:pt>
                <c:pt idx="151">
                  <c:v>7</c:v>
                </c:pt>
                <c:pt idx="152">
                  <c:v>12</c:v>
                </c:pt>
                <c:pt idx="153">
                  <c:v>6</c:v>
                </c:pt>
                <c:pt idx="154">
                  <c:v>7</c:v>
                </c:pt>
                <c:pt idx="155">
                  <c:v>8</c:v>
                </c:pt>
                <c:pt idx="156">
                  <c:v>6</c:v>
                </c:pt>
                <c:pt idx="157">
                  <c:v>6</c:v>
                </c:pt>
                <c:pt idx="158">
                  <c:v>4</c:v>
                </c:pt>
                <c:pt idx="159">
                  <c:v>7</c:v>
                </c:pt>
                <c:pt idx="160">
                  <c:v>7</c:v>
                </c:pt>
                <c:pt idx="161">
                  <c:v>10</c:v>
                </c:pt>
                <c:pt idx="162">
                  <c:v>6</c:v>
                </c:pt>
                <c:pt idx="163">
                  <c:v>8</c:v>
                </c:pt>
                <c:pt idx="164">
                  <c:v>11</c:v>
                </c:pt>
                <c:pt idx="165">
                  <c:v>3</c:v>
                </c:pt>
                <c:pt idx="166">
                  <c:v>8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2B-46FB-ADA5-21FC5B90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25912"/>
        <c:axId val="709626632"/>
      </c:lineChart>
      <c:catAx>
        <c:axId val="7096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6632"/>
        <c:crosses val="autoZero"/>
        <c:auto val="1"/>
        <c:lblAlgn val="ctr"/>
        <c:lblOffset val="100"/>
        <c:noMultiLvlLbl val="0"/>
      </c:catAx>
      <c:valAx>
        <c:axId val="70962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'上(交流道)北上'!$P$215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'上(交流道)北上'!$P$216:$P$383</c:f>
              <c:numCache>
                <c:formatCode>0.00%</c:formatCode>
                <c:ptCount val="168"/>
                <c:pt idx="0">
                  <c:v>1.0350921484473618E-2</c:v>
                </c:pt>
                <c:pt idx="1">
                  <c:v>6.3115374905326933E-3</c:v>
                </c:pt>
                <c:pt idx="2">
                  <c:v>3.7869224943196163E-3</c:v>
                </c:pt>
                <c:pt idx="3">
                  <c:v>2.5246149962130774E-3</c:v>
                </c:pt>
                <c:pt idx="4">
                  <c:v>2.6508457460237313E-3</c:v>
                </c:pt>
                <c:pt idx="5">
                  <c:v>1.0855844483716234E-2</c:v>
                </c:pt>
                <c:pt idx="6">
                  <c:v>3.2315071951527392E-2</c:v>
                </c:pt>
                <c:pt idx="7">
                  <c:v>5.0113607674829586E-2</c:v>
                </c:pt>
                <c:pt idx="8">
                  <c:v>3.4713456197929815E-2</c:v>
                </c:pt>
                <c:pt idx="9">
                  <c:v>4.0646301439030551E-2</c:v>
                </c:pt>
                <c:pt idx="10">
                  <c:v>4.4180762433728857E-2</c:v>
                </c:pt>
                <c:pt idx="11">
                  <c:v>4.8093915677859124E-2</c:v>
                </c:pt>
                <c:pt idx="12">
                  <c:v>6.2610451906084316E-2</c:v>
                </c:pt>
                <c:pt idx="13">
                  <c:v>7.0689219893966176E-2</c:v>
                </c:pt>
                <c:pt idx="14">
                  <c:v>7.3213834890179241E-2</c:v>
                </c:pt>
                <c:pt idx="15">
                  <c:v>8.4700833122948752E-2</c:v>
                </c:pt>
                <c:pt idx="16">
                  <c:v>0.10944206008583691</c:v>
                </c:pt>
                <c:pt idx="17">
                  <c:v>0.1075485988386771</c:v>
                </c:pt>
                <c:pt idx="18">
                  <c:v>7.3340065639989904E-2</c:v>
                </c:pt>
                <c:pt idx="19">
                  <c:v>4.7210300429184553E-2</c:v>
                </c:pt>
                <c:pt idx="20">
                  <c:v>3.2567533451148697E-2</c:v>
                </c:pt>
                <c:pt idx="21">
                  <c:v>2.1080535218379198E-2</c:v>
                </c:pt>
                <c:pt idx="22">
                  <c:v>1.8808381721787427E-2</c:v>
                </c:pt>
                <c:pt idx="23">
                  <c:v>1.2244382731633426E-2</c:v>
                </c:pt>
                <c:pt idx="24">
                  <c:v>6.6637693756337827E-3</c:v>
                </c:pt>
                <c:pt idx="25">
                  <c:v>4.4908011009705921E-3</c:v>
                </c:pt>
                <c:pt idx="26">
                  <c:v>2.6075619295958278E-3</c:v>
                </c:pt>
                <c:pt idx="27">
                  <c:v>2.6075619295958278E-3</c:v>
                </c:pt>
                <c:pt idx="28">
                  <c:v>5.3599884108358684E-3</c:v>
                </c:pt>
                <c:pt idx="29">
                  <c:v>9.8507895118064605E-3</c:v>
                </c:pt>
                <c:pt idx="30">
                  <c:v>3.0566420396928872E-2</c:v>
                </c:pt>
                <c:pt idx="31">
                  <c:v>5.0847457627118647E-2</c:v>
                </c:pt>
                <c:pt idx="32">
                  <c:v>4.4038823699840648E-2</c:v>
                </c:pt>
                <c:pt idx="33">
                  <c:v>4.5342604664638561E-2</c:v>
                </c:pt>
                <c:pt idx="34">
                  <c:v>4.9833405765609157E-2</c:v>
                </c:pt>
                <c:pt idx="35">
                  <c:v>5.2296103143560771E-2</c:v>
                </c:pt>
                <c:pt idx="36">
                  <c:v>5.736636245110821E-2</c:v>
                </c:pt>
                <c:pt idx="37">
                  <c:v>6.2436621758655657E-2</c:v>
                </c:pt>
                <c:pt idx="38">
                  <c:v>7.7937128784586418E-2</c:v>
                </c:pt>
                <c:pt idx="39">
                  <c:v>7.8806316094451684E-2</c:v>
                </c:pt>
                <c:pt idx="40">
                  <c:v>9.5031145878603507E-2</c:v>
                </c:pt>
                <c:pt idx="41">
                  <c:v>0.10111545704766044</c:v>
                </c:pt>
                <c:pt idx="42">
                  <c:v>7.2287411270462121E-2</c:v>
                </c:pt>
                <c:pt idx="43">
                  <c:v>5.5048529624800814E-2</c:v>
                </c:pt>
                <c:pt idx="44">
                  <c:v>3.7519918875851078E-2</c:v>
                </c:pt>
                <c:pt idx="45">
                  <c:v>2.7669129364044618E-2</c:v>
                </c:pt>
                <c:pt idx="46">
                  <c:v>1.7963204403882368E-2</c:v>
                </c:pt>
                <c:pt idx="47">
                  <c:v>1.2313486889758076E-2</c:v>
                </c:pt>
                <c:pt idx="48">
                  <c:v>8.4219858156028369E-3</c:v>
                </c:pt>
                <c:pt idx="49">
                  <c:v>3.9893617021276593E-3</c:v>
                </c:pt>
                <c:pt idx="50">
                  <c:v>3.3983451536643027E-3</c:v>
                </c:pt>
                <c:pt idx="51">
                  <c:v>2.6595744680851063E-3</c:v>
                </c:pt>
                <c:pt idx="52">
                  <c:v>2.5118203309692673E-3</c:v>
                </c:pt>
                <c:pt idx="53">
                  <c:v>1.152482269503546E-2</c:v>
                </c:pt>
                <c:pt idx="54">
                  <c:v>3.4574468085106384E-2</c:v>
                </c:pt>
                <c:pt idx="55">
                  <c:v>5.7771867612293144E-2</c:v>
                </c:pt>
                <c:pt idx="56">
                  <c:v>4.3144208037825059E-2</c:v>
                </c:pt>
                <c:pt idx="57">
                  <c:v>4.8020094562647754E-2</c:v>
                </c:pt>
                <c:pt idx="58">
                  <c:v>4.6690307328605199E-2</c:v>
                </c:pt>
                <c:pt idx="59">
                  <c:v>4.8906619385342791E-2</c:v>
                </c:pt>
                <c:pt idx="60">
                  <c:v>6.25E-2</c:v>
                </c:pt>
                <c:pt idx="61">
                  <c:v>6.5307328605200943E-2</c:v>
                </c:pt>
                <c:pt idx="62">
                  <c:v>7.5206855791962179E-2</c:v>
                </c:pt>
                <c:pt idx="63">
                  <c:v>7.6979905437352239E-2</c:v>
                </c:pt>
                <c:pt idx="64">
                  <c:v>8.9095744680851061E-2</c:v>
                </c:pt>
                <c:pt idx="65">
                  <c:v>9.9586288416075655E-2</c:v>
                </c:pt>
                <c:pt idx="66">
                  <c:v>7.9048463356973991E-2</c:v>
                </c:pt>
                <c:pt idx="67">
                  <c:v>4.7133569739952717E-2</c:v>
                </c:pt>
                <c:pt idx="68">
                  <c:v>3.4722222222222224E-2</c:v>
                </c:pt>
                <c:pt idx="69">
                  <c:v>3.1767139479905435E-2</c:v>
                </c:pt>
                <c:pt idx="70">
                  <c:v>1.787825059101655E-2</c:v>
                </c:pt>
                <c:pt idx="71">
                  <c:v>9.1607565011820324E-3</c:v>
                </c:pt>
                <c:pt idx="72">
                  <c:v>6.5377281394715337E-3</c:v>
                </c:pt>
                <c:pt idx="73">
                  <c:v>6.4015254698992097E-3</c:v>
                </c:pt>
                <c:pt idx="74">
                  <c:v>4.0860800871697087E-3</c:v>
                </c:pt>
                <c:pt idx="75">
                  <c:v>3.6774720784527376E-3</c:v>
                </c:pt>
                <c:pt idx="76">
                  <c:v>2.7240533914464722E-3</c:v>
                </c:pt>
                <c:pt idx="77">
                  <c:v>9.5341868700626539E-3</c:v>
                </c:pt>
                <c:pt idx="78">
                  <c:v>3.3233451375646962E-2</c:v>
                </c:pt>
                <c:pt idx="79">
                  <c:v>5.0258785072187416E-2</c:v>
                </c:pt>
                <c:pt idx="80">
                  <c:v>4.3857259602288208E-2</c:v>
                </c:pt>
                <c:pt idx="81">
                  <c:v>4.6989921002451647E-2</c:v>
                </c:pt>
                <c:pt idx="82">
                  <c:v>4.3721056932715878E-2</c:v>
                </c:pt>
                <c:pt idx="83">
                  <c:v>5.3119041133206209E-2</c:v>
                </c:pt>
                <c:pt idx="84">
                  <c:v>5.747752655952057E-2</c:v>
                </c:pt>
                <c:pt idx="85">
                  <c:v>6.6466902751293924E-2</c:v>
                </c:pt>
                <c:pt idx="86">
                  <c:v>6.8918550803595754E-2</c:v>
                </c:pt>
                <c:pt idx="87">
                  <c:v>8.2947425769545086E-2</c:v>
                </c:pt>
                <c:pt idx="88">
                  <c:v>8.962135657858894E-2</c:v>
                </c:pt>
                <c:pt idx="89">
                  <c:v>0.11100517570144375</c:v>
                </c:pt>
                <c:pt idx="90">
                  <c:v>7.7771724325796779E-2</c:v>
                </c:pt>
                <c:pt idx="91">
                  <c:v>5.1212203759193678E-2</c:v>
                </c:pt>
                <c:pt idx="92">
                  <c:v>3.5957504767093432E-2</c:v>
                </c:pt>
                <c:pt idx="93">
                  <c:v>2.5061291201307546E-2</c:v>
                </c:pt>
                <c:pt idx="94">
                  <c:v>1.8932171070552981E-2</c:v>
                </c:pt>
                <c:pt idx="95">
                  <c:v>1.0487605557068919E-2</c:v>
                </c:pt>
                <c:pt idx="96">
                  <c:v>6.083465141744738E-3</c:v>
                </c:pt>
                <c:pt idx="97">
                  <c:v>5.7184572332400537E-3</c:v>
                </c:pt>
                <c:pt idx="98">
                  <c:v>2.4333860566978951E-3</c:v>
                </c:pt>
                <c:pt idx="99">
                  <c:v>2.3117167538630004E-3</c:v>
                </c:pt>
                <c:pt idx="100">
                  <c:v>3.041732570872369E-3</c:v>
                </c:pt>
                <c:pt idx="101">
                  <c:v>8.3951818956077388E-3</c:v>
                </c:pt>
                <c:pt idx="102">
                  <c:v>2.9322301983209637E-2</c:v>
                </c:pt>
                <c:pt idx="103">
                  <c:v>4.5504319260250642E-2</c:v>
                </c:pt>
                <c:pt idx="104">
                  <c:v>3.8812507604331428E-2</c:v>
                </c:pt>
                <c:pt idx="105">
                  <c:v>3.8690838301496534E-2</c:v>
                </c:pt>
                <c:pt idx="106">
                  <c:v>4.8059374619783428E-2</c:v>
                </c:pt>
                <c:pt idx="107">
                  <c:v>4.6599342985764694E-2</c:v>
                </c:pt>
                <c:pt idx="108">
                  <c:v>5.5967879304051588E-2</c:v>
                </c:pt>
                <c:pt idx="109">
                  <c:v>6.25380216571359E-2</c:v>
                </c:pt>
                <c:pt idx="110">
                  <c:v>7.1663219369753006E-2</c:v>
                </c:pt>
                <c:pt idx="111">
                  <c:v>7.8963377539846696E-2</c:v>
                </c:pt>
                <c:pt idx="112">
                  <c:v>9.0278622703491906E-2</c:v>
                </c:pt>
                <c:pt idx="113">
                  <c:v>9.4415378999878327E-2</c:v>
                </c:pt>
                <c:pt idx="114">
                  <c:v>8.1640102202214376E-2</c:v>
                </c:pt>
                <c:pt idx="115">
                  <c:v>6.3998053291154641E-2</c:v>
                </c:pt>
                <c:pt idx="116">
                  <c:v>4.4530964837571484E-2</c:v>
                </c:pt>
                <c:pt idx="117">
                  <c:v>4.1610901569534009E-2</c:v>
                </c:pt>
                <c:pt idx="118">
                  <c:v>2.2387151721620636E-2</c:v>
                </c:pt>
                <c:pt idx="119">
                  <c:v>1.7033702396885265E-2</c:v>
                </c:pt>
                <c:pt idx="120">
                  <c:v>7.271124820976093E-3</c:v>
                </c:pt>
                <c:pt idx="121">
                  <c:v>4.737247989423818E-3</c:v>
                </c:pt>
                <c:pt idx="122">
                  <c:v>3.8558995262752012E-3</c:v>
                </c:pt>
                <c:pt idx="123">
                  <c:v>2.533876831552275E-3</c:v>
                </c:pt>
                <c:pt idx="124">
                  <c:v>3.4152252947008922E-3</c:v>
                </c:pt>
                <c:pt idx="125">
                  <c:v>6.8304505894017844E-3</c:v>
                </c:pt>
                <c:pt idx="126">
                  <c:v>2.0601520326098931E-2</c:v>
                </c:pt>
                <c:pt idx="127">
                  <c:v>3.3491241599647462E-2</c:v>
                </c:pt>
                <c:pt idx="128">
                  <c:v>3.5474275641731848E-2</c:v>
                </c:pt>
                <c:pt idx="129">
                  <c:v>3.8999669494326317E-2</c:v>
                </c:pt>
                <c:pt idx="130">
                  <c:v>4.869450258896111E-2</c:v>
                </c:pt>
                <c:pt idx="131">
                  <c:v>5.1228379420513386E-2</c:v>
                </c:pt>
                <c:pt idx="132">
                  <c:v>5.255040211523631E-2</c:v>
                </c:pt>
                <c:pt idx="133">
                  <c:v>6.2796077999338992E-2</c:v>
                </c:pt>
                <c:pt idx="134">
                  <c:v>7.227057397818662E-2</c:v>
                </c:pt>
                <c:pt idx="135">
                  <c:v>8.5490800925415888E-2</c:v>
                </c:pt>
                <c:pt idx="136">
                  <c:v>8.9567037567478247E-2</c:v>
                </c:pt>
                <c:pt idx="137">
                  <c:v>8.7143329293819544E-2</c:v>
                </c:pt>
                <c:pt idx="138">
                  <c:v>8.284675553597004E-2</c:v>
                </c:pt>
                <c:pt idx="139">
                  <c:v>6.9736697146634344E-2</c:v>
                </c:pt>
                <c:pt idx="140">
                  <c:v>5.4313099041533544E-2</c:v>
                </c:pt>
                <c:pt idx="141">
                  <c:v>3.8999669494326317E-2</c:v>
                </c:pt>
                <c:pt idx="142">
                  <c:v>2.8974330726010796E-2</c:v>
                </c:pt>
                <c:pt idx="143">
                  <c:v>1.8177812052440234E-2</c:v>
                </c:pt>
                <c:pt idx="144">
                  <c:v>8.86736214605067E-3</c:v>
                </c:pt>
                <c:pt idx="145">
                  <c:v>6.1847988077496276E-3</c:v>
                </c:pt>
                <c:pt idx="146">
                  <c:v>4.5454545454545452E-3</c:v>
                </c:pt>
                <c:pt idx="147">
                  <c:v>2.6825633383010432E-3</c:v>
                </c:pt>
                <c:pt idx="148">
                  <c:v>2.3845007451564829E-3</c:v>
                </c:pt>
                <c:pt idx="149">
                  <c:v>3.7257824143070045E-3</c:v>
                </c:pt>
                <c:pt idx="150">
                  <c:v>1.0059612518628911E-2</c:v>
                </c:pt>
                <c:pt idx="151">
                  <c:v>1.5499254843517139E-2</c:v>
                </c:pt>
                <c:pt idx="152">
                  <c:v>1.9076005961251863E-2</c:v>
                </c:pt>
                <c:pt idx="153">
                  <c:v>2.8986587183308495E-2</c:v>
                </c:pt>
                <c:pt idx="154">
                  <c:v>3.3532041728763042E-2</c:v>
                </c:pt>
                <c:pt idx="155">
                  <c:v>4.6944858420268257E-2</c:v>
                </c:pt>
                <c:pt idx="156">
                  <c:v>5.6333830104321907E-2</c:v>
                </c:pt>
                <c:pt idx="157">
                  <c:v>7.2280178837555886E-2</c:v>
                </c:pt>
                <c:pt idx="158">
                  <c:v>8.3457526080476907E-2</c:v>
                </c:pt>
                <c:pt idx="159">
                  <c:v>9.7466467958271241E-2</c:v>
                </c:pt>
                <c:pt idx="160">
                  <c:v>9.8137108792846497E-2</c:v>
                </c:pt>
                <c:pt idx="161">
                  <c:v>9.5007451564828607E-2</c:v>
                </c:pt>
                <c:pt idx="162">
                  <c:v>8.5692995529061108E-2</c:v>
                </c:pt>
                <c:pt idx="163">
                  <c:v>8.2637853949329362E-2</c:v>
                </c:pt>
                <c:pt idx="164">
                  <c:v>6.3263785394932937E-2</c:v>
                </c:pt>
                <c:pt idx="165">
                  <c:v>4.5081967213114756E-2</c:v>
                </c:pt>
                <c:pt idx="166">
                  <c:v>2.399403874813711E-2</c:v>
                </c:pt>
                <c:pt idx="167">
                  <c:v>1.4157973174366617E-2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D-44D5-A210-087B93CC51D4}"/>
            </c:ext>
          </c:extLst>
        </c:ser>
        <c:ser>
          <c:idx val="1"/>
          <c:order val="1"/>
          <c:tx>
            <c:strRef>
              <c:f>'上(交流道)北上'!$Q$215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'上(交流道)北上'!$Q$216:$Q$383</c:f>
              <c:numCache>
                <c:formatCode>0.00%</c:formatCode>
                <c:ptCount val="168"/>
                <c:pt idx="0">
                  <c:v>1.4507772020725389E-2</c:v>
                </c:pt>
                <c:pt idx="1">
                  <c:v>5.5267702936096716E-3</c:v>
                </c:pt>
                <c:pt idx="2">
                  <c:v>3.4542314335060447E-3</c:v>
                </c:pt>
                <c:pt idx="3">
                  <c:v>4.4905008635578586E-3</c:v>
                </c:pt>
                <c:pt idx="4">
                  <c:v>4.4905008635578586E-3</c:v>
                </c:pt>
                <c:pt idx="5">
                  <c:v>1.3126079447322971E-2</c:v>
                </c:pt>
                <c:pt idx="6">
                  <c:v>4.8013816925734025E-2</c:v>
                </c:pt>
                <c:pt idx="7">
                  <c:v>4.5941278065630399E-2</c:v>
                </c:pt>
                <c:pt idx="8">
                  <c:v>4.5595854922279792E-2</c:v>
                </c:pt>
                <c:pt idx="9">
                  <c:v>4.9395509499136445E-2</c:v>
                </c:pt>
                <c:pt idx="10">
                  <c:v>5.3886010362694303E-2</c:v>
                </c:pt>
                <c:pt idx="11">
                  <c:v>6.2521588946459414E-2</c:v>
                </c:pt>
                <c:pt idx="12">
                  <c:v>5.457685664939551E-2</c:v>
                </c:pt>
                <c:pt idx="13">
                  <c:v>6.8739205526770292E-2</c:v>
                </c:pt>
                <c:pt idx="14">
                  <c:v>7.3575129533678757E-2</c:v>
                </c:pt>
                <c:pt idx="15">
                  <c:v>9.4645941278065637E-2</c:v>
                </c:pt>
                <c:pt idx="16">
                  <c:v>9.499136442141623E-2</c:v>
                </c:pt>
                <c:pt idx="17">
                  <c:v>8.8428324697754745E-2</c:v>
                </c:pt>
                <c:pt idx="18">
                  <c:v>6.8048359240069078E-2</c:v>
                </c:pt>
                <c:pt idx="19">
                  <c:v>3.9032815198618308E-2</c:v>
                </c:pt>
                <c:pt idx="20">
                  <c:v>2.6252158894645942E-2</c:v>
                </c:pt>
                <c:pt idx="21">
                  <c:v>1.8652849740932641E-2</c:v>
                </c:pt>
                <c:pt idx="22">
                  <c:v>1.3471502590673576E-2</c:v>
                </c:pt>
                <c:pt idx="23">
                  <c:v>8.6355785837651123E-3</c:v>
                </c:pt>
                <c:pt idx="24">
                  <c:v>7.4893009985734661E-3</c:v>
                </c:pt>
                <c:pt idx="25">
                  <c:v>5.3495007132667617E-3</c:v>
                </c:pt>
                <c:pt idx="26">
                  <c:v>4.6362339514978606E-3</c:v>
                </c:pt>
                <c:pt idx="27">
                  <c:v>3.566333808844508E-3</c:v>
                </c:pt>
                <c:pt idx="28">
                  <c:v>6.0627674750356637E-3</c:v>
                </c:pt>
                <c:pt idx="29">
                  <c:v>1.1055634807417974E-2</c:v>
                </c:pt>
                <c:pt idx="30">
                  <c:v>4.7432239657631957E-2</c:v>
                </c:pt>
                <c:pt idx="31">
                  <c:v>5.1355206847360911E-2</c:v>
                </c:pt>
                <c:pt idx="32">
                  <c:v>4.49358059914408E-2</c:v>
                </c:pt>
                <c:pt idx="33">
                  <c:v>4.3865905848787447E-2</c:v>
                </c:pt>
                <c:pt idx="34">
                  <c:v>4.9572039942938656E-2</c:v>
                </c:pt>
                <c:pt idx="35">
                  <c:v>5.8844507845934382E-2</c:v>
                </c:pt>
                <c:pt idx="36">
                  <c:v>5.6348074179743225E-2</c:v>
                </c:pt>
                <c:pt idx="37">
                  <c:v>6.4550641940085599E-2</c:v>
                </c:pt>
                <c:pt idx="38">
                  <c:v>8.3808844507845939E-2</c:v>
                </c:pt>
                <c:pt idx="39">
                  <c:v>9.0228245363766044E-2</c:v>
                </c:pt>
                <c:pt idx="40">
                  <c:v>0.10378031383737518</c:v>
                </c:pt>
                <c:pt idx="41">
                  <c:v>8.880171184022824E-2</c:v>
                </c:pt>
                <c:pt idx="42">
                  <c:v>6.1697574893009983E-2</c:v>
                </c:pt>
                <c:pt idx="43">
                  <c:v>4.49358059914408E-2</c:v>
                </c:pt>
                <c:pt idx="44">
                  <c:v>2.9243937232524966E-2</c:v>
                </c:pt>
                <c:pt idx="45">
                  <c:v>2.0328102710413694E-2</c:v>
                </c:pt>
                <c:pt idx="46">
                  <c:v>1.2838801711840228E-2</c:v>
                </c:pt>
                <c:pt idx="47">
                  <c:v>9.2724679029957211E-3</c:v>
                </c:pt>
                <c:pt idx="48">
                  <c:v>5.1581843191196696E-3</c:v>
                </c:pt>
                <c:pt idx="49">
                  <c:v>5.1581843191196696E-3</c:v>
                </c:pt>
                <c:pt idx="50">
                  <c:v>3.7826685006877581E-3</c:v>
                </c:pt>
                <c:pt idx="51">
                  <c:v>3.7826685006877581E-3</c:v>
                </c:pt>
                <c:pt idx="52">
                  <c:v>4.1265474552957355E-3</c:v>
                </c:pt>
                <c:pt idx="53">
                  <c:v>1.0660247592847318E-2</c:v>
                </c:pt>
                <c:pt idx="54">
                  <c:v>5.0894085281980743E-2</c:v>
                </c:pt>
                <c:pt idx="55">
                  <c:v>4.8143053645116916E-2</c:v>
                </c:pt>
                <c:pt idx="56">
                  <c:v>4.4360385144429158E-2</c:v>
                </c:pt>
                <c:pt idx="57">
                  <c:v>5.15818431911967E-2</c:v>
                </c:pt>
                <c:pt idx="58">
                  <c:v>4.8830811554332873E-2</c:v>
                </c:pt>
                <c:pt idx="59">
                  <c:v>4.8830811554332873E-2</c:v>
                </c:pt>
                <c:pt idx="60">
                  <c:v>5.5708390646492432E-2</c:v>
                </c:pt>
                <c:pt idx="61">
                  <c:v>6.8431911966987627E-2</c:v>
                </c:pt>
                <c:pt idx="62">
                  <c:v>8.0811554332874833E-2</c:v>
                </c:pt>
                <c:pt idx="63">
                  <c:v>8.8033012379642367E-2</c:v>
                </c:pt>
                <c:pt idx="64">
                  <c:v>0.10453920220082531</c:v>
                </c:pt>
                <c:pt idx="65">
                  <c:v>9.6973865199449796E-2</c:v>
                </c:pt>
                <c:pt idx="66">
                  <c:v>6.8431911966987627E-2</c:v>
                </c:pt>
                <c:pt idx="67">
                  <c:v>4.05777166437414E-2</c:v>
                </c:pt>
                <c:pt idx="68">
                  <c:v>2.6478679504814306E-2</c:v>
                </c:pt>
                <c:pt idx="69">
                  <c:v>1.891334250343879E-2</c:v>
                </c:pt>
                <c:pt idx="70">
                  <c:v>1.4786795048143054E-2</c:v>
                </c:pt>
                <c:pt idx="71">
                  <c:v>1.1004126547455296E-2</c:v>
                </c:pt>
                <c:pt idx="72">
                  <c:v>5.9774964838255973E-3</c:v>
                </c:pt>
                <c:pt idx="73">
                  <c:v>4.9226441631504926E-3</c:v>
                </c:pt>
                <c:pt idx="74">
                  <c:v>5.2742616033755272E-3</c:v>
                </c:pt>
                <c:pt idx="75">
                  <c:v>3.5161744022503515E-3</c:v>
                </c:pt>
                <c:pt idx="76">
                  <c:v>6.6807313642756683E-3</c:v>
                </c:pt>
                <c:pt idx="77">
                  <c:v>1.1251758087201125E-2</c:v>
                </c:pt>
                <c:pt idx="78">
                  <c:v>4.746835443037975E-2</c:v>
                </c:pt>
                <c:pt idx="79">
                  <c:v>6.0126582278481014E-2</c:v>
                </c:pt>
                <c:pt idx="80">
                  <c:v>4.6413502109704644E-2</c:v>
                </c:pt>
                <c:pt idx="81">
                  <c:v>3.3403656821378337E-2</c:v>
                </c:pt>
                <c:pt idx="82">
                  <c:v>5.2742616033755275E-2</c:v>
                </c:pt>
                <c:pt idx="83">
                  <c:v>5.2039381153305204E-2</c:v>
                </c:pt>
                <c:pt idx="84">
                  <c:v>5.5907172995780588E-2</c:v>
                </c:pt>
                <c:pt idx="85">
                  <c:v>7.0675105485232065E-2</c:v>
                </c:pt>
                <c:pt idx="86">
                  <c:v>8.0168776371308023E-2</c:v>
                </c:pt>
                <c:pt idx="87">
                  <c:v>8.6497890295358648E-2</c:v>
                </c:pt>
                <c:pt idx="88">
                  <c:v>0.10056258790436005</c:v>
                </c:pt>
                <c:pt idx="89">
                  <c:v>0.10021097046413502</c:v>
                </c:pt>
                <c:pt idx="90">
                  <c:v>6.5049226441631511E-2</c:v>
                </c:pt>
                <c:pt idx="91">
                  <c:v>3.5864978902953586E-2</c:v>
                </c:pt>
                <c:pt idx="92">
                  <c:v>3.0239099859353025E-2</c:v>
                </c:pt>
                <c:pt idx="93">
                  <c:v>1.6174402250351619E-2</c:v>
                </c:pt>
                <c:pt idx="94">
                  <c:v>1.5119549929676512E-2</c:v>
                </c:pt>
                <c:pt idx="95">
                  <c:v>1.3713080168776372E-2</c:v>
                </c:pt>
                <c:pt idx="96">
                  <c:v>4.5676004872107186E-3</c:v>
                </c:pt>
                <c:pt idx="97">
                  <c:v>6.0901339829476245E-3</c:v>
                </c:pt>
                <c:pt idx="98">
                  <c:v>4.5676004872107186E-3</c:v>
                </c:pt>
                <c:pt idx="99">
                  <c:v>5.4811205846528625E-3</c:v>
                </c:pt>
                <c:pt idx="100">
                  <c:v>3.6540803897685747E-3</c:v>
                </c:pt>
                <c:pt idx="101">
                  <c:v>9.4397076735688191E-3</c:v>
                </c:pt>
                <c:pt idx="102">
                  <c:v>4.1717417783191227E-2</c:v>
                </c:pt>
                <c:pt idx="103">
                  <c:v>4.3544457978075518E-2</c:v>
                </c:pt>
                <c:pt idx="104">
                  <c:v>4.2935444579780754E-2</c:v>
                </c:pt>
                <c:pt idx="105">
                  <c:v>4.2630937880633372E-2</c:v>
                </c:pt>
                <c:pt idx="106">
                  <c:v>4.658952496954933E-2</c:v>
                </c:pt>
                <c:pt idx="107">
                  <c:v>5.3593179049939099E-2</c:v>
                </c:pt>
                <c:pt idx="108">
                  <c:v>5.5420219244823384E-2</c:v>
                </c:pt>
                <c:pt idx="109">
                  <c:v>6.7600487210718638E-2</c:v>
                </c:pt>
                <c:pt idx="110">
                  <c:v>7.9780755176613885E-2</c:v>
                </c:pt>
                <c:pt idx="111">
                  <c:v>9.6833130328867228E-2</c:v>
                </c:pt>
                <c:pt idx="112">
                  <c:v>0.10292326431181487</c:v>
                </c:pt>
                <c:pt idx="113">
                  <c:v>8.7393422655298411E-2</c:v>
                </c:pt>
                <c:pt idx="114">
                  <c:v>6.6991473812423874E-2</c:v>
                </c:pt>
                <c:pt idx="115">
                  <c:v>4.8416565164433614E-2</c:v>
                </c:pt>
                <c:pt idx="116">
                  <c:v>3.3800243605359319E-2</c:v>
                </c:pt>
                <c:pt idx="117">
                  <c:v>2.679658952496955E-2</c:v>
                </c:pt>
                <c:pt idx="118">
                  <c:v>1.6747868453105969E-2</c:v>
                </c:pt>
                <c:pt idx="119">
                  <c:v>1.2484774665042631E-2</c:v>
                </c:pt>
                <c:pt idx="120">
                  <c:v>6.2050947093403004E-3</c:v>
                </c:pt>
                <c:pt idx="121">
                  <c:v>6.2050947093403004E-3</c:v>
                </c:pt>
                <c:pt idx="122">
                  <c:v>5.5519268451992166E-3</c:v>
                </c:pt>
                <c:pt idx="123">
                  <c:v>6.2050947093403004E-3</c:v>
                </c:pt>
                <c:pt idx="124">
                  <c:v>6.5316786414108428E-3</c:v>
                </c:pt>
                <c:pt idx="125">
                  <c:v>1.2083605486610059E-2</c:v>
                </c:pt>
                <c:pt idx="126">
                  <c:v>3.690398432397126E-2</c:v>
                </c:pt>
                <c:pt idx="127">
                  <c:v>3.4291312867406921E-2</c:v>
                </c:pt>
                <c:pt idx="128">
                  <c:v>4.2782495101241019E-2</c:v>
                </c:pt>
                <c:pt idx="129">
                  <c:v>4.0822991508817769E-2</c:v>
                </c:pt>
                <c:pt idx="130">
                  <c:v>5.3886348791639449E-2</c:v>
                </c:pt>
                <c:pt idx="131">
                  <c:v>5.5519268451992163E-2</c:v>
                </c:pt>
                <c:pt idx="132">
                  <c:v>5.5519268451992163E-2</c:v>
                </c:pt>
                <c:pt idx="133">
                  <c:v>6.531678641410843E-2</c:v>
                </c:pt>
                <c:pt idx="134">
                  <c:v>6.6949706074461143E-2</c:v>
                </c:pt>
                <c:pt idx="135">
                  <c:v>8.3605486610058788E-2</c:v>
                </c:pt>
                <c:pt idx="136">
                  <c:v>8.7851077726975826E-2</c:v>
                </c:pt>
                <c:pt idx="137">
                  <c:v>8.5891574134552576E-2</c:v>
                </c:pt>
                <c:pt idx="138">
                  <c:v>6.727629000653168E-2</c:v>
                </c:pt>
                <c:pt idx="139">
                  <c:v>5.5519268451992163E-2</c:v>
                </c:pt>
                <c:pt idx="140">
                  <c:v>4.5721750489875895E-2</c:v>
                </c:pt>
                <c:pt idx="141">
                  <c:v>3.9843239712606136E-2</c:v>
                </c:pt>
                <c:pt idx="142">
                  <c:v>2.4493794905290661E-2</c:v>
                </c:pt>
                <c:pt idx="143">
                  <c:v>1.5022860875244938E-2</c:v>
                </c:pt>
                <c:pt idx="144">
                  <c:v>7.1265678449258839E-3</c:v>
                </c:pt>
                <c:pt idx="145">
                  <c:v>5.4161915621436718E-3</c:v>
                </c:pt>
                <c:pt idx="146">
                  <c:v>5.4161915621436718E-3</c:v>
                </c:pt>
                <c:pt idx="147">
                  <c:v>3.990877993158495E-3</c:v>
                </c:pt>
                <c:pt idx="148">
                  <c:v>4.5610034207525657E-3</c:v>
                </c:pt>
                <c:pt idx="149">
                  <c:v>9.4070695553021659E-3</c:v>
                </c:pt>
                <c:pt idx="150">
                  <c:v>1.9384264538198404E-2</c:v>
                </c:pt>
                <c:pt idx="151">
                  <c:v>1.7103762827822121E-2</c:v>
                </c:pt>
                <c:pt idx="152">
                  <c:v>2.7366020524515394E-2</c:v>
                </c:pt>
                <c:pt idx="153">
                  <c:v>3.3067274800456098E-2</c:v>
                </c:pt>
                <c:pt idx="154">
                  <c:v>3.7343215507411633E-2</c:v>
                </c:pt>
                <c:pt idx="155">
                  <c:v>5.416191562143672E-2</c:v>
                </c:pt>
                <c:pt idx="156">
                  <c:v>5.8437856328392247E-2</c:v>
                </c:pt>
                <c:pt idx="157">
                  <c:v>7.5541619156214365E-2</c:v>
                </c:pt>
                <c:pt idx="158">
                  <c:v>8.2953249714937283E-2</c:v>
                </c:pt>
                <c:pt idx="159">
                  <c:v>8.95096921322691E-2</c:v>
                </c:pt>
                <c:pt idx="160">
                  <c:v>8.7514253135689848E-2</c:v>
                </c:pt>
                <c:pt idx="161">
                  <c:v>8.2668187001140245E-2</c:v>
                </c:pt>
                <c:pt idx="162">
                  <c:v>7.3831242873432151E-2</c:v>
                </c:pt>
                <c:pt idx="163">
                  <c:v>7.6681870011402503E-2</c:v>
                </c:pt>
                <c:pt idx="164">
                  <c:v>6.1288483466362599E-2</c:v>
                </c:pt>
                <c:pt idx="165">
                  <c:v>3.7913340935005702E-2</c:v>
                </c:pt>
                <c:pt idx="166">
                  <c:v>2.565564424173318E-2</c:v>
                </c:pt>
                <c:pt idx="167">
                  <c:v>2.3660205245153935E-2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FD-44D5-A210-087B93CC51D4}"/>
            </c:ext>
          </c:extLst>
        </c:ser>
        <c:ser>
          <c:idx val="2"/>
          <c:order val="2"/>
          <c:tx>
            <c:strRef>
              <c:f>'上(交流道)北上'!$R$215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'上(交流道)北上'!$R$216:$R$383</c:f>
              <c:numCache>
                <c:formatCode>0.00%</c:formatCode>
                <c:ptCount val="168"/>
                <c:pt idx="0">
                  <c:v>2.4193548387096774E-2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8.0645161290322578E-3</c:v>
                </c:pt>
                <c:pt idx="5">
                  <c:v>8.0645161290322578E-3</c:v>
                </c:pt>
                <c:pt idx="6">
                  <c:v>0</c:v>
                </c:pt>
                <c:pt idx="7">
                  <c:v>1.6129032258064516E-2</c:v>
                </c:pt>
                <c:pt idx="8">
                  <c:v>3.2258064516129031E-2</c:v>
                </c:pt>
                <c:pt idx="9">
                  <c:v>8.0645161290322578E-2</c:v>
                </c:pt>
                <c:pt idx="10">
                  <c:v>5.6451612903225805E-2</c:v>
                </c:pt>
                <c:pt idx="11">
                  <c:v>4.8387096774193547E-2</c:v>
                </c:pt>
                <c:pt idx="12">
                  <c:v>5.6451612903225805E-2</c:v>
                </c:pt>
                <c:pt idx="13">
                  <c:v>4.8387096774193547E-2</c:v>
                </c:pt>
                <c:pt idx="14">
                  <c:v>0.10483870967741936</c:v>
                </c:pt>
                <c:pt idx="15">
                  <c:v>9.6774193548387094E-2</c:v>
                </c:pt>
                <c:pt idx="16">
                  <c:v>0.15322580645161291</c:v>
                </c:pt>
                <c:pt idx="17">
                  <c:v>0.10483870967741936</c:v>
                </c:pt>
                <c:pt idx="18">
                  <c:v>8.8709677419354843E-2</c:v>
                </c:pt>
                <c:pt idx="19">
                  <c:v>2.4193548387096774E-2</c:v>
                </c:pt>
                <c:pt idx="20">
                  <c:v>2.4193548387096774E-2</c:v>
                </c:pt>
                <c:pt idx="21">
                  <c:v>1.6129032258064516E-2</c:v>
                </c:pt>
                <c:pt idx="22">
                  <c:v>8.0645161290322578E-3</c:v>
                </c:pt>
                <c:pt idx="23">
                  <c:v>0</c:v>
                </c:pt>
                <c:pt idx="24">
                  <c:v>6.9444444444444441E-3</c:v>
                </c:pt>
                <c:pt idx="25">
                  <c:v>6.9444444444444441E-3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6.9444444444444441E-3</c:v>
                </c:pt>
                <c:pt idx="30">
                  <c:v>0</c:v>
                </c:pt>
                <c:pt idx="31">
                  <c:v>4.1666666666666664E-2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4.1666666666666664E-2</c:v>
                </c:pt>
                <c:pt idx="35">
                  <c:v>3.4722222222222224E-2</c:v>
                </c:pt>
                <c:pt idx="36">
                  <c:v>2.7777777777777776E-2</c:v>
                </c:pt>
                <c:pt idx="37">
                  <c:v>4.8611111111111112E-2</c:v>
                </c:pt>
                <c:pt idx="38">
                  <c:v>6.9444444444444448E-2</c:v>
                </c:pt>
                <c:pt idx="39">
                  <c:v>0.20833333333333334</c:v>
                </c:pt>
                <c:pt idx="40">
                  <c:v>6.25E-2</c:v>
                </c:pt>
                <c:pt idx="41">
                  <c:v>0.14583333333333334</c:v>
                </c:pt>
                <c:pt idx="42">
                  <c:v>0.1111111111111111</c:v>
                </c:pt>
                <c:pt idx="43">
                  <c:v>2.0833333333333332E-2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9.2592592592592587E-3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9.2592592592592587E-3</c:v>
                </c:pt>
                <c:pt idx="54">
                  <c:v>0</c:v>
                </c:pt>
                <c:pt idx="55">
                  <c:v>1.8518518518518517E-2</c:v>
                </c:pt>
                <c:pt idx="56">
                  <c:v>5.5555555555555552E-2</c:v>
                </c:pt>
                <c:pt idx="57">
                  <c:v>0.12962962962962962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8.3333333333333329E-2</c:v>
                </c:pt>
                <c:pt idx="61">
                  <c:v>4.6296296296296294E-2</c:v>
                </c:pt>
                <c:pt idx="62">
                  <c:v>8.3333333333333329E-2</c:v>
                </c:pt>
                <c:pt idx="63">
                  <c:v>4.6296296296296294E-2</c:v>
                </c:pt>
                <c:pt idx="64">
                  <c:v>0.1111111111111111</c:v>
                </c:pt>
                <c:pt idx="65">
                  <c:v>0.14814814814814814</c:v>
                </c:pt>
                <c:pt idx="66">
                  <c:v>0.14814814814814814</c:v>
                </c:pt>
                <c:pt idx="67">
                  <c:v>9.2592592592592587E-3</c:v>
                </c:pt>
                <c:pt idx="68">
                  <c:v>1.8518518518518517E-2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8.4033613445378148E-3</c:v>
                </c:pt>
                <c:pt idx="74">
                  <c:v>0</c:v>
                </c:pt>
                <c:pt idx="75">
                  <c:v>0</c:v>
                </c:pt>
                <c:pt idx="76">
                  <c:v>8.4033613445378148E-3</c:v>
                </c:pt>
                <c:pt idx="77">
                  <c:v>1.680672268907563E-2</c:v>
                </c:pt>
                <c:pt idx="78">
                  <c:v>1.680672268907563E-2</c:v>
                </c:pt>
                <c:pt idx="79">
                  <c:v>1.680672268907563E-2</c:v>
                </c:pt>
                <c:pt idx="80">
                  <c:v>9.2436974789915971E-2</c:v>
                </c:pt>
                <c:pt idx="81">
                  <c:v>5.8823529411764705E-2</c:v>
                </c:pt>
                <c:pt idx="82">
                  <c:v>5.8823529411764705E-2</c:v>
                </c:pt>
                <c:pt idx="83">
                  <c:v>2.5210084033613446E-2</c:v>
                </c:pt>
                <c:pt idx="84">
                  <c:v>3.3613445378151259E-2</c:v>
                </c:pt>
                <c:pt idx="85">
                  <c:v>3.3613445378151259E-2</c:v>
                </c:pt>
                <c:pt idx="86">
                  <c:v>0.10084033613445378</c:v>
                </c:pt>
                <c:pt idx="87">
                  <c:v>0.10084033613445378</c:v>
                </c:pt>
                <c:pt idx="88">
                  <c:v>0.1092436974789916</c:v>
                </c:pt>
                <c:pt idx="89">
                  <c:v>0.12605042016806722</c:v>
                </c:pt>
                <c:pt idx="90">
                  <c:v>8.4033613445378158E-2</c:v>
                </c:pt>
                <c:pt idx="91">
                  <c:v>4.2016806722689079E-2</c:v>
                </c:pt>
                <c:pt idx="92">
                  <c:v>2.5210084033613446E-2</c:v>
                </c:pt>
                <c:pt idx="93">
                  <c:v>3.3613445378151259E-2</c:v>
                </c:pt>
                <c:pt idx="94">
                  <c:v>0</c:v>
                </c:pt>
                <c:pt idx="95">
                  <c:v>8.4033613445378148E-3</c:v>
                </c:pt>
                <c:pt idx="96">
                  <c:v>5.3763440860215058E-3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5.3763440860215058E-3</c:v>
                </c:pt>
                <c:pt idx="103">
                  <c:v>4.8387096774193547E-2</c:v>
                </c:pt>
                <c:pt idx="104">
                  <c:v>4.8387096774193547E-2</c:v>
                </c:pt>
                <c:pt idx="105">
                  <c:v>7.5268817204301078E-2</c:v>
                </c:pt>
                <c:pt idx="106">
                  <c:v>6.9892473118279563E-2</c:v>
                </c:pt>
                <c:pt idx="107">
                  <c:v>2.6881720430107527E-2</c:v>
                </c:pt>
                <c:pt idx="108">
                  <c:v>4.8387096774193547E-2</c:v>
                </c:pt>
                <c:pt idx="109">
                  <c:v>3.2258064516129031E-2</c:v>
                </c:pt>
                <c:pt idx="110">
                  <c:v>0.15053763440860216</c:v>
                </c:pt>
                <c:pt idx="111">
                  <c:v>0.12365591397849462</c:v>
                </c:pt>
                <c:pt idx="112">
                  <c:v>7.5268817204301078E-2</c:v>
                </c:pt>
                <c:pt idx="113">
                  <c:v>0.13440860215053763</c:v>
                </c:pt>
                <c:pt idx="114">
                  <c:v>6.4516129032258063E-2</c:v>
                </c:pt>
                <c:pt idx="115">
                  <c:v>2.1505376344086023E-2</c:v>
                </c:pt>
                <c:pt idx="116">
                  <c:v>3.7634408602150539E-2</c:v>
                </c:pt>
                <c:pt idx="117">
                  <c:v>1.0752688172043012E-2</c:v>
                </c:pt>
                <c:pt idx="118">
                  <c:v>1.0752688172043012E-2</c:v>
                </c:pt>
                <c:pt idx="119">
                  <c:v>1.0752688172043012E-2</c:v>
                </c:pt>
                <c:pt idx="120">
                  <c:v>1.4814814814814815E-2</c:v>
                </c:pt>
                <c:pt idx="121">
                  <c:v>7.4074074074074077E-3</c:v>
                </c:pt>
                <c:pt idx="122">
                  <c:v>0</c:v>
                </c:pt>
                <c:pt idx="123">
                  <c:v>0</c:v>
                </c:pt>
                <c:pt idx="124">
                  <c:v>7.4074074074074077E-3</c:v>
                </c:pt>
                <c:pt idx="125">
                  <c:v>1.4814814814814815E-2</c:v>
                </c:pt>
                <c:pt idx="126">
                  <c:v>3.7037037037037035E-2</c:v>
                </c:pt>
                <c:pt idx="127">
                  <c:v>5.185185185185185E-2</c:v>
                </c:pt>
                <c:pt idx="128">
                  <c:v>0.1111111111111111</c:v>
                </c:pt>
                <c:pt idx="129">
                  <c:v>0</c:v>
                </c:pt>
                <c:pt idx="130">
                  <c:v>4.4444444444444446E-2</c:v>
                </c:pt>
                <c:pt idx="131">
                  <c:v>5.185185185185185E-2</c:v>
                </c:pt>
                <c:pt idx="132">
                  <c:v>4.4444444444444446E-2</c:v>
                </c:pt>
                <c:pt idx="133">
                  <c:v>2.9629629629629631E-2</c:v>
                </c:pt>
                <c:pt idx="134">
                  <c:v>0.1111111111111111</c:v>
                </c:pt>
                <c:pt idx="135">
                  <c:v>8.1481481481481488E-2</c:v>
                </c:pt>
                <c:pt idx="136">
                  <c:v>0.11851851851851852</c:v>
                </c:pt>
                <c:pt idx="137">
                  <c:v>0.1111111111111111</c:v>
                </c:pt>
                <c:pt idx="138">
                  <c:v>6.6666666666666666E-2</c:v>
                </c:pt>
                <c:pt idx="139">
                  <c:v>2.9629629629629631E-2</c:v>
                </c:pt>
                <c:pt idx="140">
                  <c:v>5.9259259259259262E-2</c:v>
                </c:pt>
                <c:pt idx="141">
                  <c:v>7.4074074074074077E-3</c:v>
                </c:pt>
                <c:pt idx="142">
                  <c:v>0</c:v>
                </c:pt>
                <c:pt idx="143">
                  <c:v>0</c:v>
                </c:pt>
                <c:pt idx="144">
                  <c:v>4.5045045045045045E-3</c:v>
                </c:pt>
                <c:pt idx="145">
                  <c:v>4.5045045045045045E-3</c:v>
                </c:pt>
                <c:pt idx="146">
                  <c:v>0</c:v>
                </c:pt>
                <c:pt idx="147">
                  <c:v>0</c:v>
                </c:pt>
                <c:pt idx="148">
                  <c:v>4.5045045045045045E-3</c:v>
                </c:pt>
                <c:pt idx="149">
                  <c:v>1.8018018018018018E-2</c:v>
                </c:pt>
                <c:pt idx="150">
                  <c:v>9.0090090090090089E-3</c:v>
                </c:pt>
                <c:pt idx="151">
                  <c:v>3.1531531531531529E-2</c:v>
                </c:pt>
                <c:pt idx="152">
                  <c:v>4.5045045045045043E-2</c:v>
                </c:pt>
                <c:pt idx="153">
                  <c:v>4.954954954954955E-2</c:v>
                </c:pt>
                <c:pt idx="154">
                  <c:v>3.1531531531531529E-2</c:v>
                </c:pt>
                <c:pt idx="155">
                  <c:v>1.3513513513513514E-2</c:v>
                </c:pt>
                <c:pt idx="156">
                  <c:v>3.6036036036036036E-2</c:v>
                </c:pt>
                <c:pt idx="157">
                  <c:v>6.3063063063063057E-2</c:v>
                </c:pt>
                <c:pt idx="158">
                  <c:v>8.5585585585585586E-2</c:v>
                </c:pt>
                <c:pt idx="159">
                  <c:v>9.45945945945946E-2</c:v>
                </c:pt>
                <c:pt idx="160">
                  <c:v>0.11711711711711711</c:v>
                </c:pt>
                <c:pt idx="161">
                  <c:v>9.45945945945946E-2</c:v>
                </c:pt>
                <c:pt idx="162">
                  <c:v>9.45945945945946E-2</c:v>
                </c:pt>
                <c:pt idx="163">
                  <c:v>0.11711711711711711</c:v>
                </c:pt>
                <c:pt idx="164">
                  <c:v>4.5045045045045043E-2</c:v>
                </c:pt>
                <c:pt idx="165">
                  <c:v>2.2522522522522521E-2</c:v>
                </c:pt>
                <c:pt idx="166">
                  <c:v>4.5045045045045045E-3</c:v>
                </c:pt>
                <c:pt idx="167">
                  <c:v>1.3513513513513514E-2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FD-44D5-A210-087B93CC51D4}"/>
            </c:ext>
          </c:extLst>
        </c:ser>
        <c:ser>
          <c:idx val="3"/>
          <c:order val="3"/>
          <c:tx>
            <c:strRef>
              <c:f>'上(交流道)北上'!$S$215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'上(交流道)北上'!$S$216:$S$383</c:f>
              <c:numCache>
                <c:formatCode>0.00%</c:formatCode>
                <c:ptCount val="168"/>
                <c:pt idx="0">
                  <c:v>7.677543186180422E-3</c:v>
                </c:pt>
                <c:pt idx="1">
                  <c:v>5.7581573896353169E-3</c:v>
                </c:pt>
                <c:pt idx="2">
                  <c:v>0</c:v>
                </c:pt>
                <c:pt idx="3">
                  <c:v>1.9193857965451055E-3</c:v>
                </c:pt>
                <c:pt idx="4">
                  <c:v>9.5969289827255271E-3</c:v>
                </c:pt>
                <c:pt idx="5">
                  <c:v>1.1516314779270634E-2</c:v>
                </c:pt>
                <c:pt idx="6">
                  <c:v>1.9193857965451054E-2</c:v>
                </c:pt>
                <c:pt idx="7">
                  <c:v>3.0710172744721688E-2</c:v>
                </c:pt>
                <c:pt idx="8">
                  <c:v>4.2226487523992322E-2</c:v>
                </c:pt>
                <c:pt idx="9">
                  <c:v>5.5662188099808059E-2</c:v>
                </c:pt>
                <c:pt idx="10">
                  <c:v>7.6775431861804216E-2</c:v>
                </c:pt>
                <c:pt idx="11">
                  <c:v>6.71785028790787E-2</c:v>
                </c:pt>
                <c:pt idx="12">
                  <c:v>7.8694817658349334E-2</c:v>
                </c:pt>
                <c:pt idx="13">
                  <c:v>8.4452975047984644E-2</c:v>
                </c:pt>
                <c:pt idx="14">
                  <c:v>7.8694817658349334E-2</c:v>
                </c:pt>
                <c:pt idx="15">
                  <c:v>9.2130518234165071E-2</c:v>
                </c:pt>
                <c:pt idx="16">
                  <c:v>9.9808061420345484E-2</c:v>
                </c:pt>
                <c:pt idx="17">
                  <c:v>3.8387715930902108E-2</c:v>
                </c:pt>
                <c:pt idx="18">
                  <c:v>5.5662188099808059E-2</c:v>
                </c:pt>
                <c:pt idx="19">
                  <c:v>4.7984644913627639E-2</c:v>
                </c:pt>
                <c:pt idx="20">
                  <c:v>4.0307101727447218E-2</c:v>
                </c:pt>
                <c:pt idx="21">
                  <c:v>3.0710172744721688E-2</c:v>
                </c:pt>
                <c:pt idx="22">
                  <c:v>1.1516314779270634E-2</c:v>
                </c:pt>
                <c:pt idx="23">
                  <c:v>1.3435700575815739E-2</c:v>
                </c:pt>
                <c:pt idx="24">
                  <c:v>1.0752688172043012E-2</c:v>
                </c:pt>
                <c:pt idx="25">
                  <c:v>1.2544802867383513E-2</c:v>
                </c:pt>
                <c:pt idx="26">
                  <c:v>3.5842293906810036E-3</c:v>
                </c:pt>
                <c:pt idx="27">
                  <c:v>1.2544802867383513E-2</c:v>
                </c:pt>
                <c:pt idx="28">
                  <c:v>1.4336917562724014E-2</c:v>
                </c:pt>
                <c:pt idx="29">
                  <c:v>1.0752688172043012E-2</c:v>
                </c:pt>
                <c:pt idx="30">
                  <c:v>2.1505376344086023E-2</c:v>
                </c:pt>
                <c:pt idx="31">
                  <c:v>3.7634408602150539E-2</c:v>
                </c:pt>
                <c:pt idx="32">
                  <c:v>7.7060931899641583E-2</c:v>
                </c:pt>
                <c:pt idx="33">
                  <c:v>5.197132616487455E-2</c:v>
                </c:pt>
                <c:pt idx="34">
                  <c:v>5.5555555555555552E-2</c:v>
                </c:pt>
                <c:pt idx="35">
                  <c:v>6.2724014336917558E-2</c:v>
                </c:pt>
                <c:pt idx="36">
                  <c:v>7.7060931899641583E-2</c:v>
                </c:pt>
                <c:pt idx="37">
                  <c:v>9.1397849462365593E-2</c:v>
                </c:pt>
                <c:pt idx="38">
                  <c:v>7.8853046594982074E-2</c:v>
                </c:pt>
                <c:pt idx="39">
                  <c:v>8.6021505376344093E-2</c:v>
                </c:pt>
                <c:pt idx="40">
                  <c:v>5.7347670250896057E-2</c:v>
                </c:pt>
                <c:pt idx="41">
                  <c:v>5.7347670250896057E-2</c:v>
                </c:pt>
                <c:pt idx="42">
                  <c:v>4.4802867383512544E-2</c:v>
                </c:pt>
                <c:pt idx="43">
                  <c:v>4.3010752688172046E-2</c:v>
                </c:pt>
                <c:pt idx="44">
                  <c:v>4.3010752688172046E-2</c:v>
                </c:pt>
                <c:pt idx="45">
                  <c:v>2.1505376344086023E-2</c:v>
                </c:pt>
                <c:pt idx="46">
                  <c:v>1.7921146953405017E-2</c:v>
                </c:pt>
                <c:pt idx="47">
                  <c:v>1.0752688172043012E-2</c:v>
                </c:pt>
                <c:pt idx="48">
                  <c:v>1.048951048951049E-2</c:v>
                </c:pt>
                <c:pt idx="49">
                  <c:v>1.5734265734265736E-2</c:v>
                </c:pt>
                <c:pt idx="50">
                  <c:v>1.7482517482517483E-3</c:v>
                </c:pt>
                <c:pt idx="51">
                  <c:v>1.048951048951049E-2</c:v>
                </c:pt>
                <c:pt idx="52">
                  <c:v>8.7412587412587419E-3</c:v>
                </c:pt>
                <c:pt idx="53">
                  <c:v>1.048951048951049E-2</c:v>
                </c:pt>
                <c:pt idx="54">
                  <c:v>3.1468531468531472E-2</c:v>
                </c:pt>
                <c:pt idx="55">
                  <c:v>2.7972027972027972E-2</c:v>
                </c:pt>
                <c:pt idx="56">
                  <c:v>5.7692307692307696E-2</c:v>
                </c:pt>
                <c:pt idx="57">
                  <c:v>7.3426573426573424E-2</c:v>
                </c:pt>
                <c:pt idx="58">
                  <c:v>7.5174825174825169E-2</c:v>
                </c:pt>
                <c:pt idx="59">
                  <c:v>6.4685314685314688E-2</c:v>
                </c:pt>
                <c:pt idx="60">
                  <c:v>6.2937062937062943E-2</c:v>
                </c:pt>
                <c:pt idx="61">
                  <c:v>8.0419580419580416E-2</c:v>
                </c:pt>
                <c:pt idx="62">
                  <c:v>0.11538461538461539</c:v>
                </c:pt>
                <c:pt idx="63">
                  <c:v>9.7902097902097904E-2</c:v>
                </c:pt>
                <c:pt idx="64">
                  <c:v>7.5174825174825169E-2</c:v>
                </c:pt>
                <c:pt idx="65">
                  <c:v>3.3216783216783216E-2</c:v>
                </c:pt>
                <c:pt idx="66">
                  <c:v>3.8461538461538464E-2</c:v>
                </c:pt>
                <c:pt idx="67">
                  <c:v>2.972027972027972E-2</c:v>
                </c:pt>
                <c:pt idx="68">
                  <c:v>2.2727272727272728E-2</c:v>
                </c:pt>
                <c:pt idx="69">
                  <c:v>2.6223776223776224E-2</c:v>
                </c:pt>
                <c:pt idx="70">
                  <c:v>1.7482517482517484E-2</c:v>
                </c:pt>
                <c:pt idx="71">
                  <c:v>1.2237762237762238E-2</c:v>
                </c:pt>
                <c:pt idx="72">
                  <c:v>5.5350553505535052E-3</c:v>
                </c:pt>
                <c:pt idx="73">
                  <c:v>3.6900369003690036E-3</c:v>
                </c:pt>
                <c:pt idx="74">
                  <c:v>9.2250922509225092E-3</c:v>
                </c:pt>
                <c:pt idx="75">
                  <c:v>5.5350553505535052E-3</c:v>
                </c:pt>
                <c:pt idx="76">
                  <c:v>9.2250922509225092E-3</c:v>
                </c:pt>
                <c:pt idx="77">
                  <c:v>1.4760147601476014E-2</c:v>
                </c:pt>
                <c:pt idx="78">
                  <c:v>4.2435424354243544E-2</c:v>
                </c:pt>
                <c:pt idx="79">
                  <c:v>3.8745387453874541E-2</c:v>
                </c:pt>
                <c:pt idx="80">
                  <c:v>4.797047970479705E-2</c:v>
                </c:pt>
                <c:pt idx="81">
                  <c:v>6.8265682656826573E-2</c:v>
                </c:pt>
                <c:pt idx="82">
                  <c:v>7.7490774907749083E-2</c:v>
                </c:pt>
                <c:pt idx="83">
                  <c:v>6.8265682656826573E-2</c:v>
                </c:pt>
                <c:pt idx="84">
                  <c:v>7.9335793357933573E-2</c:v>
                </c:pt>
                <c:pt idx="85">
                  <c:v>7.7490774907749083E-2</c:v>
                </c:pt>
                <c:pt idx="86">
                  <c:v>8.1180811808118078E-2</c:v>
                </c:pt>
                <c:pt idx="87">
                  <c:v>8.4870848708487087E-2</c:v>
                </c:pt>
                <c:pt idx="88">
                  <c:v>8.4870848708487087E-2</c:v>
                </c:pt>
                <c:pt idx="89">
                  <c:v>6.0885608856088562E-2</c:v>
                </c:pt>
                <c:pt idx="90">
                  <c:v>3.5055350553505532E-2</c:v>
                </c:pt>
                <c:pt idx="91">
                  <c:v>3.5055350553505532E-2</c:v>
                </c:pt>
                <c:pt idx="92">
                  <c:v>3.3210332103321034E-2</c:v>
                </c:pt>
                <c:pt idx="93">
                  <c:v>1.4760147601476014E-2</c:v>
                </c:pt>
                <c:pt idx="94">
                  <c:v>1.2915129151291513E-2</c:v>
                </c:pt>
                <c:pt idx="95">
                  <c:v>9.2250922509225092E-3</c:v>
                </c:pt>
                <c:pt idx="96">
                  <c:v>1.9704433497536946E-2</c:v>
                </c:pt>
                <c:pt idx="97">
                  <c:v>1.3136288998357963E-2</c:v>
                </c:pt>
                <c:pt idx="98">
                  <c:v>3.2840722495894909E-3</c:v>
                </c:pt>
                <c:pt idx="99">
                  <c:v>8.2101806239737278E-3</c:v>
                </c:pt>
                <c:pt idx="100">
                  <c:v>6.5681444991789817E-3</c:v>
                </c:pt>
                <c:pt idx="101">
                  <c:v>1.3136288998357963E-2</c:v>
                </c:pt>
                <c:pt idx="102">
                  <c:v>3.4482758620689655E-2</c:v>
                </c:pt>
                <c:pt idx="103">
                  <c:v>2.7914614121510674E-2</c:v>
                </c:pt>
                <c:pt idx="104">
                  <c:v>7.0607553366174053E-2</c:v>
                </c:pt>
                <c:pt idx="105">
                  <c:v>5.9113300492610835E-2</c:v>
                </c:pt>
                <c:pt idx="106">
                  <c:v>8.3743842364532015E-2</c:v>
                </c:pt>
                <c:pt idx="107">
                  <c:v>7.8817733990147784E-2</c:v>
                </c:pt>
                <c:pt idx="108">
                  <c:v>7.2249589490968796E-2</c:v>
                </c:pt>
                <c:pt idx="109">
                  <c:v>9.688013136288999E-2</c:v>
                </c:pt>
                <c:pt idx="110">
                  <c:v>8.2101806239737271E-2</c:v>
                </c:pt>
                <c:pt idx="111">
                  <c:v>8.5385878489326772E-2</c:v>
                </c:pt>
                <c:pt idx="112">
                  <c:v>5.4187192118226604E-2</c:v>
                </c:pt>
                <c:pt idx="113">
                  <c:v>5.4187192118226604E-2</c:v>
                </c:pt>
                <c:pt idx="114">
                  <c:v>1.9704433497536946E-2</c:v>
                </c:pt>
                <c:pt idx="115">
                  <c:v>3.7766830870279149E-2</c:v>
                </c:pt>
                <c:pt idx="116">
                  <c:v>2.6272577996715927E-2</c:v>
                </c:pt>
                <c:pt idx="117">
                  <c:v>2.6272577996715927E-2</c:v>
                </c:pt>
                <c:pt idx="118">
                  <c:v>1.9704433497536946E-2</c:v>
                </c:pt>
                <c:pt idx="119">
                  <c:v>6.5681444991789817E-3</c:v>
                </c:pt>
                <c:pt idx="120">
                  <c:v>6.5359477124183009E-3</c:v>
                </c:pt>
                <c:pt idx="121">
                  <c:v>1.3071895424836602E-2</c:v>
                </c:pt>
                <c:pt idx="122">
                  <c:v>1.6339869281045753E-2</c:v>
                </c:pt>
                <c:pt idx="123">
                  <c:v>1.6339869281045753E-2</c:v>
                </c:pt>
                <c:pt idx="124">
                  <c:v>2.2875816993464051E-2</c:v>
                </c:pt>
                <c:pt idx="125">
                  <c:v>2.2875816993464051E-2</c:v>
                </c:pt>
                <c:pt idx="126">
                  <c:v>3.5947712418300651E-2</c:v>
                </c:pt>
                <c:pt idx="127">
                  <c:v>4.5751633986928102E-2</c:v>
                </c:pt>
                <c:pt idx="128">
                  <c:v>5.2287581699346407E-2</c:v>
                </c:pt>
                <c:pt idx="129">
                  <c:v>7.5163398692810454E-2</c:v>
                </c:pt>
                <c:pt idx="130">
                  <c:v>6.2091503267973858E-2</c:v>
                </c:pt>
                <c:pt idx="131">
                  <c:v>6.535947712418301E-2</c:v>
                </c:pt>
                <c:pt idx="132">
                  <c:v>6.535947712418301E-2</c:v>
                </c:pt>
                <c:pt idx="133">
                  <c:v>8.8235294117647065E-2</c:v>
                </c:pt>
                <c:pt idx="134">
                  <c:v>7.1895424836601302E-2</c:v>
                </c:pt>
                <c:pt idx="135">
                  <c:v>6.8627450980392163E-2</c:v>
                </c:pt>
                <c:pt idx="136">
                  <c:v>7.5163398692810454E-2</c:v>
                </c:pt>
                <c:pt idx="137">
                  <c:v>4.5751633986928102E-2</c:v>
                </c:pt>
                <c:pt idx="138">
                  <c:v>3.9215686274509803E-2</c:v>
                </c:pt>
                <c:pt idx="139">
                  <c:v>2.6143790849673203E-2</c:v>
                </c:pt>
                <c:pt idx="140">
                  <c:v>2.9411764705882353E-2</c:v>
                </c:pt>
                <c:pt idx="141">
                  <c:v>1.9607843137254902E-2</c:v>
                </c:pt>
                <c:pt idx="142">
                  <c:v>1.9607843137254902E-2</c:v>
                </c:pt>
                <c:pt idx="143">
                  <c:v>1.6339869281045753E-2</c:v>
                </c:pt>
                <c:pt idx="144">
                  <c:v>2.2598870056497175E-2</c:v>
                </c:pt>
                <c:pt idx="145">
                  <c:v>2.2598870056497175E-2</c:v>
                </c:pt>
                <c:pt idx="146">
                  <c:v>1.6949152542372881E-2</c:v>
                </c:pt>
                <c:pt idx="147">
                  <c:v>2.2598870056497175E-2</c:v>
                </c:pt>
                <c:pt idx="148">
                  <c:v>1.1299435028248588E-2</c:v>
                </c:pt>
                <c:pt idx="149">
                  <c:v>2.2598870056497175E-2</c:v>
                </c:pt>
                <c:pt idx="150">
                  <c:v>5.6497175141242938E-2</c:v>
                </c:pt>
                <c:pt idx="151">
                  <c:v>5.0847457627118647E-2</c:v>
                </c:pt>
                <c:pt idx="152">
                  <c:v>3.954802259887006E-2</c:v>
                </c:pt>
                <c:pt idx="153">
                  <c:v>4.519774011299435E-2</c:v>
                </c:pt>
                <c:pt idx="154">
                  <c:v>6.2146892655367235E-2</c:v>
                </c:pt>
                <c:pt idx="155">
                  <c:v>7.3446327683615822E-2</c:v>
                </c:pt>
                <c:pt idx="156">
                  <c:v>5.6497175141242938E-2</c:v>
                </c:pt>
                <c:pt idx="157">
                  <c:v>5.6497175141242938E-2</c:v>
                </c:pt>
                <c:pt idx="158">
                  <c:v>3.954802259887006E-2</c:v>
                </c:pt>
                <c:pt idx="159">
                  <c:v>5.6497175141242938E-2</c:v>
                </c:pt>
                <c:pt idx="160">
                  <c:v>5.6497175141242938E-2</c:v>
                </c:pt>
                <c:pt idx="161">
                  <c:v>3.954802259887006E-2</c:v>
                </c:pt>
                <c:pt idx="162">
                  <c:v>6.2146892655367235E-2</c:v>
                </c:pt>
                <c:pt idx="163">
                  <c:v>6.2146892655367235E-2</c:v>
                </c:pt>
                <c:pt idx="164">
                  <c:v>3.954802259887006E-2</c:v>
                </c:pt>
                <c:pt idx="165">
                  <c:v>2.8248587570621469E-2</c:v>
                </c:pt>
                <c:pt idx="166">
                  <c:v>1.1299435028248588E-2</c:v>
                </c:pt>
                <c:pt idx="167">
                  <c:v>4.519774011299435E-2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FD-44D5-A210-087B93CC51D4}"/>
            </c:ext>
          </c:extLst>
        </c:ser>
        <c:ser>
          <c:idx val="4"/>
          <c:order val="4"/>
          <c:tx>
            <c:strRef>
              <c:f>'上(交流道)北上'!$T$215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'上(交流道)北上'!$T$216:$T$383</c:f>
              <c:numCache>
                <c:formatCode>0.00%</c:formatCode>
                <c:ptCount val="168"/>
                <c:pt idx="0">
                  <c:v>1.0903426791277258E-2</c:v>
                </c:pt>
                <c:pt idx="1">
                  <c:v>1.557632398753894E-3</c:v>
                </c:pt>
                <c:pt idx="2">
                  <c:v>1.4018691588785047E-2</c:v>
                </c:pt>
                <c:pt idx="3">
                  <c:v>9.3457943925233638E-3</c:v>
                </c:pt>
                <c:pt idx="4">
                  <c:v>7.7881619937694704E-3</c:v>
                </c:pt>
                <c:pt idx="5">
                  <c:v>3.1152647975077882E-2</c:v>
                </c:pt>
                <c:pt idx="6">
                  <c:v>2.336448598130841E-2</c:v>
                </c:pt>
                <c:pt idx="7">
                  <c:v>5.9190031152647975E-2</c:v>
                </c:pt>
                <c:pt idx="8">
                  <c:v>6.5420560747663545E-2</c:v>
                </c:pt>
                <c:pt idx="9">
                  <c:v>8.2554517133956382E-2</c:v>
                </c:pt>
                <c:pt idx="10">
                  <c:v>7.3208722741433016E-2</c:v>
                </c:pt>
                <c:pt idx="11">
                  <c:v>7.0093457943925228E-2</c:v>
                </c:pt>
                <c:pt idx="12">
                  <c:v>8.4112149532710276E-2</c:v>
                </c:pt>
                <c:pt idx="13">
                  <c:v>7.9439252336448593E-2</c:v>
                </c:pt>
                <c:pt idx="14">
                  <c:v>8.0996884735202487E-2</c:v>
                </c:pt>
                <c:pt idx="15">
                  <c:v>9.5015576323987536E-2</c:v>
                </c:pt>
                <c:pt idx="16">
                  <c:v>6.2305295950155763E-2</c:v>
                </c:pt>
                <c:pt idx="17">
                  <c:v>2.9595015576323987E-2</c:v>
                </c:pt>
                <c:pt idx="18">
                  <c:v>2.1806853582554516E-2</c:v>
                </c:pt>
                <c:pt idx="19">
                  <c:v>2.336448598130841E-2</c:v>
                </c:pt>
                <c:pt idx="20">
                  <c:v>3.2710280373831772E-2</c:v>
                </c:pt>
                <c:pt idx="21">
                  <c:v>1.5576323987538941E-2</c:v>
                </c:pt>
                <c:pt idx="22">
                  <c:v>1.8691588785046728E-2</c:v>
                </c:pt>
                <c:pt idx="23">
                  <c:v>7.7881619937694704E-3</c:v>
                </c:pt>
                <c:pt idx="24">
                  <c:v>9.2961487383798145E-3</c:v>
                </c:pt>
                <c:pt idx="25">
                  <c:v>3.9840637450199202E-3</c:v>
                </c:pt>
                <c:pt idx="26">
                  <c:v>9.2961487383798145E-3</c:v>
                </c:pt>
                <c:pt idx="27">
                  <c:v>1.7264276228419653E-2</c:v>
                </c:pt>
                <c:pt idx="28">
                  <c:v>1.1952191235059761E-2</c:v>
                </c:pt>
                <c:pt idx="29">
                  <c:v>2.6560424966799469E-2</c:v>
                </c:pt>
                <c:pt idx="30">
                  <c:v>3.054448871181939E-2</c:v>
                </c:pt>
                <c:pt idx="31">
                  <c:v>4.9136786188579015E-2</c:v>
                </c:pt>
                <c:pt idx="32">
                  <c:v>7.1713147410358571E-2</c:v>
                </c:pt>
                <c:pt idx="33">
                  <c:v>7.4369189907038516E-2</c:v>
                </c:pt>
                <c:pt idx="34">
                  <c:v>7.9681274900398405E-2</c:v>
                </c:pt>
                <c:pt idx="35">
                  <c:v>7.1713147410358571E-2</c:v>
                </c:pt>
                <c:pt idx="36">
                  <c:v>9.1633466135458169E-2</c:v>
                </c:pt>
                <c:pt idx="37">
                  <c:v>6.7729083665338641E-2</c:v>
                </c:pt>
                <c:pt idx="38">
                  <c:v>7.5697211155378488E-2</c:v>
                </c:pt>
                <c:pt idx="39">
                  <c:v>9.5617529880478086E-2</c:v>
                </c:pt>
                <c:pt idx="40">
                  <c:v>7.0385126162018599E-2</c:v>
                </c:pt>
                <c:pt idx="41">
                  <c:v>3.7184594953519258E-2</c:v>
                </c:pt>
                <c:pt idx="42">
                  <c:v>2.3904382470119521E-2</c:v>
                </c:pt>
                <c:pt idx="43">
                  <c:v>2.2576361221779549E-2</c:v>
                </c:pt>
                <c:pt idx="44">
                  <c:v>2.3904382470119521E-2</c:v>
                </c:pt>
                <c:pt idx="45">
                  <c:v>1.5936254980079681E-2</c:v>
                </c:pt>
                <c:pt idx="46">
                  <c:v>9.2961487383798145E-3</c:v>
                </c:pt>
                <c:pt idx="47">
                  <c:v>1.0624169986719787E-2</c:v>
                </c:pt>
                <c:pt idx="48">
                  <c:v>6.7720090293453723E-3</c:v>
                </c:pt>
                <c:pt idx="49">
                  <c:v>9.0293453724604959E-3</c:v>
                </c:pt>
                <c:pt idx="50">
                  <c:v>1.3544018058690745E-2</c:v>
                </c:pt>
                <c:pt idx="51">
                  <c:v>4.5146726862302479E-3</c:v>
                </c:pt>
                <c:pt idx="52">
                  <c:v>1.8058690744920992E-2</c:v>
                </c:pt>
                <c:pt idx="53">
                  <c:v>2.0316027088036117E-2</c:v>
                </c:pt>
                <c:pt idx="54">
                  <c:v>4.0632054176072234E-2</c:v>
                </c:pt>
                <c:pt idx="55">
                  <c:v>6.320541760722348E-2</c:v>
                </c:pt>
                <c:pt idx="56">
                  <c:v>6.4334085778781039E-2</c:v>
                </c:pt>
                <c:pt idx="57">
                  <c:v>8.4650112866817159E-2</c:v>
                </c:pt>
                <c:pt idx="58">
                  <c:v>0.10045146726862303</c:v>
                </c:pt>
                <c:pt idx="59">
                  <c:v>8.916478555304741E-2</c:v>
                </c:pt>
                <c:pt idx="60">
                  <c:v>7.4492099322799099E-2</c:v>
                </c:pt>
                <c:pt idx="61">
                  <c:v>6.320541760722348E-2</c:v>
                </c:pt>
                <c:pt idx="62">
                  <c:v>7.5620767494356658E-2</c:v>
                </c:pt>
                <c:pt idx="63">
                  <c:v>8.5778781038374718E-2</c:v>
                </c:pt>
                <c:pt idx="64">
                  <c:v>7.2234762979683967E-2</c:v>
                </c:pt>
                <c:pt idx="65">
                  <c:v>3.724604966139955E-2</c:v>
                </c:pt>
                <c:pt idx="66">
                  <c:v>2.3702031602708805E-2</c:v>
                </c:pt>
                <c:pt idx="67">
                  <c:v>1.3544018058690745E-2</c:v>
                </c:pt>
                <c:pt idx="68">
                  <c:v>1.9187358916478554E-2</c:v>
                </c:pt>
                <c:pt idx="69">
                  <c:v>1.3544018058690745E-2</c:v>
                </c:pt>
                <c:pt idx="70">
                  <c:v>4.5146726862302479E-3</c:v>
                </c:pt>
                <c:pt idx="71">
                  <c:v>2.257336343115124E-3</c:v>
                </c:pt>
                <c:pt idx="72">
                  <c:v>4.5300113250283129E-3</c:v>
                </c:pt>
                <c:pt idx="73">
                  <c:v>3.3975084937712344E-3</c:v>
                </c:pt>
                <c:pt idx="74">
                  <c:v>2.2650056625141564E-3</c:v>
                </c:pt>
                <c:pt idx="75">
                  <c:v>1.245753114382786E-2</c:v>
                </c:pt>
                <c:pt idx="76">
                  <c:v>2.3782559456398639E-2</c:v>
                </c:pt>
                <c:pt idx="77">
                  <c:v>2.7180067950169876E-2</c:v>
                </c:pt>
                <c:pt idx="78">
                  <c:v>5.4360135900339751E-2</c:v>
                </c:pt>
                <c:pt idx="79">
                  <c:v>6.2287655719139301E-2</c:v>
                </c:pt>
                <c:pt idx="80">
                  <c:v>7.4745186862967161E-2</c:v>
                </c:pt>
                <c:pt idx="81">
                  <c:v>9.2865232163080402E-2</c:v>
                </c:pt>
                <c:pt idx="82">
                  <c:v>9.0600226500566247E-2</c:v>
                </c:pt>
                <c:pt idx="83">
                  <c:v>0.11098527746319366</c:v>
                </c:pt>
                <c:pt idx="84">
                  <c:v>6.9082672706681766E-2</c:v>
                </c:pt>
                <c:pt idx="85">
                  <c:v>6.5685164212910527E-2</c:v>
                </c:pt>
                <c:pt idx="86">
                  <c:v>7.2480181200453006E-2</c:v>
                </c:pt>
                <c:pt idx="87">
                  <c:v>6.9082672706681766E-2</c:v>
                </c:pt>
                <c:pt idx="88">
                  <c:v>5.7757644394110984E-2</c:v>
                </c:pt>
                <c:pt idx="89">
                  <c:v>3.0577576443941108E-2</c:v>
                </c:pt>
                <c:pt idx="90">
                  <c:v>1.8120045300113252E-2</c:v>
                </c:pt>
                <c:pt idx="91">
                  <c:v>1.9252548131370329E-2</c:v>
                </c:pt>
                <c:pt idx="92">
                  <c:v>1.245753114382786E-2</c:v>
                </c:pt>
                <c:pt idx="93">
                  <c:v>1.1325028312570781E-2</c:v>
                </c:pt>
                <c:pt idx="94">
                  <c:v>7.9275198187995465E-3</c:v>
                </c:pt>
                <c:pt idx="95">
                  <c:v>6.7950169875424689E-3</c:v>
                </c:pt>
                <c:pt idx="96">
                  <c:v>3.3821871476888386E-3</c:v>
                </c:pt>
                <c:pt idx="97">
                  <c:v>5.6369785794813977E-3</c:v>
                </c:pt>
                <c:pt idx="98">
                  <c:v>1.3528748590755355E-2</c:v>
                </c:pt>
                <c:pt idx="99">
                  <c:v>4.5095828635851182E-3</c:v>
                </c:pt>
                <c:pt idx="100">
                  <c:v>2.1420518602029311E-2</c:v>
                </c:pt>
                <c:pt idx="101">
                  <c:v>2.0293122886133032E-2</c:v>
                </c:pt>
                <c:pt idx="102">
                  <c:v>5.4114994363021418E-2</c:v>
                </c:pt>
                <c:pt idx="103">
                  <c:v>5.4114994363021418E-2</c:v>
                </c:pt>
                <c:pt idx="104">
                  <c:v>6.6516347237880497E-2</c:v>
                </c:pt>
                <c:pt idx="105">
                  <c:v>9.4701240135287482E-2</c:v>
                </c:pt>
                <c:pt idx="106">
                  <c:v>9.3573844419391206E-2</c:v>
                </c:pt>
                <c:pt idx="107">
                  <c:v>8.1172491544532127E-2</c:v>
                </c:pt>
                <c:pt idx="108">
                  <c:v>8.6809470124013535E-2</c:v>
                </c:pt>
                <c:pt idx="109">
                  <c:v>8.3427282976324693E-2</c:v>
                </c:pt>
                <c:pt idx="110">
                  <c:v>8.2299887260428417E-2</c:v>
                </c:pt>
                <c:pt idx="111">
                  <c:v>7.6662908680947009E-2</c:v>
                </c:pt>
                <c:pt idx="112">
                  <c:v>6.0879368658399095E-2</c:v>
                </c:pt>
                <c:pt idx="113">
                  <c:v>3.7204058624577228E-2</c:v>
                </c:pt>
                <c:pt idx="114">
                  <c:v>1.6910935738444193E-2</c:v>
                </c:pt>
                <c:pt idx="115">
                  <c:v>1.3528748590755355E-2</c:v>
                </c:pt>
                <c:pt idx="116">
                  <c:v>1.5783540022547914E-2</c:v>
                </c:pt>
                <c:pt idx="117">
                  <c:v>9.0191657271702363E-3</c:v>
                </c:pt>
                <c:pt idx="118">
                  <c:v>2.2547914317925591E-3</c:v>
                </c:pt>
                <c:pt idx="119">
                  <c:v>2.2547914317925591E-3</c:v>
                </c:pt>
                <c:pt idx="120">
                  <c:v>5.235602094240838E-3</c:v>
                </c:pt>
                <c:pt idx="121">
                  <c:v>7.8534031413612562E-3</c:v>
                </c:pt>
                <c:pt idx="122">
                  <c:v>1.3089005235602094E-2</c:v>
                </c:pt>
                <c:pt idx="123">
                  <c:v>1.0471204188481676E-2</c:v>
                </c:pt>
                <c:pt idx="124">
                  <c:v>2.0942408376963352E-2</c:v>
                </c:pt>
                <c:pt idx="125">
                  <c:v>4.712041884816754E-2</c:v>
                </c:pt>
                <c:pt idx="126">
                  <c:v>3.4031413612565446E-2</c:v>
                </c:pt>
                <c:pt idx="127">
                  <c:v>3.9267015706806283E-2</c:v>
                </c:pt>
                <c:pt idx="128">
                  <c:v>5.4973821989528798E-2</c:v>
                </c:pt>
                <c:pt idx="129">
                  <c:v>9.947643979057591E-2</c:v>
                </c:pt>
                <c:pt idx="130">
                  <c:v>7.5916230366492143E-2</c:v>
                </c:pt>
                <c:pt idx="131">
                  <c:v>0.112565445026178</c:v>
                </c:pt>
                <c:pt idx="132">
                  <c:v>9.4240837696335081E-2</c:v>
                </c:pt>
                <c:pt idx="133">
                  <c:v>5.2356020942408377E-2</c:v>
                </c:pt>
                <c:pt idx="134">
                  <c:v>9.4240837696335081E-2</c:v>
                </c:pt>
                <c:pt idx="135">
                  <c:v>4.712041884816754E-2</c:v>
                </c:pt>
                <c:pt idx="136">
                  <c:v>4.9738219895287955E-2</c:v>
                </c:pt>
                <c:pt idx="137">
                  <c:v>4.4502617801047119E-2</c:v>
                </c:pt>
                <c:pt idx="138">
                  <c:v>2.356020942408377E-2</c:v>
                </c:pt>
                <c:pt idx="139">
                  <c:v>2.8795811518324606E-2</c:v>
                </c:pt>
                <c:pt idx="140">
                  <c:v>2.356020942408377E-2</c:v>
                </c:pt>
                <c:pt idx="141">
                  <c:v>7.8534031413612562E-3</c:v>
                </c:pt>
                <c:pt idx="142">
                  <c:v>1.0471204188481676E-2</c:v>
                </c:pt>
                <c:pt idx="143">
                  <c:v>2.617801047120419E-3</c:v>
                </c:pt>
                <c:pt idx="144">
                  <c:v>1.4285714285714285E-2</c:v>
                </c:pt>
                <c:pt idx="145">
                  <c:v>7.1428571428571426E-3</c:v>
                </c:pt>
                <c:pt idx="146">
                  <c:v>7.1428571428571426E-3</c:v>
                </c:pt>
                <c:pt idx="147">
                  <c:v>3.5714285714285712E-2</c:v>
                </c:pt>
                <c:pt idx="148">
                  <c:v>1.4285714285714285E-2</c:v>
                </c:pt>
                <c:pt idx="149">
                  <c:v>7.1428571428571426E-3</c:v>
                </c:pt>
                <c:pt idx="150">
                  <c:v>4.2857142857142858E-2</c:v>
                </c:pt>
                <c:pt idx="151">
                  <c:v>0.05</c:v>
                </c:pt>
                <c:pt idx="152">
                  <c:v>8.5714285714285715E-2</c:v>
                </c:pt>
                <c:pt idx="153">
                  <c:v>4.2857142857142858E-2</c:v>
                </c:pt>
                <c:pt idx="154">
                  <c:v>0.05</c:v>
                </c:pt>
                <c:pt idx="155">
                  <c:v>5.7142857142857141E-2</c:v>
                </c:pt>
                <c:pt idx="156">
                  <c:v>4.2857142857142858E-2</c:v>
                </c:pt>
                <c:pt idx="157">
                  <c:v>4.2857142857142858E-2</c:v>
                </c:pt>
                <c:pt idx="158">
                  <c:v>2.8571428571428571E-2</c:v>
                </c:pt>
                <c:pt idx="159">
                  <c:v>0.05</c:v>
                </c:pt>
                <c:pt idx="160">
                  <c:v>0.05</c:v>
                </c:pt>
                <c:pt idx="161">
                  <c:v>7.1428571428571425E-2</c:v>
                </c:pt>
                <c:pt idx="162">
                  <c:v>4.2857142857142858E-2</c:v>
                </c:pt>
                <c:pt idx="163">
                  <c:v>5.7142857142857141E-2</c:v>
                </c:pt>
                <c:pt idx="164">
                  <c:v>7.857142857142857E-2</c:v>
                </c:pt>
                <c:pt idx="165">
                  <c:v>2.1428571428571429E-2</c:v>
                </c:pt>
                <c:pt idx="166">
                  <c:v>5.7142857142857141E-2</c:v>
                </c:pt>
                <c:pt idx="167">
                  <c:v>4.2857142857142858E-2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FD-44D5-A210-087B93CC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35992"/>
        <c:axId val="709636352"/>
      </c:lineChart>
      <c:catAx>
        <c:axId val="70963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6352"/>
        <c:crosses val="autoZero"/>
        <c:auto val="1"/>
        <c:lblAlgn val="ctr"/>
        <c:lblOffset val="100"/>
        <c:noMultiLvlLbl val="0"/>
      </c:catAx>
      <c:valAx>
        <c:axId val="7096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'上(交流道)北上'!$P$33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'上(交流道)北上'!$P$34:$P$201</c:f>
              <c:numCache>
                <c:formatCode>0.00%</c:formatCode>
                <c:ptCount val="168"/>
                <c:pt idx="0">
                  <c:v>1.2299213656831776E-2</c:v>
                </c:pt>
                <c:pt idx="1">
                  <c:v>6.3848376907050201E-3</c:v>
                </c:pt>
                <c:pt idx="2">
                  <c:v>5.0406613347671212E-3</c:v>
                </c:pt>
                <c:pt idx="3">
                  <c:v>3.3604408898447475E-3</c:v>
                </c:pt>
                <c:pt idx="4">
                  <c:v>3.4276497076416424E-3</c:v>
                </c:pt>
                <c:pt idx="5">
                  <c:v>5.9815847839236507E-3</c:v>
                </c:pt>
                <c:pt idx="6">
                  <c:v>1.5323610457692049E-2</c:v>
                </c:pt>
                <c:pt idx="7">
                  <c:v>1.5525236911082735E-2</c:v>
                </c:pt>
                <c:pt idx="8">
                  <c:v>2.0700315881443644E-2</c:v>
                </c:pt>
                <c:pt idx="9">
                  <c:v>2.9639088648430675E-2</c:v>
                </c:pt>
                <c:pt idx="10">
                  <c:v>4.1871093487465552E-2</c:v>
                </c:pt>
                <c:pt idx="11">
                  <c:v>4.4895490288325832E-2</c:v>
                </c:pt>
                <c:pt idx="12">
                  <c:v>5.9614221385845823E-2</c:v>
                </c:pt>
                <c:pt idx="13">
                  <c:v>6.9829961690973857E-2</c:v>
                </c:pt>
                <c:pt idx="14">
                  <c:v>7.7290140466429194E-2</c:v>
                </c:pt>
                <c:pt idx="15">
                  <c:v>8.0448954902883257E-2</c:v>
                </c:pt>
                <c:pt idx="16">
                  <c:v>8.1524295987633583E-2</c:v>
                </c:pt>
                <c:pt idx="17">
                  <c:v>7.2719940856240339E-2</c:v>
                </c:pt>
                <c:pt idx="18">
                  <c:v>5.8538880301095504E-2</c:v>
                </c:pt>
                <c:pt idx="19">
                  <c:v>7.1106929229114865E-2</c:v>
                </c:pt>
                <c:pt idx="20">
                  <c:v>7.1375764500302447E-2</c:v>
                </c:pt>
                <c:pt idx="21">
                  <c:v>6.9090664695208012E-2</c:v>
                </c:pt>
                <c:pt idx="22">
                  <c:v>5.6858659856173131E-2</c:v>
                </c:pt>
                <c:pt idx="23">
                  <c:v>2.7152362389945561E-2</c:v>
                </c:pt>
                <c:pt idx="24">
                  <c:v>2.0589479622056126E-2</c:v>
                </c:pt>
                <c:pt idx="25">
                  <c:v>1.1846001974333662E-2</c:v>
                </c:pt>
                <c:pt idx="26">
                  <c:v>8.6024538146946827E-3</c:v>
                </c:pt>
                <c:pt idx="27">
                  <c:v>5.7114652376251589E-3</c:v>
                </c:pt>
                <c:pt idx="28">
                  <c:v>6.5576082357918491E-3</c:v>
                </c:pt>
                <c:pt idx="29">
                  <c:v>8.8139895642363568E-3</c:v>
                </c:pt>
                <c:pt idx="30">
                  <c:v>1.7204907629389365E-2</c:v>
                </c:pt>
                <c:pt idx="31">
                  <c:v>1.9743336623889437E-2</c:v>
                </c:pt>
                <c:pt idx="32">
                  <c:v>2.2845860950500636E-2</c:v>
                </c:pt>
                <c:pt idx="33">
                  <c:v>3.2505993512903682E-2</c:v>
                </c:pt>
                <c:pt idx="34">
                  <c:v>4.7031448314765197E-2</c:v>
                </c:pt>
                <c:pt idx="35">
                  <c:v>5.3871104216612606E-2</c:v>
                </c:pt>
                <c:pt idx="36">
                  <c:v>7.1781131011140878E-2</c:v>
                </c:pt>
                <c:pt idx="37">
                  <c:v>7.9114370328585537E-2</c:v>
                </c:pt>
                <c:pt idx="38">
                  <c:v>8.2710478070793958E-2</c:v>
                </c:pt>
                <c:pt idx="39">
                  <c:v>8.9127062473558033E-2</c:v>
                </c:pt>
                <c:pt idx="40">
                  <c:v>8.7011704978141299E-2</c:v>
                </c:pt>
                <c:pt idx="41">
                  <c:v>8.2851501903821748E-2</c:v>
                </c:pt>
                <c:pt idx="42">
                  <c:v>7.0229868847835289E-2</c:v>
                </c:pt>
                <c:pt idx="43">
                  <c:v>6.1768438866168382E-2</c:v>
                </c:pt>
                <c:pt idx="44">
                  <c:v>4.9005781977154141E-2</c:v>
                </c:pt>
                <c:pt idx="45">
                  <c:v>3.4832886757862079E-2</c:v>
                </c:pt>
                <c:pt idx="46">
                  <c:v>2.3057396700042306E-2</c:v>
                </c:pt>
                <c:pt idx="47">
                  <c:v>1.3185728388097588E-2</c:v>
                </c:pt>
                <c:pt idx="48">
                  <c:v>1.3708019191226868E-2</c:v>
                </c:pt>
                <c:pt idx="49">
                  <c:v>9.4585332419465391E-3</c:v>
                </c:pt>
                <c:pt idx="50">
                  <c:v>4.9348869088416724E-3</c:v>
                </c:pt>
                <c:pt idx="51">
                  <c:v>3.5640849897189855E-3</c:v>
                </c:pt>
                <c:pt idx="52">
                  <c:v>5.346127484578478E-3</c:v>
                </c:pt>
                <c:pt idx="53">
                  <c:v>1.2748457847840986E-2</c:v>
                </c:pt>
                <c:pt idx="54">
                  <c:v>4.1124057573680602E-2</c:v>
                </c:pt>
                <c:pt idx="55">
                  <c:v>5.8670322138450991E-2</c:v>
                </c:pt>
                <c:pt idx="56">
                  <c:v>4.5236463331048665E-2</c:v>
                </c:pt>
                <c:pt idx="57">
                  <c:v>5.1405071967100757E-2</c:v>
                </c:pt>
                <c:pt idx="58">
                  <c:v>5.3324194653872517E-2</c:v>
                </c:pt>
                <c:pt idx="59">
                  <c:v>5.1405071967100757E-2</c:v>
                </c:pt>
                <c:pt idx="60">
                  <c:v>5.935572309801234E-2</c:v>
                </c:pt>
                <c:pt idx="61">
                  <c:v>6.9088416723783408E-2</c:v>
                </c:pt>
                <c:pt idx="62">
                  <c:v>7.1281699794379719E-2</c:v>
                </c:pt>
                <c:pt idx="63">
                  <c:v>7.2926662097326941E-2</c:v>
                </c:pt>
                <c:pt idx="64">
                  <c:v>8.4304318026045238E-2</c:v>
                </c:pt>
                <c:pt idx="65">
                  <c:v>8.4852638793694313E-2</c:v>
                </c:pt>
                <c:pt idx="66">
                  <c:v>7.0322138450993832E-2</c:v>
                </c:pt>
                <c:pt idx="67">
                  <c:v>4.6196024674434545E-2</c:v>
                </c:pt>
                <c:pt idx="68">
                  <c:v>3.495544893762851E-2</c:v>
                </c:pt>
                <c:pt idx="69">
                  <c:v>2.5085675119945167E-2</c:v>
                </c:pt>
                <c:pt idx="70">
                  <c:v>1.7409184372858121E-2</c:v>
                </c:pt>
                <c:pt idx="71">
                  <c:v>1.3296778615490062E-2</c:v>
                </c:pt>
                <c:pt idx="72">
                  <c:v>7.9897274932229992E-3</c:v>
                </c:pt>
                <c:pt idx="73">
                  <c:v>7.1336852618062493E-3</c:v>
                </c:pt>
                <c:pt idx="74">
                  <c:v>2.7108003994863747E-3</c:v>
                </c:pt>
                <c:pt idx="75">
                  <c:v>3.4241689256669997E-3</c:v>
                </c:pt>
                <c:pt idx="76">
                  <c:v>6.2776430303894994E-3</c:v>
                </c:pt>
                <c:pt idx="77">
                  <c:v>1.1984591239834499E-2</c:v>
                </c:pt>
                <c:pt idx="78">
                  <c:v>3.809387929804537E-2</c:v>
                </c:pt>
                <c:pt idx="79">
                  <c:v>5.6926808389213865E-2</c:v>
                </c:pt>
                <c:pt idx="80">
                  <c:v>5.1790555000713369E-2</c:v>
                </c:pt>
                <c:pt idx="81">
                  <c:v>4.3515480097018118E-2</c:v>
                </c:pt>
                <c:pt idx="82">
                  <c:v>4.7938364959337995E-2</c:v>
                </c:pt>
                <c:pt idx="83">
                  <c:v>4.9079754601226995E-2</c:v>
                </c:pt>
                <c:pt idx="84">
                  <c:v>5.9637608788700246E-2</c:v>
                </c:pt>
                <c:pt idx="85">
                  <c:v>5.9494935083464116E-2</c:v>
                </c:pt>
                <c:pt idx="86">
                  <c:v>7.0766157797117993E-2</c:v>
                </c:pt>
                <c:pt idx="87">
                  <c:v>7.7757169353688121E-2</c:v>
                </c:pt>
                <c:pt idx="88">
                  <c:v>9.1739192466828365E-2</c:v>
                </c:pt>
                <c:pt idx="89">
                  <c:v>9.8016835497217861E-2</c:v>
                </c:pt>
                <c:pt idx="90">
                  <c:v>6.791268369239549E-2</c:v>
                </c:pt>
                <c:pt idx="91">
                  <c:v>5.2646597232130117E-2</c:v>
                </c:pt>
                <c:pt idx="92">
                  <c:v>3.5953773719503493E-2</c:v>
                </c:pt>
                <c:pt idx="93">
                  <c:v>2.7536025110572123E-2</c:v>
                </c:pt>
                <c:pt idx="94">
                  <c:v>1.8404907975460124E-2</c:v>
                </c:pt>
                <c:pt idx="95">
                  <c:v>1.3268654586959623E-2</c:v>
                </c:pt>
                <c:pt idx="96">
                  <c:v>6.4094662886725008E-3</c:v>
                </c:pt>
                <c:pt idx="97">
                  <c:v>3.4512510785159622E-3</c:v>
                </c:pt>
                <c:pt idx="98">
                  <c:v>3.0814741772463945E-3</c:v>
                </c:pt>
                <c:pt idx="99">
                  <c:v>2.34192037470726E-3</c:v>
                </c:pt>
                <c:pt idx="100">
                  <c:v>2.7116972759768272E-3</c:v>
                </c:pt>
                <c:pt idx="101">
                  <c:v>6.9025021570319244E-3</c:v>
                </c:pt>
                <c:pt idx="102">
                  <c:v>3.0691482805374089E-2</c:v>
                </c:pt>
                <c:pt idx="103">
                  <c:v>4.622211265869592E-2</c:v>
                </c:pt>
                <c:pt idx="104">
                  <c:v>3.7224208061136445E-2</c:v>
                </c:pt>
                <c:pt idx="105">
                  <c:v>4.018242327129299E-2</c:v>
                </c:pt>
                <c:pt idx="106">
                  <c:v>3.8703315666214717E-2</c:v>
                </c:pt>
                <c:pt idx="107">
                  <c:v>4.4743005053617647E-2</c:v>
                </c:pt>
                <c:pt idx="108">
                  <c:v>5.7931714532232219E-2</c:v>
                </c:pt>
                <c:pt idx="109">
                  <c:v>6.323185011709602E-2</c:v>
                </c:pt>
                <c:pt idx="110">
                  <c:v>7.617404166153087E-2</c:v>
                </c:pt>
                <c:pt idx="111">
                  <c:v>7.3339085418464192E-2</c:v>
                </c:pt>
                <c:pt idx="112">
                  <c:v>8.3569579686922218E-2</c:v>
                </c:pt>
                <c:pt idx="113">
                  <c:v>9.7867619869345501E-2</c:v>
                </c:pt>
                <c:pt idx="114">
                  <c:v>9.3060520152841122E-2</c:v>
                </c:pt>
                <c:pt idx="115">
                  <c:v>7.1983236780475773E-2</c:v>
                </c:pt>
                <c:pt idx="116">
                  <c:v>4.8687292000493036E-2</c:v>
                </c:pt>
                <c:pt idx="117">
                  <c:v>3.2540367311721927E-2</c:v>
                </c:pt>
                <c:pt idx="118">
                  <c:v>2.1447060273634907E-2</c:v>
                </c:pt>
                <c:pt idx="119">
                  <c:v>1.7502773326759521E-2</c:v>
                </c:pt>
                <c:pt idx="120">
                  <c:v>9.9769762087490409E-3</c:v>
                </c:pt>
                <c:pt idx="121">
                  <c:v>4.6047582501918651E-3</c:v>
                </c:pt>
                <c:pt idx="122">
                  <c:v>5.0433066549720428E-3</c:v>
                </c:pt>
                <c:pt idx="123">
                  <c:v>3.1794759346562879E-3</c:v>
                </c:pt>
                <c:pt idx="124">
                  <c:v>4.275846946606732E-3</c:v>
                </c:pt>
                <c:pt idx="125">
                  <c:v>8.3324196908233748E-3</c:v>
                </c:pt>
                <c:pt idx="126">
                  <c:v>1.8857581405547639E-2</c:v>
                </c:pt>
                <c:pt idx="127">
                  <c:v>3.0479114132222342E-2</c:v>
                </c:pt>
                <c:pt idx="128">
                  <c:v>3.1575485144172785E-2</c:v>
                </c:pt>
                <c:pt idx="129">
                  <c:v>4.0456090340971383E-2</c:v>
                </c:pt>
                <c:pt idx="130">
                  <c:v>4.8021050323429446E-2</c:v>
                </c:pt>
                <c:pt idx="131">
                  <c:v>5.1967985966451045E-2</c:v>
                </c:pt>
                <c:pt idx="132">
                  <c:v>5.6353470014252824E-2</c:v>
                </c:pt>
                <c:pt idx="133">
                  <c:v>6.1616050871614952E-2</c:v>
                </c:pt>
                <c:pt idx="134">
                  <c:v>7.0277381866023461E-2</c:v>
                </c:pt>
                <c:pt idx="135">
                  <c:v>8.0583269378357636E-2</c:v>
                </c:pt>
                <c:pt idx="136">
                  <c:v>9.0779519789496763E-2</c:v>
                </c:pt>
                <c:pt idx="137">
                  <c:v>8.7051858348865252E-2</c:v>
                </c:pt>
                <c:pt idx="138">
                  <c:v>8.4420567920184195E-2</c:v>
                </c:pt>
                <c:pt idx="139">
                  <c:v>7.0825567371998688E-2</c:v>
                </c:pt>
                <c:pt idx="140">
                  <c:v>5.459927639513211E-2</c:v>
                </c:pt>
                <c:pt idx="141">
                  <c:v>4.2319921061287138E-2</c:v>
                </c:pt>
                <c:pt idx="142">
                  <c:v>2.6641815590395791E-2</c:v>
                </c:pt>
                <c:pt idx="143">
                  <c:v>1.7761210393597193E-2</c:v>
                </c:pt>
                <c:pt idx="144">
                  <c:v>8.0321285140562242E-3</c:v>
                </c:pt>
                <c:pt idx="145">
                  <c:v>5.5122450586660371E-3</c:v>
                </c:pt>
                <c:pt idx="146">
                  <c:v>4.8822741948184893E-3</c:v>
                </c:pt>
                <c:pt idx="147">
                  <c:v>3.5435861091424521E-3</c:v>
                </c:pt>
                <c:pt idx="148">
                  <c:v>3.1498543192377353E-3</c:v>
                </c:pt>
                <c:pt idx="149">
                  <c:v>3.8585715410662256E-3</c:v>
                </c:pt>
                <c:pt idx="150">
                  <c:v>1.1811953697141508E-2</c:v>
                </c:pt>
                <c:pt idx="151">
                  <c:v>1.3701866288684148E-2</c:v>
                </c:pt>
                <c:pt idx="152">
                  <c:v>2.1182770296873769E-2</c:v>
                </c:pt>
                <c:pt idx="153">
                  <c:v>2.724623986140641E-2</c:v>
                </c:pt>
                <c:pt idx="154">
                  <c:v>3.519962201748169E-2</c:v>
                </c:pt>
                <c:pt idx="155">
                  <c:v>4.2916765099614146E-2</c:v>
                </c:pt>
                <c:pt idx="156">
                  <c:v>5.9689739349555085E-2</c:v>
                </c:pt>
                <c:pt idx="157">
                  <c:v>7.4966532797858101E-2</c:v>
                </c:pt>
                <c:pt idx="158">
                  <c:v>8.394361760768565E-2</c:v>
                </c:pt>
                <c:pt idx="159">
                  <c:v>9.8354201118198287E-2</c:v>
                </c:pt>
                <c:pt idx="160">
                  <c:v>9.906291834002677E-2</c:v>
                </c:pt>
                <c:pt idx="161">
                  <c:v>9.394440507126546E-2</c:v>
                </c:pt>
                <c:pt idx="162">
                  <c:v>0.10063784549964565</c:v>
                </c:pt>
                <c:pt idx="163">
                  <c:v>7.2052917552563198E-2</c:v>
                </c:pt>
                <c:pt idx="164">
                  <c:v>6.3627057248602251E-2</c:v>
                </c:pt>
                <c:pt idx="165">
                  <c:v>3.9609418064414523E-2</c:v>
                </c:pt>
                <c:pt idx="166">
                  <c:v>2.1812741160721318E-2</c:v>
                </c:pt>
                <c:pt idx="167">
                  <c:v>1.1260729191274903E-2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9-485A-B17A-E00787CABE1C}"/>
            </c:ext>
          </c:extLst>
        </c:ser>
        <c:ser>
          <c:idx val="1"/>
          <c:order val="1"/>
          <c:tx>
            <c:strRef>
              <c:f>'上(交流道)北上'!$Q$33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'上(交流道)北上'!$Q$34:$Q$201</c:f>
              <c:numCache>
                <c:formatCode>0.00%</c:formatCode>
                <c:ptCount val="168"/>
                <c:pt idx="0">
                  <c:v>1.0986328125E-2</c:v>
                </c:pt>
                <c:pt idx="1">
                  <c:v>6.8359375E-3</c:v>
                </c:pt>
                <c:pt idx="2">
                  <c:v>4.150390625E-3</c:v>
                </c:pt>
                <c:pt idx="3">
                  <c:v>2.9296875E-3</c:v>
                </c:pt>
                <c:pt idx="4">
                  <c:v>2.44140625E-3</c:v>
                </c:pt>
                <c:pt idx="5">
                  <c:v>8.7890625E-3</c:v>
                </c:pt>
                <c:pt idx="6">
                  <c:v>2.9052734375E-2</c:v>
                </c:pt>
                <c:pt idx="7">
                  <c:v>3.2470703125E-2</c:v>
                </c:pt>
                <c:pt idx="8">
                  <c:v>2.44140625E-2</c:v>
                </c:pt>
                <c:pt idx="9">
                  <c:v>3.1494140625E-2</c:v>
                </c:pt>
                <c:pt idx="10">
                  <c:v>4.5654296875E-2</c:v>
                </c:pt>
                <c:pt idx="11">
                  <c:v>6.0546875E-2</c:v>
                </c:pt>
                <c:pt idx="12">
                  <c:v>6.4453125E-2</c:v>
                </c:pt>
                <c:pt idx="13">
                  <c:v>5.95703125E-2</c:v>
                </c:pt>
                <c:pt idx="14">
                  <c:v>7.5927734375E-2</c:v>
                </c:pt>
                <c:pt idx="15">
                  <c:v>6.884765625E-2</c:v>
                </c:pt>
                <c:pt idx="16">
                  <c:v>7.421875E-2</c:v>
                </c:pt>
                <c:pt idx="17">
                  <c:v>6.982421875E-2</c:v>
                </c:pt>
                <c:pt idx="18">
                  <c:v>5.6396484375E-2</c:v>
                </c:pt>
                <c:pt idx="19">
                  <c:v>6.54296875E-2</c:v>
                </c:pt>
                <c:pt idx="20">
                  <c:v>5.8349609375E-2</c:v>
                </c:pt>
                <c:pt idx="21">
                  <c:v>6.1767578125E-2</c:v>
                </c:pt>
                <c:pt idx="22">
                  <c:v>5.8837890625E-2</c:v>
                </c:pt>
                <c:pt idx="23">
                  <c:v>2.6611328125E-2</c:v>
                </c:pt>
                <c:pt idx="24">
                  <c:v>1.414723604925334E-2</c:v>
                </c:pt>
                <c:pt idx="25">
                  <c:v>1.1265391668849881E-2</c:v>
                </c:pt>
                <c:pt idx="26">
                  <c:v>4.7157453497511138E-3</c:v>
                </c:pt>
                <c:pt idx="27">
                  <c:v>5.2397170552790145E-3</c:v>
                </c:pt>
                <c:pt idx="28">
                  <c:v>6.2876604663348176E-3</c:v>
                </c:pt>
                <c:pt idx="29">
                  <c:v>1.1003405816085931E-2</c:v>
                </c:pt>
                <c:pt idx="30">
                  <c:v>3.51061042703694E-2</c:v>
                </c:pt>
                <c:pt idx="31">
                  <c:v>3.1438302331674092E-2</c:v>
                </c:pt>
                <c:pt idx="32">
                  <c:v>2.7770500392978778E-2</c:v>
                </c:pt>
                <c:pt idx="33">
                  <c:v>4.4013623264343722E-2</c:v>
                </c:pt>
                <c:pt idx="34">
                  <c:v>5.4493057374901753E-2</c:v>
                </c:pt>
                <c:pt idx="35">
                  <c:v>5.4493057374901753E-2</c:v>
                </c:pt>
                <c:pt idx="36">
                  <c:v>6.235263295782028E-2</c:v>
                </c:pt>
                <c:pt idx="37">
                  <c:v>7.1260151951794609E-2</c:v>
                </c:pt>
                <c:pt idx="38">
                  <c:v>7.492795389048991E-2</c:v>
                </c:pt>
                <c:pt idx="39">
                  <c:v>8.8289232381451407E-2</c:v>
                </c:pt>
                <c:pt idx="40">
                  <c:v>7.6237883154309669E-2</c:v>
                </c:pt>
                <c:pt idx="41">
                  <c:v>8.7241288970395597E-2</c:v>
                </c:pt>
                <c:pt idx="42">
                  <c:v>6.9164265129683003E-2</c:v>
                </c:pt>
                <c:pt idx="43">
                  <c:v>5.9994760282944724E-2</c:v>
                </c:pt>
                <c:pt idx="44">
                  <c:v>4.0083835472884466E-2</c:v>
                </c:pt>
                <c:pt idx="45">
                  <c:v>2.8818443804034581E-2</c:v>
                </c:pt>
                <c:pt idx="46">
                  <c:v>2.4888656012575321E-2</c:v>
                </c:pt>
                <c:pt idx="47">
                  <c:v>1.6767094576892849E-2</c:v>
                </c:pt>
                <c:pt idx="48">
                  <c:v>8.9611682708264188E-3</c:v>
                </c:pt>
                <c:pt idx="49">
                  <c:v>6.3060073016926654E-3</c:v>
                </c:pt>
                <c:pt idx="50">
                  <c:v>3.6508463325589115E-3</c:v>
                </c:pt>
                <c:pt idx="51">
                  <c:v>4.6465316959840687E-3</c:v>
                </c:pt>
                <c:pt idx="52">
                  <c:v>5.9741121805509459E-3</c:v>
                </c:pt>
                <c:pt idx="53">
                  <c:v>1.8586126783936275E-2</c:v>
                </c:pt>
                <c:pt idx="54">
                  <c:v>5.5758380351808828E-2</c:v>
                </c:pt>
                <c:pt idx="55">
                  <c:v>5.8081646199800864E-2</c:v>
                </c:pt>
                <c:pt idx="56">
                  <c:v>4.7129107202124126E-2</c:v>
                </c:pt>
                <c:pt idx="57">
                  <c:v>5.1111848655824757E-2</c:v>
                </c:pt>
                <c:pt idx="58">
                  <c:v>5.6754065715233989E-2</c:v>
                </c:pt>
                <c:pt idx="59">
                  <c:v>5.8413541320942584E-2</c:v>
                </c:pt>
                <c:pt idx="60">
                  <c:v>6.2396282774643215E-2</c:v>
                </c:pt>
                <c:pt idx="61">
                  <c:v>7.3016926651178232E-2</c:v>
                </c:pt>
                <c:pt idx="62">
                  <c:v>7.5008297378028541E-2</c:v>
                </c:pt>
                <c:pt idx="63">
                  <c:v>8.2973780285429802E-2</c:v>
                </c:pt>
                <c:pt idx="64">
                  <c:v>8.8947892465980755E-2</c:v>
                </c:pt>
                <c:pt idx="65">
                  <c:v>7.799535346830401E-2</c:v>
                </c:pt>
                <c:pt idx="66">
                  <c:v>5.2771324261533359E-2</c:v>
                </c:pt>
                <c:pt idx="67">
                  <c:v>3.5512777962163955E-2</c:v>
                </c:pt>
                <c:pt idx="68">
                  <c:v>3.0866246266179887E-2</c:v>
                </c:pt>
                <c:pt idx="69">
                  <c:v>1.9913707268503153E-2</c:v>
                </c:pt>
                <c:pt idx="70">
                  <c:v>1.3275804845668768E-2</c:v>
                </c:pt>
                <c:pt idx="71">
                  <c:v>1.1948224361101892E-2</c:v>
                </c:pt>
                <c:pt idx="72">
                  <c:v>3.9721946375372392E-3</c:v>
                </c:pt>
                <c:pt idx="73">
                  <c:v>4.3032108573320092E-3</c:v>
                </c:pt>
                <c:pt idx="74">
                  <c:v>4.6342270771267792E-3</c:v>
                </c:pt>
                <c:pt idx="75">
                  <c:v>3.3101621979476996E-3</c:v>
                </c:pt>
                <c:pt idx="76">
                  <c:v>5.6272757365110893E-3</c:v>
                </c:pt>
                <c:pt idx="77">
                  <c:v>1.2909632571996028E-2</c:v>
                </c:pt>
                <c:pt idx="78">
                  <c:v>5.196954650777888E-2</c:v>
                </c:pt>
                <c:pt idx="79">
                  <c:v>5.2962595167163194E-2</c:v>
                </c:pt>
                <c:pt idx="80">
                  <c:v>4.5018205892088714E-2</c:v>
                </c:pt>
                <c:pt idx="81">
                  <c:v>4.7335319430652105E-2</c:v>
                </c:pt>
                <c:pt idx="82">
                  <c:v>5.1307514068189342E-2</c:v>
                </c:pt>
                <c:pt idx="83">
                  <c:v>5.991393578285336E-2</c:v>
                </c:pt>
                <c:pt idx="84">
                  <c:v>5.461767626613704E-2</c:v>
                </c:pt>
                <c:pt idx="85">
                  <c:v>6.0575968222442898E-2</c:v>
                </c:pt>
                <c:pt idx="86">
                  <c:v>7.1168487255875532E-2</c:v>
                </c:pt>
                <c:pt idx="87">
                  <c:v>9.1029460443561735E-2</c:v>
                </c:pt>
                <c:pt idx="88">
                  <c:v>0.1002979145978153</c:v>
                </c:pt>
                <c:pt idx="89">
                  <c:v>0.10062893081761007</c:v>
                </c:pt>
                <c:pt idx="90">
                  <c:v>6.0244952002648129E-2</c:v>
                </c:pt>
                <c:pt idx="91">
                  <c:v>4.0714995034756701E-2</c:v>
                </c:pt>
                <c:pt idx="92">
                  <c:v>2.9791459781529295E-2</c:v>
                </c:pt>
                <c:pt idx="93">
                  <c:v>2.0191989407480966E-2</c:v>
                </c:pt>
                <c:pt idx="94">
                  <c:v>1.7874875868917579E-2</c:v>
                </c:pt>
                <c:pt idx="95">
                  <c:v>9.5994703740483276E-3</c:v>
                </c:pt>
                <c:pt idx="96">
                  <c:v>5.6764427625354778E-3</c:v>
                </c:pt>
                <c:pt idx="97">
                  <c:v>2.8382213812677389E-3</c:v>
                </c:pt>
                <c:pt idx="98">
                  <c:v>3.7842951750236518E-3</c:v>
                </c:pt>
                <c:pt idx="99">
                  <c:v>5.0457269000315358E-3</c:v>
                </c:pt>
                <c:pt idx="100">
                  <c:v>4.7303689687795648E-3</c:v>
                </c:pt>
                <c:pt idx="101">
                  <c:v>1.1037527593818985E-2</c:v>
                </c:pt>
                <c:pt idx="102">
                  <c:v>4.6042257962787762E-2</c:v>
                </c:pt>
                <c:pt idx="103">
                  <c:v>4.4780826237779882E-2</c:v>
                </c:pt>
                <c:pt idx="104">
                  <c:v>3.6266162093976664E-2</c:v>
                </c:pt>
                <c:pt idx="105">
                  <c:v>4.6357615894039736E-2</c:v>
                </c:pt>
                <c:pt idx="106">
                  <c:v>4.667297382529171E-2</c:v>
                </c:pt>
                <c:pt idx="107">
                  <c:v>5.7710501419110688E-2</c:v>
                </c:pt>
                <c:pt idx="108">
                  <c:v>5.3610848312835066E-2</c:v>
                </c:pt>
                <c:pt idx="109">
                  <c:v>6.4333017975402085E-2</c:v>
                </c:pt>
                <c:pt idx="110">
                  <c:v>8.2939135919268367E-2</c:v>
                </c:pt>
                <c:pt idx="111">
                  <c:v>8.7354146956795969E-2</c:v>
                </c:pt>
                <c:pt idx="112">
                  <c:v>9.46073793755913E-2</c:v>
                </c:pt>
                <c:pt idx="113">
                  <c:v>8.7984862819299903E-2</c:v>
                </c:pt>
                <c:pt idx="114">
                  <c:v>7.3163040050457276E-2</c:v>
                </c:pt>
                <c:pt idx="115">
                  <c:v>5.455692210659098E-2</c:v>
                </c:pt>
                <c:pt idx="116">
                  <c:v>3.5004730368968777E-2</c:v>
                </c:pt>
                <c:pt idx="117">
                  <c:v>2.5543992431409649E-2</c:v>
                </c:pt>
                <c:pt idx="118">
                  <c:v>1.9552191737622203E-2</c:v>
                </c:pt>
                <c:pt idx="119">
                  <c:v>1.0406811731315043E-2</c:v>
                </c:pt>
                <c:pt idx="120">
                  <c:v>1.0309278350515464E-2</c:v>
                </c:pt>
                <c:pt idx="121">
                  <c:v>5.3209178583305617E-3</c:v>
                </c:pt>
                <c:pt idx="122">
                  <c:v>4.9883604921849021E-3</c:v>
                </c:pt>
                <c:pt idx="123">
                  <c:v>6.6511473229132027E-3</c:v>
                </c:pt>
                <c:pt idx="124">
                  <c:v>6.9837046890588624E-3</c:v>
                </c:pt>
                <c:pt idx="125">
                  <c:v>9.3116062520784831E-3</c:v>
                </c:pt>
                <c:pt idx="126">
                  <c:v>3.9906883937479216E-2</c:v>
                </c:pt>
                <c:pt idx="127">
                  <c:v>4.0904556035916195E-2</c:v>
                </c:pt>
                <c:pt idx="128">
                  <c:v>4.2899900232790153E-2</c:v>
                </c:pt>
                <c:pt idx="129">
                  <c:v>4.1902228134353174E-2</c:v>
                </c:pt>
                <c:pt idx="130">
                  <c:v>4.92184901895577E-2</c:v>
                </c:pt>
                <c:pt idx="131">
                  <c:v>5.4206850681742601E-2</c:v>
                </c:pt>
                <c:pt idx="132">
                  <c:v>5.6534752244762218E-2</c:v>
                </c:pt>
                <c:pt idx="133">
                  <c:v>5.7864981709344863E-2</c:v>
                </c:pt>
                <c:pt idx="134">
                  <c:v>7.4825407382773532E-2</c:v>
                </c:pt>
                <c:pt idx="135">
                  <c:v>6.9171932158297311E-2</c:v>
                </c:pt>
                <c:pt idx="136">
                  <c:v>9.2118390422347859E-2</c:v>
                </c:pt>
                <c:pt idx="137">
                  <c:v>8.7130029930162958E-2</c:v>
                </c:pt>
                <c:pt idx="138">
                  <c:v>7.7818423678084475E-2</c:v>
                </c:pt>
                <c:pt idx="139">
                  <c:v>5.6202194878616558E-2</c:v>
                </c:pt>
                <c:pt idx="140">
                  <c:v>4.2567342866644493E-2</c:v>
                </c:pt>
                <c:pt idx="141">
                  <c:v>3.5916195543731294E-2</c:v>
                </c:pt>
                <c:pt idx="142">
                  <c:v>2.460924509477885E-2</c:v>
                </c:pt>
                <c:pt idx="143">
                  <c:v>1.2637179913535085E-2</c:v>
                </c:pt>
                <c:pt idx="144">
                  <c:v>8.3432657926102508E-3</c:v>
                </c:pt>
                <c:pt idx="145">
                  <c:v>6.2574493444576881E-3</c:v>
                </c:pt>
                <c:pt idx="146">
                  <c:v>5.6615017878426698E-3</c:v>
                </c:pt>
                <c:pt idx="147">
                  <c:v>3.5756853396901071E-3</c:v>
                </c:pt>
                <c:pt idx="148">
                  <c:v>4.4696066746126341E-3</c:v>
                </c:pt>
                <c:pt idx="149">
                  <c:v>7.7473182359952325E-3</c:v>
                </c:pt>
                <c:pt idx="150">
                  <c:v>2.1156138259833136E-2</c:v>
                </c:pt>
                <c:pt idx="151">
                  <c:v>1.9964243146603097E-2</c:v>
                </c:pt>
                <c:pt idx="152">
                  <c:v>3.0095351609058404E-2</c:v>
                </c:pt>
                <c:pt idx="153">
                  <c:v>2.9797377830750895E-2</c:v>
                </c:pt>
                <c:pt idx="154">
                  <c:v>4.2908224076281289E-2</c:v>
                </c:pt>
                <c:pt idx="155">
                  <c:v>4.6781883194278902E-2</c:v>
                </c:pt>
                <c:pt idx="156">
                  <c:v>5.4529201430274135E-2</c:v>
                </c:pt>
                <c:pt idx="157">
                  <c:v>7.2407628128724671E-2</c:v>
                </c:pt>
                <c:pt idx="158">
                  <c:v>8.1644815256257455E-2</c:v>
                </c:pt>
                <c:pt idx="159">
                  <c:v>8.6114421930870086E-2</c:v>
                </c:pt>
                <c:pt idx="160">
                  <c:v>9.3563766388557804E-2</c:v>
                </c:pt>
                <c:pt idx="161">
                  <c:v>8.7306317044100121E-2</c:v>
                </c:pt>
                <c:pt idx="162">
                  <c:v>8.3134684147794999E-2</c:v>
                </c:pt>
                <c:pt idx="163">
                  <c:v>7.5983313468414776E-2</c:v>
                </c:pt>
                <c:pt idx="164">
                  <c:v>6.1382598331346842E-2</c:v>
                </c:pt>
                <c:pt idx="165">
                  <c:v>3.8140643623361142E-2</c:v>
                </c:pt>
                <c:pt idx="166">
                  <c:v>1.8772348033373062E-2</c:v>
                </c:pt>
                <c:pt idx="167">
                  <c:v>2.0262216924910609E-2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9-485A-B17A-E00787CABE1C}"/>
            </c:ext>
          </c:extLst>
        </c:ser>
        <c:ser>
          <c:idx val="2"/>
          <c:order val="2"/>
          <c:tx>
            <c:strRef>
              <c:f>'上(交流道)北上'!$R$33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'上(交流道)北上'!$R$34:$R$201</c:f>
              <c:numCache>
                <c:formatCode>0.00%</c:formatCode>
                <c:ptCount val="168"/>
                <c:pt idx="0">
                  <c:v>2.2857142857142857E-2</c:v>
                </c:pt>
                <c:pt idx="1">
                  <c:v>1.1428571428571429E-2</c:v>
                </c:pt>
                <c:pt idx="2">
                  <c:v>1.1428571428571429E-2</c:v>
                </c:pt>
                <c:pt idx="3">
                  <c:v>5.7142857142857143E-3</c:v>
                </c:pt>
                <c:pt idx="4">
                  <c:v>5.7142857142857143E-3</c:v>
                </c:pt>
                <c:pt idx="5">
                  <c:v>0</c:v>
                </c:pt>
                <c:pt idx="6">
                  <c:v>5.7142857142857143E-3</c:v>
                </c:pt>
                <c:pt idx="7">
                  <c:v>2.2857142857142857E-2</c:v>
                </c:pt>
                <c:pt idx="8">
                  <c:v>0.04</c:v>
                </c:pt>
                <c:pt idx="9">
                  <c:v>2.8571428571428571E-2</c:v>
                </c:pt>
                <c:pt idx="10">
                  <c:v>5.7142857142857141E-2</c:v>
                </c:pt>
                <c:pt idx="11">
                  <c:v>3.4285714285714287E-2</c:v>
                </c:pt>
                <c:pt idx="12">
                  <c:v>8.5714285714285715E-2</c:v>
                </c:pt>
                <c:pt idx="13">
                  <c:v>6.2857142857142861E-2</c:v>
                </c:pt>
                <c:pt idx="14">
                  <c:v>9.7142857142857142E-2</c:v>
                </c:pt>
                <c:pt idx="15">
                  <c:v>5.7142857142857141E-2</c:v>
                </c:pt>
                <c:pt idx="16">
                  <c:v>0.12</c:v>
                </c:pt>
                <c:pt idx="17">
                  <c:v>4.5714285714285714E-2</c:v>
                </c:pt>
                <c:pt idx="18">
                  <c:v>5.7142857142857141E-2</c:v>
                </c:pt>
                <c:pt idx="19">
                  <c:v>0.12571428571428572</c:v>
                </c:pt>
                <c:pt idx="20">
                  <c:v>3.4285714285714287E-2</c:v>
                </c:pt>
                <c:pt idx="21">
                  <c:v>0.04</c:v>
                </c:pt>
                <c:pt idx="22">
                  <c:v>2.8571428571428571E-2</c:v>
                </c:pt>
                <c:pt idx="23">
                  <c:v>0</c:v>
                </c:pt>
                <c:pt idx="24">
                  <c:v>4.8611111111111112E-2</c:v>
                </c:pt>
                <c:pt idx="25">
                  <c:v>0</c:v>
                </c:pt>
                <c:pt idx="26">
                  <c:v>1.3888888888888888E-2</c:v>
                </c:pt>
                <c:pt idx="27">
                  <c:v>6.9444444444444441E-3</c:v>
                </c:pt>
                <c:pt idx="28">
                  <c:v>3.4722222222222224E-2</c:v>
                </c:pt>
                <c:pt idx="29">
                  <c:v>0</c:v>
                </c:pt>
                <c:pt idx="30">
                  <c:v>0</c:v>
                </c:pt>
                <c:pt idx="31">
                  <c:v>6.9444444444444441E-3</c:v>
                </c:pt>
                <c:pt idx="32">
                  <c:v>1.3888888888888888E-2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0</c:v>
                </c:pt>
                <c:pt idx="36">
                  <c:v>7.6388888888888895E-2</c:v>
                </c:pt>
                <c:pt idx="37">
                  <c:v>7.6388888888888895E-2</c:v>
                </c:pt>
                <c:pt idx="38">
                  <c:v>2.7777777777777776E-2</c:v>
                </c:pt>
                <c:pt idx="39">
                  <c:v>4.1666666666666664E-2</c:v>
                </c:pt>
                <c:pt idx="40">
                  <c:v>4.1666666666666664E-2</c:v>
                </c:pt>
                <c:pt idx="41">
                  <c:v>5.5555555555555552E-2</c:v>
                </c:pt>
                <c:pt idx="42">
                  <c:v>7.6388888888888895E-2</c:v>
                </c:pt>
                <c:pt idx="43">
                  <c:v>2.7777777777777776E-2</c:v>
                </c:pt>
                <c:pt idx="44">
                  <c:v>4.1666666666666664E-2</c:v>
                </c:pt>
                <c:pt idx="45">
                  <c:v>0.22222222222222221</c:v>
                </c:pt>
                <c:pt idx="46">
                  <c:v>5.5555555555555552E-2</c:v>
                </c:pt>
                <c:pt idx="47">
                  <c:v>2.0833333333333332E-2</c:v>
                </c:pt>
                <c:pt idx="48">
                  <c:v>2.6666666666666668E-2</c:v>
                </c:pt>
                <c:pt idx="49">
                  <c:v>1.3333333333333334E-2</c:v>
                </c:pt>
                <c:pt idx="50">
                  <c:v>0</c:v>
                </c:pt>
                <c:pt idx="51">
                  <c:v>0</c:v>
                </c:pt>
                <c:pt idx="52">
                  <c:v>1.3333333333333334E-2</c:v>
                </c:pt>
                <c:pt idx="53">
                  <c:v>2.6666666666666668E-2</c:v>
                </c:pt>
                <c:pt idx="54">
                  <c:v>5.3333333333333337E-2</c:v>
                </c:pt>
                <c:pt idx="55">
                  <c:v>1.3333333333333334E-2</c:v>
                </c:pt>
                <c:pt idx="56">
                  <c:v>0.10666666666666667</c:v>
                </c:pt>
                <c:pt idx="57">
                  <c:v>0.04</c:v>
                </c:pt>
                <c:pt idx="58">
                  <c:v>1.3333333333333334E-2</c:v>
                </c:pt>
                <c:pt idx="59">
                  <c:v>0</c:v>
                </c:pt>
                <c:pt idx="60">
                  <c:v>5.3333333333333337E-2</c:v>
                </c:pt>
                <c:pt idx="61">
                  <c:v>0.13333333333333333</c:v>
                </c:pt>
                <c:pt idx="62">
                  <c:v>0.10666666666666667</c:v>
                </c:pt>
                <c:pt idx="63">
                  <c:v>0.04</c:v>
                </c:pt>
                <c:pt idx="64">
                  <c:v>6.6666666666666666E-2</c:v>
                </c:pt>
                <c:pt idx="65">
                  <c:v>0.17333333333333334</c:v>
                </c:pt>
                <c:pt idx="66">
                  <c:v>5.3333333333333337E-2</c:v>
                </c:pt>
                <c:pt idx="67">
                  <c:v>5.3333333333333337E-2</c:v>
                </c:pt>
                <c:pt idx="68">
                  <c:v>1.3333333333333334E-2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9.3457943925233638E-3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2.8037383177570093E-2</c:v>
                </c:pt>
                <c:pt idx="79">
                  <c:v>1.8691588785046728E-2</c:v>
                </c:pt>
                <c:pt idx="80">
                  <c:v>6.5420560747663545E-2</c:v>
                </c:pt>
                <c:pt idx="81">
                  <c:v>0.11214953271028037</c:v>
                </c:pt>
                <c:pt idx="82">
                  <c:v>6.5420560747663545E-2</c:v>
                </c:pt>
                <c:pt idx="83">
                  <c:v>4.6728971962616821E-2</c:v>
                </c:pt>
                <c:pt idx="84">
                  <c:v>5.6074766355140186E-2</c:v>
                </c:pt>
                <c:pt idx="85">
                  <c:v>8.4112149532710276E-2</c:v>
                </c:pt>
                <c:pt idx="86">
                  <c:v>4.6728971962616821E-2</c:v>
                </c:pt>
                <c:pt idx="87">
                  <c:v>9.3457943925233641E-2</c:v>
                </c:pt>
                <c:pt idx="88">
                  <c:v>9.3457943925233641E-2</c:v>
                </c:pt>
                <c:pt idx="89">
                  <c:v>0.13084112149532709</c:v>
                </c:pt>
                <c:pt idx="90">
                  <c:v>5.6074766355140186E-2</c:v>
                </c:pt>
                <c:pt idx="91">
                  <c:v>4.6728971962616821E-2</c:v>
                </c:pt>
                <c:pt idx="92">
                  <c:v>2.8037383177570093E-2</c:v>
                </c:pt>
                <c:pt idx="93">
                  <c:v>9.3457943925233638E-3</c:v>
                </c:pt>
                <c:pt idx="94">
                  <c:v>9.3457943925233638E-3</c:v>
                </c:pt>
                <c:pt idx="95">
                  <c:v>0</c:v>
                </c:pt>
                <c:pt idx="96">
                  <c:v>1.7142857142857144E-2</c:v>
                </c:pt>
                <c:pt idx="97">
                  <c:v>5.7142857142857143E-3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1.7142857142857144E-2</c:v>
                </c:pt>
                <c:pt idx="103">
                  <c:v>5.7142857142857143E-3</c:v>
                </c:pt>
                <c:pt idx="104">
                  <c:v>2.8571428571428571E-2</c:v>
                </c:pt>
                <c:pt idx="105">
                  <c:v>2.8571428571428571E-2</c:v>
                </c:pt>
                <c:pt idx="106">
                  <c:v>1.7142857142857144E-2</c:v>
                </c:pt>
                <c:pt idx="107">
                  <c:v>0.10285714285714286</c:v>
                </c:pt>
                <c:pt idx="108">
                  <c:v>4.5714285714285714E-2</c:v>
                </c:pt>
                <c:pt idx="109">
                  <c:v>0.14285714285714285</c:v>
                </c:pt>
                <c:pt idx="110">
                  <c:v>5.7142857142857141E-2</c:v>
                </c:pt>
                <c:pt idx="111">
                  <c:v>0.16</c:v>
                </c:pt>
                <c:pt idx="112">
                  <c:v>5.7142857142857141E-2</c:v>
                </c:pt>
                <c:pt idx="113">
                  <c:v>0.10285714285714286</c:v>
                </c:pt>
                <c:pt idx="114">
                  <c:v>8.5714285714285715E-2</c:v>
                </c:pt>
                <c:pt idx="115">
                  <c:v>0.04</c:v>
                </c:pt>
                <c:pt idx="116">
                  <c:v>4.5714285714285714E-2</c:v>
                </c:pt>
                <c:pt idx="117">
                  <c:v>5.7142857142857143E-3</c:v>
                </c:pt>
                <c:pt idx="118">
                  <c:v>2.8571428571428571E-2</c:v>
                </c:pt>
                <c:pt idx="119">
                  <c:v>5.7142857142857143E-3</c:v>
                </c:pt>
                <c:pt idx="120">
                  <c:v>5.8479532163742687E-3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2.9239766081871343E-2</c:v>
                </c:pt>
                <c:pt idx="126">
                  <c:v>2.3391812865497075E-2</c:v>
                </c:pt>
                <c:pt idx="127">
                  <c:v>8.1871345029239762E-2</c:v>
                </c:pt>
                <c:pt idx="128">
                  <c:v>5.8479532163742687E-2</c:v>
                </c:pt>
                <c:pt idx="129">
                  <c:v>4.6783625730994149E-2</c:v>
                </c:pt>
                <c:pt idx="130">
                  <c:v>4.6783625730994149E-2</c:v>
                </c:pt>
                <c:pt idx="131">
                  <c:v>4.0935672514619881E-2</c:v>
                </c:pt>
                <c:pt idx="132">
                  <c:v>8.1871345029239762E-2</c:v>
                </c:pt>
                <c:pt idx="133">
                  <c:v>1.7543859649122806E-2</c:v>
                </c:pt>
                <c:pt idx="134">
                  <c:v>3.5087719298245612E-2</c:v>
                </c:pt>
                <c:pt idx="135">
                  <c:v>9.3567251461988299E-2</c:v>
                </c:pt>
                <c:pt idx="136">
                  <c:v>7.0175438596491224E-2</c:v>
                </c:pt>
                <c:pt idx="137">
                  <c:v>0.15204678362573099</c:v>
                </c:pt>
                <c:pt idx="138">
                  <c:v>6.4327485380116955E-2</c:v>
                </c:pt>
                <c:pt idx="139">
                  <c:v>2.3391812865497075E-2</c:v>
                </c:pt>
                <c:pt idx="140">
                  <c:v>9.9415204678362568E-2</c:v>
                </c:pt>
                <c:pt idx="141">
                  <c:v>1.1695906432748537E-2</c:v>
                </c:pt>
                <c:pt idx="142">
                  <c:v>1.1695906432748537E-2</c:v>
                </c:pt>
                <c:pt idx="143">
                  <c:v>5.8479532163742687E-3</c:v>
                </c:pt>
                <c:pt idx="144">
                  <c:v>3.4843205574912892E-3</c:v>
                </c:pt>
                <c:pt idx="145">
                  <c:v>3.4843205574912892E-3</c:v>
                </c:pt>
                <c:pt idx="146">
                  <c:v>0</c:v>
                </c:pt>
                <c:pt idx="147">
                  <c:v>6.9686411149825784E-3</c:v>
                </c:pt>
                <c:pt idx="148">
                  <c:v>3.4843205574912892E-3</c:v>
                </c:pt>
                <c:pt idx="149">
                  <c:v>1.0452961672473868E-2</c:v>
                </c:pt>
                <c:pt idx="150">
                  <c:v>1.3937282229965157E-2</c:v>
                </c:pt>
                <c:pt idx="151">
                  <c:v>2.4390243902439025E-2</c:v>
                </c:pt>
                <c:pt idx="152">
                  <c:v>6.6202090592334492E-2</c:v>
                </c:pt>
                <c:pt idx="153">
                  <c:v>4.1811846689895474E-2</c:v>
                </c:pt>
                <c:pt idx="154">
                  <c:v>4.5296167247386762E-2</c:v>
                </c:pt>
                <c:pt idx="155">
                  <c:v>3.1358885017421602E-2</c:v>
                </c:pt>
                <c:pt idx="156">
                  <c:v>2.7874564459930314E-2</c:v>
                </c:pt>
                <c:pt idx="157">
                  <c:v>6.968641114982578E-2</c:v>
                </c:pt>
                <c:pt idx="158">
                  <c:v>6.6202090592334492E-2</c:v>
                </c:pt>
                <c:pt idx="159">
                  <c:v>4.878048780487805E-2</c:v>
                </c:pt>
                <c:pt idx="160">
                  <c:v>9.7560975609756101E-2</c:v>
                </c:pt>
                <c:pt idx="161">
                  <c:v>8.7108013937282236E-2</c:v>
                </c:pt>
                <c:pt idx="162">
                  <c:v>6.6202090592334492E-2</c:v>
                </c:pt>
                <c:pt idx="163">
                  <c:v>6.6202090592334492E-2</c:v>
                </c:pt>
                <c:pt idx="164">
                  <c:v>7.6655052264808357E-2</c:v>
                </c:pt>
                <c:pt idx="165">
                  <c:v>8.0139372822299645E-2</c:v>
                </c:pt>
                <c:pt idx="166">
                  <c:v>5.9233449477351915E-2</c:v>
                </c:pt>
                <c:pt idx="167">
                  <c:v>3.4843205574912892E-3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9-485A-B17A-E00787CABE1C}"/>
            </c:ext>
          </c:extLst>
        </c:ser>
        <c:ser>
          <c:idx val="3"/>
          <c:order val="3"/>
          <c:tx>
            <c:strRef>
              <c:f>'上(交流道)北上'!$S$33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'上(交流道)北上'!$S$34:$S$201</c:f>
              <c:numCache>
                <c:formatCode>0.00%</c:formatCode>
                <c:ptCount val="168"/>
                <c:pt idx="0">
                  <c:v>2.1582733812949641E-2</c:v>
                </c:pt>
                <c:pt idx="1">
                  <c:v>7.1942446043165471E-3</c:v>
                </c:pt>
                <c:pt idx="2">
                  <c:v>3.5971223021582736E-3</c:v>
                </c:pt>
                <c:pt idx="3">
                  <c:v>3.5971223021582736E-3</c:v>
                </c:pt>
                <c:pt idx="4">
                  <c:v>3.5971223021582736E-3</c:v>
                </c:pt>
                <c:pt idx="5">
                  <c:v>2.8776978417266189E-2</c:v>
                </c:pt>
                <c:pt idx="6">
                  <c:v>3.9568345323741004E-2</c:v>
                </c:pt>
                <c:pt idx="7">
                  <c:v>1.7985611510791366E-2</c:v>
                </c:pt>
                <c:pt idx="8">
                  <c:v>6.83453237410072E-2</c:v>
                </c:pt>
                <c:pt idx="9">
                  <c:v>7.5539568345323743E-2</c:v>
                </c:pt>
                <c:pt idx="10">
                  <c:v>8.2733812949640287E-2</c:v>
                </c:pt>
                <c:pt idx="11">
                  <c:v>8.2733812949640287E-2</c:v>
                </c:pt>
                <c:pt idx="12">
                  <c:v>8.6330935251798566E-2</c:v>
                </c:pt>
                <c:pt idx="13">
                  <c:v>6.4748201438848921E-2</c:v>
                </c:pt>
                <c:pt idx="14">
                  <c:v>6.83453237410072E-2</c:v>
                </c:pt>
                <c:pt idx="15">
                  <c:v>3.237410071942446E-2</c:v>
                </c:pt>
                <c:pt idx="16">
                  <c:v>5.7553956834532377E-2</c:v>
                </c:pt>
                <c:pt idx="17">
                  <c:v>5.3956834532374098E-2</c:v>
                </c:pt>
                <c:pt idx="18">
                  <c:v>4.3165467625899283E-2</c:v>
                </c:pt>
                <c:pt idx="19">
                  <c:v>2.8776978417266189E-2</c:v>
                </c:pt>
                <c:pt idx="20">
                  <c:v>3.237410071942446E-2</c:v>
                </c:pt>
                <c:pt idx="21">
                  <c:v>4.3165467625899283E-2</c:v>
                </c:pt>
                <c:pt idx="22">
                  <c:v>3.237410071942446E-2</c:v>
                </c:pt>
                <c:pt idx="23">
                  <c:v>2.1582733812949641E-2</c:v>
                </c:pt>
                <c:pt idx="24">
                  <c:v>1.9762845849802372E-2</c:v>
                </c:pt>
                <c:pt idx="25">
                  <c:v>1.5810276679841896E-2</c:v>
                </c:pt>
                <c:pt idx="26">
                  <c:v>7.9051383399209481E-3</c:v>
                </c:pt>
                <c:pt idx="27">
                  <c:v>1.1857707509881422E-2</c:v>
                </c:pt>
                <c:pt idx="28">
                  <c:v>1.1857707509881422E-2</c:v>
                </c:pt>
                <c:pt idx="29">
                  <c:v>1.5810276679841896E-2</c:v>
                </c:pt>
                <c:pt idx="30">
                  <c:v>3.5573122529644272E-2</c:v>
                </c:pt>
                <c:pt idx="31">
                  <c:v>6.7193675889328064E-2</c:v>
                </c:pt>
                <c:pt idx="32">
                  <c:v>7.9051383399209488E-2</c:v>
                </c:pt>
                <c:pt idx="33">
                  <c:v>7.1146245059288543E-2</c:v>
                </c:pt>
                <c:pt idx="34">
                  <c:v>7.5098814229249009E-2</c:v>
                </c:pt>
                <c:pt idx="35">
                  <c:v>5.1383399209486168E-2</c:v>
                </c:pt>
                <c:pt idx="36">
                  <c:v>8.3003952569169967E-2</c:v>
                </c:pt>
                <c:pt idx="37">
                  <c:v>5.1383399209486168E-2</c:v>
                </c:pt>
                <c:pt idx="38">
                  <c:v>7.1146245059288543E-2</c:v>
                </c:pt>
                <c:pt idx="39">
                  <c:v>4.3478260869565216E-2</c:v>
                </c:pt>
                <c:pt idx="40">
                  <c:v>6.3241106719367585E-2</c:v>
                </c:pt>
                <c:pt idx="41">
                  <c:v>4.3478260869565216E-2</c:v>
                </c:pt>
                <c:pt idx="42">
                  <c:v>2.766798418972332E-2</c:v>
                </c:pt>
                <c:pt idx="43">
                  <c:v>5.1383399209486168E-2</c:v>
                </c:pt>
                <c:pt idx="44">
                  <c:v>3.5573122529644272E-2</c:v>
                </c:pt>
                <c:pt idx="45">
                  <c:v>4.3478260869565216E-2</c:v>
                </c:pt>
                <c:pt idx="46">
                  <c:v>1.5810276679841896E-2</c:v>
                </c:pt>
                <c:pt idx="47">
                  <c:v>7.9051383399209481E-3</c:v>
                </c:pt>
                <c:pt idx="48">
                  <c:v>1.7985611510791368E-3</c:v>
                </c:pt>
                <c:pt idx="49">
                  <c:v>1.2589928057553957E-2</c:v>
                </c:pt>
                <c:pt idx="50">
                  <c:v>5.3956834532374104E-3</c:v>
                </c:pt>
                <c:pt idx="51">
                  <c:v>1.7985611510791368E-3</c:v>
                </c:pt>
                <c:pt idx="52">
                  <c:v>1.2589928057553957E-2</c:v>
                </c:pt>
                <c:pt idx="53">
                  <c:v>2.1582733812949641E-2</c:v>
                </c:pt>
                <c:pt idx="54">
                  <c:v>2.3381294964028777E-2</c:v>
                </c:pt>
                <c:pt idx="55">
                  <c:v>2.8776978417266189E-2</c:v>
                </c:pt>
                <c:pt idx="56">
                  <c:v>6.1151079136690649E-2</c:v>
                </c:pt>
                <c:pt idx="57">
                  <c:v>6.4748201438848921E-2</c:v>
                </c:pt>
                <c:pt idx="58">
                  <c:v>6.654676258992806E-2</c:v>
                </c:pt>
                <c:pt idx="59">
                  <c:v>7.3741007194244604E-2</c:v>
                </c:pt>
                <c:pt idx="60">
                  <c:v>7.1942446043165464E-2</c:v>
                </c:pt>
                <c:pt idx="61">
                  <c:v>8.6330935251798566E-2</c:v>
                </c:pt>
                <c:pt idx="62">
                  <c:v>6.83453237410072E-2</c:v>
                </c:pt>
                <c:pt idx="63">
                  <c:v>9.3525179856115109E-2</c:v>
                </c:pt>
                <c:pt idx="64">
                  <c:v>8.4532374100719426E-2</c:v>
                </c:pt>
                <c:pt idx="65">
                  <c:v>5.2158273381294966E-2</c:v>
                </c:pt>
                <c:pt idx="66">
                  <c:v>5.2158273381294966E-2</c:v>
                </c:pt>
                <c:pt idx="67">
                  <c:v>3.9568345323741004E-2</c:v>
                </c:pt>
                <c:pt idx="68">
                  <c:v>3.237410071942446E-2</c:v>
                </c:pt>
                <c:pt idx="69">
                  <c:v>2.1582733812949641E-2</c:v>
                </c:pt>
                <c:pt idx="70">
                  <c:v>8.9928057553956831E-3</c:v>
                </c:pt>
                <c:pt idx="71">
                  <c:v>1.4388489208633094E-2</c:v>
                </c:pt>
                <c:pt idx="72">
                  <c:v>3.4129692832764505E-3</c:v>
                </c:pt>
                <c:pt idx="73">
                  <c:v>5.1194539249146756E-3</c:v>
                </c:pt>
                <c:pt idx="74">
                  <c:v>8.5324232081911266E-3</c:v>
                </c:pt>
                <c:pt idx="75">
                  <c:v>3.4129692832764505E-3</c:v>
                </c:pt>
                <c:pt idx="76">
                  <c:v>2.0477815699658702E-2</c:v>
                </c:pt>
                <c:pt idx="77">
                  <c:v>8.5324232081911266E-3</c:v>
                </c:pt>
                <c:pt idx="78">
                  <c:v>3.9249146757679182E-2</c:v>
                </c:pt>
                <c:pt idx="79">
                  <c:v>3.2423208191126277E-2</c:v>
                </c:pt>
                <c:pt idx="80">
                  <c:v>4.9488054607508533E-2</c:v>
                </c:pt>
                <c:pt idx="81">
                  <c:v>5.8020477815699661E-2</c:v>
                </c:pt>
                <c:pt idx="82">
                  <c:v>7.3378839590443681E-2</c:v>
                </c:pt>
                <c:pt idx="83">
                  <c:v>6.1433447098976107E-2</c:v>
                </c:pt>
                <c:pt idx="84">
                  <c:v>7.1672354948805458E-2</c:v>
                </c:pt>
                <c:pt idx="85">
                  <c:v>6.313993174061433E-2</c:v>
                </c:pt>
                <c:pt idx="86">
                  <c:v>0.11604095563139932</c:v>
                </c:pt>
                <c:pt idx="87">
                  <c:v>8.5324232081911269E-2</c:v>
                </c:pt>
                <c:pt idx="88">
                  <c:v>6.4846416382252553E-2</c:v>
                </c:pt>
                <c:pt idx="89">
                  <c:v>7.1672354948805458E-2</c:v>
                </c:pt>
                <c:pt idx="90">
                  <c:v>3.9249146757679182E-2</c:v>
                </c:pt>
                <c:pt idx="91">
                  <c:v>3.9249146757679182E-2</c:v>
                </c:pt>
                <c:pt idx="92">
                  <c:v>3.2423208191126277E-2</c:v>
                </c:pt>
                <c:pt idx="93">
                  <c:v>2.3890784982935155E-2</c:v>
                </c:pt>
                <c:pt idx="94">
                  <c:v>1.5358361774744027E-2</c:v>
                </c:pt>
                <c:pt idx="95">
                  <c:v>1.3651877133105802E-2</c:v>
                </c:pt>
                <c:pt idx="96">
                  <c:v>1.5517241379310345E-2</c:v>
                </c:pt>
                <c:pt idx="97">
                  <c:v>8.6206896551724137E-3</c:v>
                </c:pt>
                <c:pt idx="98">
                  <c:v>6.8965517241379309E-3</c:v>
                </c:pt>
                <c:pt idx="99">
                  <c:v>5.1724137931034482E-3</c:v>
                </c:pt>
                <c:pt idx="100">
                  <c:v>3.4482758620689655E-3</c:v>
                </c:pt>
                <c:pt idx="101">
                  <c:v>1.5517241379310345E-2</c:v>
                </c:pt>
                <c:pt idx="102">
                  <c:v>3.2758620689655175E-2</c:v>
                </c:pt>
                <c:pt idx="103">
                  <c:v>3.6206896551724141E-2</c:v>
                </c:pt>
                <c:pt idx="104">
                  <c:v>5.8620689655172413E-2</c:v>
                </c:pt>
                <c:pt idx="105">
                  <c:v>6.7241379310344823E-2</c:v>
                </c:pt>
                <c:pt idx="106">
                  <c:v>8.9655172413793102E-2</c:v>
                </c:pt>
                <c:pt idx="107">
                  <c:v>7.4137931034482754E-2</c:v>
                </c:pt>
                <c:pt idx="108">
                  <c:v>6.8965517241379309E-2</c:v>
                </c:pt>
                <c:pt idx="109">
                  <c:v>6.8965517241379309E-2</c:v>
                </c:pt>
                <c:pt idx="110">
                  <c:v>9.6551724137931033E-2</c:v>
                </c:pt>
                <c:pt idx="111">
                  <c:v>7.7586206896551727E-2</c:v>
                </c:pt>
                <c:pt idx="112">
                  <c:v>5.3448275862068968E-2</c:v>
                </c:pt>
                <c:pt idx="113">
                  <c:v>5.3448275862068968E-2</c:v>
                </c:pt>
                <c:pt idx="114">
                  <c:v>4.6551724137931037E-2</c:v>
                </c:pt>
                <c:pt idx="115">
                  <c:v>3.793103448275862E-2</c:v>
                </c:pt>
                <c:pt idx="116">
                  <c:v>2.9310344827586206E-2</c:v>
                </c:pt>
                <c:pt idx="117">
                  <c:v>3.6206896551724141E-2</c:v>
                </c:pt>
                <c:pt idx="118">
                  <c:v>1.0344827586206896E-2</c:v>
                </c:pt>
                <c:pt idx="119">
                  <c:v>6.8965517241379309E-3</c:v>
                </c:pt>
                <c:pt idx="120">
                  <c:v>1.5432098765432098E-2</c:v>
                </c:pt>
                <c:pt idx="121">
                  <c:v>1.5432098765432098E-2</c:v>
                </c:pt>
                <c:pt idx="122">
                  <c:v>2.4691358024691357E-2</c:v>
                </c:pt>
                <c:pt idx="123">
                  <c:v>9.2592592592592587E-3</c:v>
                </c:pt>
                <c:pt idx="124">
                  <c:v>9.2592592592592587E-3</c:v>
                </c:pt>
                <c:pt idx="125">
                  <c:v>1.8518518518518517E-2</c:v>
                </c:pt>
                <c:pt idx="126">
                  <c:v>3.7037037037037035E-2</c:v>
                </c:pt>
                <c:pt idx="127">
                  <c:v>4.0123456790123455E-2</c:v>
                </c:pt>
                <c:pt idx="128">
                  <c:v>7.098765432098765E-2</c:v>
                </c:pt>
                <c:pt idx="129">
                  <c:v>5.8641975308641972E-2</c:v>
                </c:pt>
                <c:pt idx="130">
                  <c:v>5.8641975308641972E-2</c:v>
                </c:pt>
                <c:pt idx="131">
                  <c:v>8.3333333333333329E-2</c:v>
                </c:pt>
                <c:pt idx="132">
                  <c:v>8.3333333333333329E-2</c:v>
                </c:pt>
                <c:pt idx="133">
                  <c:v>6.1728395061728392E-2</c:v>
                </c:pt>
                <c:pt idx="134">
                  <c:v>5.5555555555555552E-2</c:v>
                </c:pt>
                <c:pt idx="135">
                  <c:v>3.7037037037037035E-2</c:v>
                </c:pt>
                <c:pt idx="136">
                  <c:v>8.0246913580246909E-2</c:v>
                </c:pt>
                <c:pt idx="137">
                  <c:v>6.7901234567901231E-2</c:v>
                </c:pt>
                <c:pt idx="138">
                  <c:v>5.2469135802469133E-2</c:v>
                </c:pt>
                <c:pt idx="139">
                  <c:v>3.0864197530864196E-2</c:v>
                </c:pt>
                <c:pt idx="140">
                  <c:v>3.7037037037037035E-2</c:v>
                </c:pt>
                <c:pt idx="141">
                  <c:v>2.4691358024691357E-2</c:v>
                </c:pt>
                <c:pt idx="142">
                  <c:v>1.2345679012345678E-2</c:v>
                </c:pt>
                <c:pt idx="143">
                  <c:v>1.5432098765432098E-2</c:v>
                </c:pt>
                <c:pt idx="144">
                  <c:v>1.2738853503184714E-2</c:v>
                </c:pt>
                <c:pt idx="145">
                  <c:v>2.5477707006369428E-2</c:v>
                </c:pt>
                <c:pt idx="146">
                  <c:v>6.369426751592357E-3</c:v>
                </c:pt>
                <c:pt idx="147">
                  <c:v>1.2738853503184714E-2</c:v>
                </c:pt>
                <c:pt idx="148">
                  <c:v>1.2738853503184714E-2</c:v>
                </c:pt>
                <c:pt idx="149">
                  <c:v>2.5477707006369428E-2</c:v>
                </c:pt>
                <c:pt idx="150">
                  <c:v>5.0955414012738856E-2</c:v>
                </c:pt>
                <c:pt idx="151">
                  <c:v>4.4585987261146494E-2</c:v>
                </c:pt>
                <c:pt idx="152">
                  <c:v>5.7324840764331211E-2</c:v>
                </c:pt>
                <c:pt idx="153">
                  <c:v>5.0955414012738856E-2</c:v>
                </c:pt>
                <c:pt idx="154">
                  <c:v>9.5541401273885357E-2</c:v>
                </c:pt>
                <c:pt idx="155">
                  <c:v>0.10828025477707007</c:v>
                </c:pt>
                <c:pt idx="156">
                  <c:v>4.4585987261146494E-2</c:v>
                </c:pt>
                <c:pt idx="157">
                  <c:v>3.1847133757961783E-2</c:v>
                </c:pt>
                <c:pt idx="158">
                  <c:v>4.4585987261146494E-2</c:v>
                </c:pt>
                <c:pt idx="159">
                  <c:v>4.4585987261146494E-2</c:v>
                </c:pt>
                <c:pt idx="160">
                  <c:v>4.4585987261146494E-2</c:v>
                </c:pt>
                <c:pt idx="161">
                  <c:v>4.4585987261146494E-2</c:v>
                </c:pt>
                <c:pt idx="162">
                  <c:v>6.3694267515923567E-2</c:v>
                </c:pt>
                <c:pt idx="163">
                  <c:v>5.0955414012738856E-2</c:v>
                </c:pt>
                <c:pt idx="164">
                  <c:v>3.1847133757961783E-2</c:v>
                </c:pt>
                <c:pt idx="165">
                  <c:v>5.0955414012738856E-2</c:v>
                </c:pt>
                <c:pt idx="166">
                  <c:v>1.9108280254777069E-2</c:v>
                </c:pt>
                <c:pt idx="167">
                  <c:v>2.5477707006369428E-2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9-485A-B17A-E00787CABE1C}"/>
            </c:ext>
          </c:extLst>
        </c:ser>
        <c:ser>
          <c:idx val="4"/>
          <c:order val="4"/>
          <c:tx>
            <c:strRef>
              <c:f>'上(交流道)北上'!$T$33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'上(交流道)北上'!$T$34:$T$201</c:f>
              <c:numCache>
                <c:formatCode>0.00%</c:formatCode>
                <c:ptCount val="168"/>
                <c:pt idx="0">
                  <c:v>0</c:v>
                </c:pt>
                <c:pt idx="1">
                  <c:v>7.8431372549019607E-3</c:v>
                </c:pt>
                <c:pt idx="2">
                  <c:v>1.1764705882352941E-2</c:v>
                </c:pt>
                <c:pt idx="3">
                  <c:v>1.1764705882352941E-2</c:v>
                </c:pt>
                <c:pt idx="4">
                  <c:v>2.3529411764705882E-2</c:v>
                </c:pt>
                <c:pt idx="5">
                  <c:v>6.6666666666666666E-2</c:v>
                </c:pt>
                <c:pt idx="6">
                  <c:v>5.0980392156862744E-2</c:v>
                </c:pt>
                <c:pt idx="7">
                  <c:v>3.9215686274509803E-2</c:v>
                </c:pt>
                <c:pt idx="8">
                  <c:v>7.0588235294117646E-2</c:v>
                </c:pt>
                <c:pt idx="9">
                  <c:v>8.2352941176470587E-2</c:v>
                </c:pt>
                <c:pt idx="10">
                  <c:v>8.2352941176470587E-2</c:v>
                </c:pt>
                <c:pt idx="11">
                  <c:v>9.0196078431372548E-2</c:v>
                </c:pt>
                <c:pt idx="12">
                  <c:v>9.4117647058823528E-2</c:v>
                </c:pt>
                <c:pt idx="13">
                  <c:v>0.10588235294117647</c:v>
                </c:pt>
                <c:pt idx="14">
                  <c:v>6.6666666666666666E-2</c:v>
                </c:pt>
                <c:pt idx="15">
                  <c:v>7.4509803921568626E-2</c:v>
                </c:pt>
                <c:pt idx="16">
                  <c:v>5.8823529411764705E-2</c:v>
                </c:pt>
                <c:pt idx="17">
                  <c:v>2.7450980392156862E-2</c:v>
                </c:pt>
                <c:pt idx="18">
                  <c:v>1.1764705882352941E-2</c:v>
                </c:pt>
                <c:pt idx="19">
                  <c:v>3.9215686274509803E-3</c:v>
                </c:pt>
                <c:pt idx="20">
                  <c:v>3.9215686274509803E-3</c:v>
                </c:pt>
                <c:pt idx="21">
                  <c:v>0</c:v>
                </c:pt>
                <c:pt idx="22">
                  <c:v>3.9215686274509803E-3</c:v>
                </c:pt>
                <c:pt idx="23">
                  <c:v>1.1764705882352941E-2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1.4999999999999999E-2</c:v>
                </c:pt>
                <c:pt idx="28">
                  <c:v>0.02</c:v>
                </c:pt>
                <c:pt idx="29">
                  <c:v>0.03</c:v>
                </c:pt>
                <c:pt idx="30">
                  <c:v>5.5E-2</c:v>
                </c:pt>
                <c:pt idx="31">
                  <c:v>1.4999999999999999E-2</c:v>
                </c:pt>
                <c:pt idx="32">
                  <c:v>4.4999999999999998E-2</c:v>
                </c:pt>
                <c:pt idx="33">
                  <c:v>0.16</c:v>
                </c:pt>
                <c:pt idx="34">
                  <c:v>7.0000000000000007E-2</c:v>
                </c:pt>
                <c:pt idx="35">
                  <c:v>8.5000000000000006E-2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0.06</c:v>
                </c:pt>
                <c:pt idx="39">
                  <c:v>0.05</c:v>
                </c:pt>
                <c:pt idx="40">
                  <c:v>2.5000000000000001E-2</c:v>
                </c:pt>
                <c:pt idx="41">
                  <c:v>0.01</c:v>
                </c:pt>
                <c:pt idx="42">
                  <c:v>0.01</c:v>
                </c:pt>
                <c:pt idx="43">
                  <c:v>2.5000000000000001E-2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0.04</c:v>
                </c:pt>
                <c:pt idx="47">
                  <c:v>0.03</c:v>
                </c:pt>
                <c:pt idx="48">
                  <c:v>1.4025245441795231E-2</c:v>
                </c:pt>
                <c:pt idx="49">
                  <c:v>5.6100981767180924E-3</c:v>
                </c:pt>
                <c:pt idx="50">
                  <c:v>7.0126227208976155E-3</c:v>
                </c:pt>
                <c:pt idx="51">
                  <c:v>1.4025245441795231E-2</c:v>
                </c:pt>
                <c:pt idx="52">
                  <c:v>1.82328190743338E-2</c:v>
                </c:pt>
                <c:pt idx="53">
                  <c:v>4.067321178120617E-2</c:v>
                </c:pt>
                <c:pt idx="54">
                  <c:v>1.9635343618513323E-2</c:v>
                </c:pt>
                <c:pt idx="55">
                  <c:v>4.9088359046283309E-2</c:v>
                </c:pt>
                <c:pt idx="56">
                  <c:v>6.4516129032258063E-2</c:v>
                </c:pt>
                <c:pt idx="57">
                  <c:v>7.4333800841514724E-2</c:v>
                </c:pt>
                <c:pt idx="58">
                  <c:v>7.4333800841514724E-2</c:v>
                </c:pt>
                <c:pt idx="59">
                  <c:v>8.6956521739130432E-2</c:v>
                </c:pt>
                <c:pt idx="60">
                  <c:v>9.5371669004207571E-2</c:v>
                </c:pt>
                <c:pt idx="61">
                  <c:v>8.6956521739130432E-2</c:v>
                </c:pt>
                <c:pt idx="62">
                  <c:v>7.1528751753155678E-2</c:v>
                </c:pt>
                <c:pt idx="63">
                  <c:v>6.8723702664796632E-2</c:v>
                </c:pt>
                <c:pt idx="64">
                  <c:v>6.4516129032258063E-2</c:v>
                </c:pt>
                <c:pt idx="65">
                  <c:v>2.8050490883590462E-2</c:v>
                </c:pt>
                <c:pt idx="66">
                  <c:v>2.8050490883590462E-2</c:v>
                </c:pt>
                <c:pt idx="67">
                  <c:v>2.3842917251051893E-2</c:v>
                </c:pt>
                <c:pt idx="68">
                  <c:v>1.6830294530154277E-2</c:v>
                </c:pt>
                <c:pt idx="69">
                  <c:v>2.244039270687237E-2</c:v>
                </c:pt>
                <c:pt idx="70">
                  <c:v>9.8176718092566617E-3</c:v>
                </c:pt>
                <c:pt idx="71">
                  <c:v>1.5427769985974754E-2</c:v>
                </c:pt>
                <c:pt idx="72">
                  <c:v>5.0955414012738851E-3</c:v>
                </c:pt>
                <c:pt idx="73">
                  <c:v>5.0955414012738851E-3</c:v>
                </c:pt>
                <c:pt idx="74">
                  <c:v>7.6433121019108281E-3</c:v>
                </c:pt>
                <c:pt idx="75">
                  <c:v>1.9108280254777069E-2</c:v>
                </c:pt>
                <c:pt idx="76">
                  <c:v>1.9108280254777069E-2</c:v>
                </c:pt>
                <c:pt idx="77">
                  <c:v>3.3121019108280254E-2</c:v>
                </c:pt>
                <c:pt idx="78">
                  <c:v>3.3121019108280254E-2</c:v>
                </c:pt>
                <c:pt idx="79">
                  <c:v>4.9681528662420385E-2</c:v>
                </c:pt>
                <c:pt idx="80">
                  <c:v>7.5159235668789806E-2</c:v>
                </c:pt>
                <c:pt idx="81">
                  <c:v>8.1528662420382161E-2</c:v>
                </c:pt>
                <c:pt idx="82">
                  <c:v>8.6624203821656046E-2</c:v>
                </c:pt>
                <c:pt idx="83">
                  <c:v>9.6815286624203828E-2</c:v>
                </c:pt>
                <c:pt idx="84">
                  <c:v>6.751592356687898E-2</c:v>
                </c:pt>
                <c:pt idx="85">
                  <c:v>5.9872611464968153E-2</c:v>
                </c:pt>
                <c:pt idx="86">
                  <c:v>8.025477707006369E-2</c:v>
                </c:pt>
                <c:pt idx="87">
                  <c:v>7.5159235668789806E-2</c:v>
                </c:pt>
                <c:pt idx="88">
                  <c:v>7.0063694267515922E-2</c:v>
                </c:pt>
                <c:pt idx="89">
                  <c:v>3.949044585987261E-2</c:v>
                </c:pt>
                <c:pt idx="90">
                  <c:v>2.1656050955414011E-2</c:v>
                </c:pt>
                <c:pt idx="91">
                  <c:v>2.1656050955414011E-2</c:v>
                </c:pt>
                <c:pt idx="92">
                  <c:v>2.038216560509554E-2</c:v>
                </c:pt>
                <c:pt idx="93">
                  <c:v>1.2738853503184714E-2</c:v>
                </c:pt>
                <c:pt idx="94">
                  <c:v>1.1464968152866241E-2</c:v>
                </c:pt>
                <c:pt idx="95">
                  <c:v>7.6433121019108281E-3</c:v>
                </c:pt>
                <c:pt idx="96">
                  <c:v>1.171875E-2</c:v>
                </c:pt>
                <c:pt idx="97">
                  <c:v>6.510416666666667E-3</c:v>
                </c:pt>
                <c:pt idx="98">
                  <c:v>9.1145833333333339E-3</c:v>
                </c:pt>
                <c:pt idx="99">
                  <c:v>1.171875E-2</c:v>
                </c:pt>
                <c:pt idx="100">
                  <c:v>1.5625E-2</c:v>
                </c:pt>
                <c:pt idx="101">
                  <c:v>3.90625E-2</c:v>
                </c:pt>
                <c:pt idx="102">
                  <c:v>3.125E-2</c:v>
                </c:pt>
                <c:pt idx="103">
                  <c:v>3.515625E-2</c:v>
                </c:pt>
                <c:pt idx="104">
                  <c:v>8.3333333333333329E-2</c:v>
                </c:pt>
                <c:pt idx="105">
                  <c:v>9.2447916666666671E-2</c:v>
                </c:pt>
                <c:pt idx="106">
                  <c:v>7.8125E-2</c:v>
                </c:pt>
                <c:pt idx="107">
                  <c:v>9.375E-2</c:v>
                </c:pt>
                <c:pt idx="108">
                  <c:v>8.203125E-2</c:v>
                </c:pt>
                <c:pt idx="109">
                  <c:v>7.421875E-2</c:v>
                </c:pt>
                <c:pt idx="110">
                  <c:v>6.1197916666666664E-2</c:v>
                </c:pt>
                <c:pt idx="111">
                  <c:v>8.7239583333333329E-2</c:v>
                </c:pt>
                <c:pt idx="112">
                  <c:v>6.1197916666666664E-2</c:v>
                </c:pt>
                <c:pt idx="113">
                  <c:v>3.125E-2</c:v>
                </c:pt>
                <c:pt idx="114">
                  <c:v>2.4739583333333332E-2</c:v>
                </c:pt>
                <c:pt idx="115">
                  <c:v>2.734375E-2</c:v>
                </c:pt>
                <c:pt idx="116">
                  <c:v>1.3020833333333334E-2</c:v>
                </c:pt>
                <c:pt idx="117">
                  <c:v>1.6927083333333332E-2</c:v>
                </c:pt>
                <c:pt idx="118">
                  <c:v>1.3020833333333333E-3</c:v>
                </c:pt>
                <c:pt idx="119">
                  <c:v>1.171875E-2</c:v>
                </c:pt>
                <c:pt idx="120">
                  <c:v>1.1705685618729096E-2</c:v>
                </c:pt>
                <c:pt idx="121">
                  <c:v>8.3612040133779261E-3</c:v>
                </c:pt>
                <c:pt idx="122">
                  <c:v>1.3377926421404682E-2</c:v>
                </c:pt>
                <c:pt idx="123">
                  <c:v>6.688963210702341E-3</c:v>
                </c:pt>
                <c:pt idx="124">
                  <c:v>6.688963210702341E-3</c:v>
                </c:pt>
                <c:pt idx="125">
                  <c:v>3.177257525083612E-2</c:v>
                </c:pt>
                <c:pt idx="126">
                  <c:v>2.508361204013378E-2</c:v>
                </c:pt>
                <c:pt idx="127">
                  <c:v>4.3478260869565216E-2</c:v>
                </c:pt>
                <c:pt idx="128">
                  <c:v>7.5250836120401343E-2</c:v>
                </c:pt>
                <c:pt idx="129">
                  <c:v>0.11036789297658862</c:v>
                </c:pt>
                <c:pt idx="130">
                  <c:v>0.1020066889632107</c:v>
                </c:pt>
                <c:pt idx="131">
                  <c:v>9.0301003344481601E-2</c:v>
                </c:pt>
                <c:pt idx="132">
                  <c:v>8.8628762541806017E-2</c:v>
                </c:pt>
                <c:pt idx="133">
                  <c:v>9.5317725752508367E-2</c:v>
                </c:pt>
                <c:pt idx="134">
                  <c:v>7.3578595317725759E-2</c:v>
                </c:pt>
                <c:pt idx="135">
                  <c:v>8.3612040133779264E-2</c:v>
                </c:pt>
                <c:pt idx="136">
                  <c:v>3.5117056856187288E-2</c:v>
                </c:pt>
                <c:pt idx="137">
                  <c:v>2.6755852842809364E-2</c:v>
                </c:pt>
                <c:pt idx="138">
                  <c:v>1.1705685618729096E-2</c:v>
                </c:pt>
                <c:pt idx="139">
                  <c:v>1.3377926421404682E-2</c:v>
                </c:pt>
                <c:pt idx="140">
                  <c:v>2.8428093645484948E-2</c:v>
                </c:pt>
                <c:pt idx="141">
                  <c:v>1.0033444816053512E-2</c:v>
                </c:pt>
                <c:pt idx="142">
                  <c:v>3.3444816053511705E-3</c:v>
                </c:pt>
                <c:pt idx="143">
                  <c:v>5.016722408026756E-3</c:v>
                </c:pt>
                <c:pt idx="144">
                  <c:v>4.2372881355932203E-3</c:v>
                </c:pt>
                <c:pt idx="145">
                  <c:v>0</c:v>
                </c:pt>
                <c:pt idx="146">
                  <c:v>1.6949152542372881E-2</c:v>
                </c:pt>
                <c:pt idx="147">
                  <c:v>1.2711864406779662E-2</c:v>
                </c:pt>
                <c:pt idx="148">
                  <c:v>4.2372881355932203E-3</c:v>
                </c:pt>
                <c:pt idx="149">
                  <c:v>8.4745762711864406E-3</c:v>
                </c:pt>
                <c:pt idx="150">
                  <c:v>2.9661016949152543E-2</c:v>
                </c:pt>
                <c:pt idx="151">
                  <c:v>3.8135593220338986E-2</c:v>
                </c:pt>
                <c:pt idx="152">
                  <c:v>0.10169491525423729</c:v>
                </c:pt>
                <c:pt idx="153">
                  <c:v>0.11864406779661017</c:v>
                </c:pt>
                <c:pt idx="154">
                  <c:v>0.13135593220338984</c:v>
                </c:pt>
                <c:pt idx="155">
                  <c:v>0.11016949152542373</c:v>
                </c:pt>
                <c:pt idx="156">
                  <c:v>6.3559322033898302E-2</c:v>
                </c:pt>
                <c:pt idx="157">
                  <c:v>6.3559322033898302E-2</c:v>
                </c:pt>
                <c:pt idx="158">
                  <c:v>6.3559322033898302E-2</c:v>
                </c:pt>
                <c:pt idx="159">
                  <c:v>4.2372881355932202E-2</c:v>
                </c:pt>
                <c:pt idx="160">
                  <c:v>1.2711864406779662E-2</c:v>
                </c:pt>
                <c:pt idx="161">
                  <c:v>1.6949152542372881E-2</c:v>
                </c:pt>
                <c:pt idx="162">
                  <c:v>1.6949152542372881E-2</c:v>
                </c:pt>
                <c:pt idx="163">
                  <c:v>3.3898305084745763E-2</c:v>
                </c:pt>
                <c:pt idx="164">
                  <c:v>1.6949152542372881E-2</c:v>
                </c:pt>
                <c:pt idx="165">
                  <c:v>2.9661016949152543E-2</c:v>
                </c:pt>
                <c:pt idx="166">
                  <c:v>3.8135593220338986E-2</c:v>
                </c:pt>
                <c:pt idx="167">
                  <c:v>2.5423728813559324E-2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29-485A-B17A-E00787CA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44272"/>
        <c:axId val="709647512"/>
      </c:lineChart>
      <c:catAx>
        <c:axId val="7096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47512"/>
        <c:crosses val="autoZero"/>
        <c:auto val="1"/>
        <c:lblAlgn val="ctr"/>
        <c:lblOffset val="100"/>
        <c:noMultiLvlLbl val="0"/>
      </c:catAx>
      <c:valAx>
        <c:axId val="70964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'「上(交流道)南下」925-1008'!$P$153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'「上(交流道)南下」925-1008'!$P$154:$P$345</c:f>
              <c:numCache>
                <c:formatCode>0.00%</c:formatCode>
                <c:ptCount val="192"/>
                <c:pt idx="0">
                  <c:v>1.5189873417721518E-2</c:v>
                </c:pt>
                <c:pt idx="1">
                  <c:v>7.5949367088607592E-3</c:v>
                </c:pt>
                <c:pt idx="2">
                  <c:v>7.5949367088607592E-3</c:v>
                </c:pt>
                <c:pt idx="3">
                  <c:v>7.5949367088607592E-3</c:v>
                </c:pt>
                <c:pt idx="4">
                  <c:v>5.0632911392405064E-3</c:v>
                </c:pt>
                <c:pt idx="5">
                  <c:v>1.2658227848101266E-2</c:v>
                </c:pt>
                <c:pt idx="6">
                  <c:v>5.0632911392405064E-3</c:v>
                </c:pt>
                <c:pt idx="7">
                  <c:v>1.2658227848101266E-2</c:v>
                </c:pt>
                <c:pt idx="8">
                  <c:v>3.0379746835443037E-2</c:v>
                </c:pt>
                <c:pt idx="9">
                  <c:v>2.0253164556962026E-2</c:v>
                </c:pt>
                <c:pt idx="10">
                  <c:v>5.5696202531645568E-2</c:v>
                </c:pt>
                <c:pt idx="11">
                  <c:v>5.3164556962025315E-2</c:v>
                </c:pt>
                <c:pt idx="12">
                  <c:v>6.5822784810126586E-2</c:v>
                </c:pt>
                <c:pt idx="13">
                  <c:v>3.7974683544303799E-2</c:v>
                </c:pt>
                <c:pt idx="14">
                  <c:v>3.0379746835443037E-2</c:v>
                </c:pt>
                <c:pt idx="15">
                  <c:v>6.8354430379746839E-2</c:v>
                </c:pt>
                <c:pt idx="16">
                  <c:v>7.5949367088607597E-2</c:v>
                </c:pt>
                <c:pt idx="17">
                  <c:v>8.3544303797468356E-2</c:v>
                </c:pt>
                <c:pt idx="18">
                  <c:v>4.0506329113924051E-2</c:v>
                </c:pt>
                <c:pt idx="19">
                  <c:v>4.3037974683544304E-2</c:v>
                </c:pt>
                <c:pt idx="20">
                  <c:v>2.0253164556962026E-2</c:v>
                </c:pt>
                <c:pt idx="21">
                  <c:v>2.5316455696202531E-2</c:v>
                </c:pt>
                <c:pt idx="22">
                  <c:v>2.2784810126582278E-2</c:v>
                </c:pt>
                <c:pt idx="23">
                  <c:v>5.0632911392405064E-3</c:v>
                </c:pt>
                <c:pt idx="24">
                  <c:v>1.1583011583011582E-2</c:v>
                </c:pt>
                <c:pt idx="25">
                  <c:v>7.7220077220077222E-3</c:v>
                </c:pt>
                <c:pt idx="26">
                  <c:v>1.1583011583011582E-2</c:v>
                </c:pt>
                <c:pt idx="27">
                  <c:v>1.1583011583011582E-2</c:v>
                </c:pt>
                <c:pt idx="28">
                  <c:v>0</c:v>
                </c:pt>
                <c:pt idx="29">
                  <c:v>0</c:v>
                </c:pt>
                <c:pt idx="30">
                  <c:v>1.5444015444015444E-2</c:v>
                </c:pt>
                <c:pt idx="31">
                  <c:v>0.11969111969111969</c:v>
                </c:pt>
                <c:pt idx="32">
                  <c:v>6.9498069498069498E-2</c:v>
                </c:pt>
                <c:pt idx="33">
                  <c:v>3.4749034749034749E-2</c:v>
                </c:pt>
                <c:pt idx="34">
                  <c:v>5.019305019305019E-2</c:v>
                </c:pt>
                <c:pt idx="35">
                  <c:v>4.633204633204633E-2</c:v>
                </c:pt>
                <c:pt idx="36">
                  <c:v>5.4054054054054057E-2</c:v>
                </c:pt>
                <c:pt idx="37">
                  <c:v>3.4749034749034749E-2</c:v>
                </c:pt>
                <c:pt idx="38">
                  <c:v>5.019305019305019E-2</c:v>
                </c:pt>
                <c:pt idx="39">
                  <c:v>8.1081081081081086E-2</c:v>
                </c:pt>
                <c:pt idx="40">
                  <c:v>6.9498069498069498E-2</c:v>
                </c:pt>
                <c:pt idx="41">
                  <c:v>9.2664092664092659E-2</c:v>
                </c:pt>
                <c:pt idx="42">
                  <c:v>8.4942084942084939E-2</c:v>
                </c:pt>
                <c:pt idx="43">
                  <c:v>5.019305019305019E-2</c:v>
                </c:pt>
                <c:pt idx="44">
                  <c:v>4.633204633204633E-2</c:v>
                </c:pt>
                <c:pt idx="45">
                  <c:v>2.3166023166023165E-2</c:v>
                </c:pt>
                <c:pt idx="46">
                  <c:v>1.9305019305019305E-2</c:v>
                </c:pt>
                <c:pt idx="47">
                  <c:v>1.5444015444015444E-2</c:v>
                </c:pt>
                <c:pt idx="48">
                  <c:v>1.1029411764705883E-2</c:v>
                </c:pt>
                <c:pt idx="49">
                  <c:v>1.1029411764705883E-2</c:v>
                </c:pt>
                <c:pt idx="50">
                  <c:v>0</c:v>
                </c:pt>
                <c:pt idx="51">
                  <c:v>7.3529411764705881E-3</c:v>
                </c:pt>
                <c:pt idx="52">
                  <c:v>1.4705882352941176E-2</c:v>
                </c:pt>
                <c:pt idx="53">
                  <c:v>1.4705882352941176E-2</c:v>
                </c:pt>
                <c:pt idx="54">
                  <c:v>7.3529411764705881E-3</c:v>
                </c:pt>
                <c:pt idx="55">
                  <c:v>0.11029411764705882</c:v>
                </c:pt>
                <c:pt idx="56">
                  <c:v>6.985294117647059E-2</c:v>
                </c:pt>
                <c:pt idx="57">
                  <c:v>3.6764705882352942E-2</c:v>
                </c:pt>
                <c:pt idx="58">
                  <c:v>3.6764705882352942E-2</c:v>
                </c:pt>
                <c:pt idx="59">
                  <c:v>4.0441176470588237E-2</c:v>
                </c:pt>
                <c:pt idx="60">
                  <c:v>7.3529411764705885E-2</c:v>
                </c:pt>
                <c:pt idx="61">
                  <c:v>3.6764705882352942E-2</c:v>
                </c:pt>
                <c:pt idx="62">
                  <c:v>5.514705882352941E-2</c:v>
                </c:pt>
                <c:pt idx="63">
                  <c:v>5.8823529411764705E-2</c:v>
                </c:pt>
                <c:pt idx="64">
                  <c:v>7.720588235294118E-2</c:v>
                </c:pt>
                <c:pt idx="65">
                  <c:v>0.10661764705882353</c:v>
                </c:pt>
                <c:pt idx="66">
                  <c:v>8.455882352941177E-2</c:v>
                </c:pt>
                <c:pt idx="67">
                  <c:v>4.0441176470588237E-2</c:v>
                </c:pt>
                <c:pt idx="68">
                  <c:v>5.1470588235294115E-2</c:v>
                </c:pt>
                <c:pt idx="69">
                  <c:v>2.2058823529411766E-2</c:v>
                </c:pt>
                <c:pt idx="70">
                  <c:v>1.8382352941176471E-2</c:v>
                </c:pt>
                <c:pt idx="71">
                  <c:v>1.4705882352941176E-2</c:v>
                </c:pt>
                <c:pt idx="72">
                  <c:v>8.4388185654008432E-3</c:v>
                </c:pt>
                <c:pt idx="73">
                  <c:v>0</c:v>
                </c:pt>
                <c:pt idx="74">
                  <c:v>4.2194092827004216E-3</c:v>
                </c:pt>
                <c:pt idx="75">
                  <c:v>4.2194092827004216E-3</c:v>
                </c:pt>
                <c:pt idx="76">
                  <c:v>1.2658227848101266E-2</c:v>
                </c:pt>
                <c:pt idx="77">
                  <c:v>1.2658227848101266E-2</c:v>
                </c:pt>
                <c:pt idx="78">
                  <c:v>2.9535864978902954E-2</c:v>
                </c:pt>
                <c:pt idx="79">
                  <c:v>0.14345991561181434</c:v>
                </c:pt>
                <c:pt idx="80">
                  <c:v>8.0168776371308023E-2</c:v>
                </c:pt>
                <c:pt idx="81">
                  <c:v>3.3755274261603373E-2</c:v>
                </c:pt>
                <c:pt idx="82">
                  <c:v>2.1097046413502109E-2</c:v>
                </c:pt>
                <c:pt idx="83">
                  <c:v>3.3755274261603373E-2</c:v>
                </c:pt>
                <c:pt idx="84">
                  <c:v>4.2194092827004218E-2</c:v>
                </c:pt>
                <c:pt idx="85">
                  <c:v>4.2194092827004218E-2</c:v>
                </c:pt>
                <c:pt idx="86">
                  <c:v>5.9071729957805907E-2</c:v>
                </c:pt>
                <c:pt idx="87">
                  <c:v>7.5949367088607597E-2</c:v>
                </c:pt>
                <c:pt idx="88">
                  <c:v>4.6413502109704644E-2</c:v>
                </c:pt>
                <c:pt idx="89">
                  <c:v>0.10970464135021098</c:v>
                </c:pt>
                <c:pt idx="90">
                  <c:v>5.4852320675105488E-2</c:v>
                </c:pt>
                <c:pt idx="91">
                  <c:v>5.0632911392405063E-2</c:v>
                </c:pt>
                <c:pt idx="92">
                  <c:v>5.0632911392405063E-2</c:v>
                </c:pt>
                <c:pt idx="93">
                  <c:v>5.0632911392405063E-2</c:v>
                </c:pt>
                <c:pt idx="94">
                  <c:v>2.1097046413502109E-2</c:v>
                </c:pt>
                <c:pt idx="95">
                  <c:v>1.2658227848101266E-2</c:v>
                </c:pt>
                <c:pt idx="96">
                  <c:v>3.5460992907801421E-2</c:v>
                </c:pt>
                <c:pt idx="97">
                  <c:v>2.1276595744680851E-2</c:v>
                </c:pt>
                <c:pt idx="98">
                  <c:v>2.1276595744680851E-2</c:v>
                </c:pt>
                <c:pt idx="99">
                  <c:v>2.1276595744680851E-2</c:v>
                </c:pt>
                <c:pt idx="100">
                  <c:v>7.0921985815602835E-3</c:v>
                </c:pt>
                <c:pt idx="101">
                  <c:v>7.0921985815602835E-3</c:v>
                </c:pt>
                <c:pt idx="102">
                  <c:v>7.0921985815602835E-3</c:v>
                </c:pt>
                <c:pt idx="103">
                  <c:v>4.9645390070921988E-2</c:v>
                </c:pt>
                <c:pt idx="104">
                  <c:v>2.8368794326241134E-2</c:v>
                </c:pt>
                <c:pt idx="105">
                  <c:v>1.4184397163120567E-2</c:v>
                </c:pt>
                <c:pt idx="106">
                  <c:v>4.9645390070921988E-2</c:v>
                </c:pt>
                <c:pt idx="107">
                  <c:v>3.5460992907801421E-2</c:v>
                </c:pt>
                <c:pt idx="108">
                  <c:v>2.8368794326241134E-2</c:v>
                </c:pt>
                <c:pt idx="109">
                  <c:v>2.8368794326241134E-2</c:v>
                </c:pt>
                <c:pt idx="110">
                  <c:v>4.9645390070921988E-2</c:v>
                </c:pt>
                <c:pt idx="111">
                  <c:v>4.2553191489361701E-2</c:v>
                </c:pt>
                <c:pt idx="112">
                  <c:v>0.1702127659574468</c:v>
                </c:pt>
                <c:pt idx="113">
                  <c:v>6.3829787234042548E-2</c:v>
                </c:pt>
                <c:pt idx="114">
                  <c:v>7.0921985815602842E-2</c:v>
                </c:pt>
                <c:pt idx="115">
                  <c:v>8.5106382978723402E-2</c:v>
                </c:pt>
                <c:pt idx="116">
                  <c:v>4.2553191489361701E-2</c:v>
                </c:pt>
                <c:pt idx="117">
                  <c:v>2.1276595744680851E-2</c:v>
                </c:pt>
                <c:pt idx="118">
                  <c:v>7.0921985815602842E-2</c:v>
                </c:pt>
                <c:pt idx="119">
                  <c:v>2.8368794326241134E-2</c:v>
                </c:pt>
                <c:pt idx="120">
                  <c:v>0</c:v>
                </c:pt>
                <c:pt idx="121">
                  <c:v>2.1352313167259787E-2</c:v>
                </c:pt>
                <c:pt idx="122">
                  <c:v>3.5587188612099642E-3</c:v>
                </c:pt>
                <c:pt idx="123">
                  <c:v>0</c:v>
                </c:pt>
                <c:pt idx="124">
                  <c:v>7.1174377224199285E-3</c:v>
                </c:pt>
                <c:pt idx="125">
                  <c:v>1.4234875444839857E-2</c:v>
                </c:pt>
                <c:pt idx="126">
                  <c:v>3.2028469750889681E-2</c:v>
                </c:pt>
                <c:pt idx="127">
                  <c:v>9.9644128113879002E-2</c:v>
                </c:pt>
                <c:pt idx="128">
                  <c:v>5.6939501779359428E-2</c:v>
                </c:pt>
                <c:pt idx="129">
                  <c:v>4.9822064056939501E-2</c:v>
                </c:pt>
                <c:pt idx="130">
                  <c:v>3.9145907473309607E-2</c:v>
                </c:pt>
                <c:pt idx="131">
                  <c:v>4.6263345195729534E-2</c:v>
                </c:pt>
                <c:pt idx="132">
                  <c:v>2.491103202846975E-2</c:v>
                </c:pt>
                <c:pt idx="133">
                  <c:v>4.9822064056939501E-2</c:v>
                </c:pt>
                <c:pt idx="134">
                  <c:v>4.2704626334519574E-2</c:v>
                </c:pt>
                <c:pt idx="135">
                  <c:v>6.4056939501779361E-2</c:v>
                </c:pt>
                <c:pt idx="136">
                  <c:v>6.7615658362989328E-2</c:v>
                </c:pt>
                <c:pt idx="137">
                  <c:v>0.10320284697508897</c:v>
                </c:pt>
                <c:pt idx="138">
                  <c:v>8.8967971530249115E-2</c:v>
                </c:pt>
                <c:pt idx="139">
                  <c:v>6.4056939501779361E-2</c:v>
                </c:pt>
                <c:pt idx="140">
                  <c:v>4.9822064056939501E-2</c:v>
                </c:pt>
                <c:pt idx="141">
                  <c:v>3.2028469750889681E-2</c:v>
                </c:pt>
                <c:pt idx="142">
                  <c:v>2.8469750889679714E-2</c:v>
                </c:pt>
                <c:pt idx="143">
                  <c:v>1.4234875444839857E-2</c:v>
                </c:pt>
                <c:pt idx="144">
                  <c:v>1.2269938650306749E-2</c:v>
                </c:pt>
                <c:pt idx="145">
                  <c:v>9.202453987730062E-3</c:v>
                </c:pt>
                <c:pt idx="146">
                  <c:v>0</c:v>
                </c:pt>
                <c:pt idx="147">
                  <c:v>6.1349693251533744E-3</c:v>
                </c:pt>
                <c:pt idx="148">
                  <c:v>1.2269938650306749E-2</c:v>
                </c:pt>
                <c:pt idx="149">
                  <c:v>0</c:v>
                </c:pt>
                <c:pt idx="150">
                  <c:v>1.8404907975460124E-2</c:v>
                </c:pt>
                <c:pt idx="151">
                  <c:v>2.1472392638036811E-2</c:v>
                </c:pt>
                <c:pt idx="152">
                  <c:v>3.9877300613496931E-2</c:v>
                </c:pt>
                <c:pt idx="153">
                  <c:v>6.7484662576687116E-2</c:v>
                </c:pt>
                <c:pt idx="154">
                  <c:v>3.0674846625766871E-2</c:v>
                </c:pt>
                <c:pt idx="155">
                  <c:v>6.4417177914110432E-2</c:v>
                </c:pt>
                <c:pt idx="156">
                  <c:v>6.7484662576687116E-2</c:v>
                </c:pt>
                <c:pt idx="157">
                  <c:v>6.7484662576687116E-2</c:v>
                </c:pt>
                <c:pt idx="158">
                  <c:v>5.5214723926380369E-2</c:v>
                </c:pt>
                <c:pt idx="159">
                  <c:v>0.1165644171779141</c:v>
                </c:pt>
                <c:pt idx="160">
                  <c:v>7.0552147239263799E-2</c:v>
                </c:pt>
                <c:pt idx="161">
                  <c:v>0.10736196319018405</c:v>
                </c:pt>
                <c:pt idx="162">
                  <c:v>7.0552147239263799E-2</c:v>
                </c:pt>
                <c:pt idx="163">
                  <c:v>5.2147239263803678E-2</c:v>
                </c:pt>
                <c:pt idx="164">
                  <c:v>3.3742331288343558E-2</c:v>
                </c:pt>
                <c:pt idx="165">
                  <c:v>3.0674846625766871E-2</c:v>
                </c:pt>
                <c:pt idx="166">
                  <c:v>2.4539877300613498E-2</c:v>
                </c:pt>
                <c:pt idx="167">
                  <c:v>2.1472392638036811E-2</c:v>
                </c:pt>
                <c:pt idx="168">
                  <c:v>4.9261083743842365E-3</c:v>
                </c:pt>
                <c:pt idx="169">
                  <c:v>4.9261083743842365E-3</c:v>
                </c:pt>
                <c:pt idx="170">
                  <c:v>4.9261083743842365E-3</c:v>
                </c:pt>
                <c:pt idx="171">
                  <c:v>7.3891625615763543E-3</c:v>
                </c:pt>
                <c:pt idx="172">
                  <c:v>1.4778325123152709E-2</c:v>
                </c:pt>
                <c:pt idx="173">
                  <c:v>1.7241379310344827E-2</c:v>
                </c:pt>
                <c:pt idx="174">
                  <c:v>0</c:v>
                </c:pt>
                <c:pt idx="175">
                  <c:v>1.9704433497536946E-2</c:v>
                </c:pt>
                <c:pt idx="176">
                  <c:v>2.7093596059113302E-2</c:v>
                </c:pt>
                <c:pt idx="177">
                  <c:v>4.1871921182266007E-2</c:v>
                </c:pt>
                <c:pt idx="178">
                  <c:v>5.1724137931034482E-2</c:v>
                </c:pt>
                <c:pt idx="179">
                  <c:v>9.1133004926108374E-2</c:v>
                </c:pt>
                <c:pt idx="180">
                  <c:v>7.1428571428571425E-2</c:v>
                </c:pt>
                <c:pt idx="181">
                  <c:v>6.6502463054187194E-2</c:v>
                </c:pt>
                <c:pt idx="182">
                  <c:v>9.6059113300492605E-2</c:v>
                </c:pt>
                <c:pt idx="183">
                  <c:v>0.12807881773399016</c:v>
                </c:pt>
                <c:pt idx="184">
                  <c:v>0.10098522167487685</c:v>
                </c:pt>
                <c:pt idx="185">
                  <c:v>7.6354679802955669E-2</c:v>
                </c:pt>
                <c:pt idx="186">
                  <c:v>4.4334975369458129E-2</c:v>
                </c:pt>
                <c:pt idx="187">
                  <c:v>3.2019704433497539E-2</c:v>
                </c:pt>
                <c:pt idx="188">
                  <c:v>3.9408866995073892E-2</c:v>
                </c:pt>
                <c:pt idx="189">
                  <c:v>2.2167487684729065E-2</c:v>
                </c:pt>
                <c:pt idx="190">
                  <c:v>2.2167487684729065E-2</c:v>
                </c:pt>
                <c:pt idx="191">
                  <c:v>1.4778325123152709E-2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5-4ADE-ABA6-7FDE05A7332E}"/>
            </c:ext>
          </c:extLst>
        </c:ser>
        <c:ser>
          <c:idx val="1"/>
          <c:order val="1"/>
          <c:tx>
            <c:strRef>
              <c:f>'「上(交流道)南下」925-1008'!$Q$153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'「上(交流道)南下」925-1008'!$Q$154:$Q$345</c:f>
              <c:numCache>
                <c:formatCode>0.00%</c:formatCode>
                <c:ptCount val="192"/>
                <c:pt idx="0">
                  <c:v>0</c:v>
                </c:pt>
                <c:pt idx="1">
                  <c:v>9.9009900990099011E-3</c:v>
                </c:pt>
                <c:pt idx="2">
                  <c:v>0</c:v>
                </c:pt>
                <c:pt idx="3">
                  <c:v>9.9009900990099011E-3</c:v>
                </c:pt>
                <c:pt idx="4">
                  <c:v>9.9009900990099011E-3</c:v>
                </c:pt>
                <c:pt idx="5">
                  <c:v>2.9702970297029702E-2</c:v>
                </c:pt>
                <c:pt idx="6">
                  <c:v>3.9603960396039604E-2</c:v>
                </c:pt>
                <c:pt idx="7">
                  <c:v>2.9702970297029702E-2</c:v>
                </c:pt>
                <c:pt idx="8">
                  <c:v>7.9207920792079209E-2</c:v>
                </c:pt>
                <c:pt idx="9">
                  <c:v>7.9207920792079209E-2</c:v>
                </c:pt>
                <c:pt idx="10">
                  <c:v>0.12871287128712872</c:v>
                </c:pt>
                <c:pt idx="11">
                  <c:v>2.9702970297029702E-2</c:v>
                </c:pt>
                <c:pt idx="12">
                  <c:v>6.9306930693069313E-2</c:v>
                </c:pt>
                <c:pt idx="13">
                  <c:v>0.12871287128712872</c:v>
                </c:pt>
                <c:pt idx="14">
                  <c:v>1.9801980198019802E-2</c:v>
                </c:pt>
                <c:pt idx="15">
                  <c:v>5.9405940594059403E-2</c:v>
                </c:pt>
                <c:pt idx="16">
                  <c:v>3.9603960396039604E-2</c:v>
                </c:pt>
                <c:pt idx="17">
                  <c:v>5.9405940594059403E-2</c:v>
                </c:pt>
                <c:pt idx="18">
                  <c:v>5.9405940594059403E-2</c:v>
                </c:pt>
                <c:pt idx="19">
                  <c:v>1.9801980198019802E-2</c:v>
                </c:pt>
                <c:pt idx="20">
                  <c:v>5.9405940594059403E-2</c:v>
                </c:pt>
                <c:pt idx="21">
                  <c:v>2.9702970297029702E-2</c:v>
                </c:pt>
                <c:pt idx="22">
                  <c:v>9.9009900990099011E-3</c:v>
                </c:pt>
                <c:pt idx="23">
                  <c:v>0</c:v>
                </c:pt>
                <c:pt idx="24">
                  <c:v>0</c:v>
                </c:pt>
                <c:pt idx="25">
                  <c:v>1.098901098901099E-2</c:v>
                </c:pt>
                <c:pt idx="26">
                  <c:v>1.098901098901099E-2</c:v>
                </c:pt>
                <c:pt idx="27">
                  <c:v>0</c:v>
                </c:pt>
                <c:pt idx="28">
                  <c:v>3.2967032967032968E-2</c:v>
                </c:pt>
                <c:pt idx="29">
                  <c:v>0</c:v>
                </c:pt>
                <c:pt idx="30">
                  <c:v>1.098901098901099E-2</c:v>
                </c:pt>
                <c:pt idx="31">
                  <c:v>3.2967032967032968E-2</c:v>
                </c:pt>
                <c:pt idx="32">
                  <c:v>0.10989010989010989</c:v>
                </c:pt>
                <c:pt idx="33">
                  <c:v>3.2967032967032968E-2</c:v>
                </c:pt>
                <c:pt idx="34">
                  <c:v>9.8901098901098897E-2</c:v>
                </c:pt>
                <c:pt idx="35">
                  <c:v>8.7912087912087919E-2</c:v>
                </c:pt>
                <c:pt idx="36">
                  <c:v>4.3956043956043959E-2</c:v>
                </c:pt>
                <c:pt idx="37">
                  <c:v>9.8901098901098897E-2</c:v>
                </c:pt>
                <c:pt idx="38">
                  <c:v>4.3956043956043959E-2</c:v>
                </c:pt>
                <c:pt idx="39">
                  <c:v>6.5934065934065936E-2</c:v>
                </c:pt>
                <c:pt idx="40">
                  <c:v>7.6923076923076927E-2</c:v>
                </c:pt>
                <c:pt idx="41">
                  <c:v>7.6923076923076927E-2</c:v>
                </c:pt>
                <c:pt idx="42">
                  <c:v>4.3956043956043959E-2</c:v>
                </c:pt>
                <c:pt idx="43">
                  <c:v>4.3956043956043959E-2</c:v>
                </c:pt>
                <c:pt idx="44">
                  <c:v>3.2967032967032968E-2</c:v>
                </c:pt>
                <c:pt idx="45">
                  <c:v>3.2967032967032968E-2</c:v>
                </c:pt>
                <c:pt idx="46">
                  <c:v>0</c:v>
                </c:pt>
                <c:pt idx="47">
                  <c:v>1.098901098901099E-2</c:v>
                </c:pt>
                <c:pt idx="48">
                  <c:v>0</c:v>
                </c:pt>
                <c:pt idx="49">
                  <c:v>0</c:v>
                </c:pt>
                <c:pt idx="50">
                  <c:v>9.1743119266055051E-3</c:v>
                </c:pt>
                <c:pt idx="51">
                  <c:v>0</c:v>
                </c:pt>
                <c:pt idx="52">
                  <c:v>9.1743119266055051E-3</c:v>
                </c:pt>
                <c:pt idx="53">
                  <c:v>9.1743119266055051E-3</c:v>
                </c:pt>
                <c:pt idx="54">
                  <c:v>3.669724770642202E-2</c:v>
                </c:pt>
                <c:pt idx="55">
                  <c:v>5.5045871559633031E-2</c:v>
                </c:pt>
                <c:pt idx="56">
                  <c:v>8.2568807339449546E-2</c:v>
                </c:pt>
                <c:pt idx="57">
                  <c:v>8.2568807339449546E-2</c:v>
                </c:pt>
                <c:pt idx="58">
                  <c:v>3.669724770642202E-2</c:v>
                </c:pt>
                <c:pt idx="59">
                  <c:v>6.4220183486238536E-2</c:v>
                </c:pt>
                <c:pt idx="60">
                  <c:v>6.4220183486238536E-2</c:v>
                </c:pt>
                <c:pt idx="61">
                  <c:v>8.2568807339449546E-2</c:v>
                </c:pt>
                <c:pt idx="62">
                  <c:v>7.3394495412844041E-2</c:v>
                </c:pt>
                <c:pt idx="63">
                  <c:v>4.5871559633027525E-2</c:v>
                </c:pt>
                <c:pt idx="64">
                  <c:v>0.11926605504587157</c:v>
                </c:pt>
                <c:pt idx="65">
                  <c:v>6.4220183486238536E-2</c:v>
                </c:pt>
                <c:pt idx="66">
                  <c:v>3.669724770642202E-2</c:v>
                </c:pt>
                <c:pt idx="67">
                  <c:v>4.5871559633027525E-2</c:v>
                </c:pt>
                <c:pt idx="68">
                  <c:v>2.7522935779816515E-2</c:v>
                </c:pt>
                <c:pt idx="69">
                  <c:v>2.7522935779816515E-2</c:v>
                </c:pt>
                <c:pt idx="70">
                  <c:v>1.834862385321101E-2</c:v>
                </c:pt>
                <c:pt idx="71">
                  <c:v>9.1743119266055051E-3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1.5503875968992248E-2</c:v>
                </c:pt>
                <c:pt idx="76">
                  <c:v>2.3255813953488372E-2</c:v>
                </c:pt>
                <c:pt idx="77">
                  <c:v>1.5503875968992248E-2</c:v>
                </c:pt>
                <c:pt idx="78">
                  <c:v>2.3255813953488372E-2</c:v>
                </c:pt>
                <c:pt idx="79">
                  <c:v>3.875968992248062E-2</c:v>
                </c:pt>
                <c:pt idx="80">
                  <c:v>5.4263565891472867E-2</c:v>
                </c:pt>
                <c:pt idx="81">
                  <c:v>0.10852713178294573</c:v>
                </c:pt>
                <c:pt idx="82">
                  <c:v>0.10077519379844961</c:v>
                </c:pt>
                <c:pt idx="83">
                  <c:v>6.2015503875968991E-2</c:v>
                </c:pt>
                <c:pt idx="84">
                  <c:v>5.4263565891472867E-2</c:v>
                </c:pt>
                <c:pt idx="85">
                  <c:v>5.4263565891472867E-2</c:v>
                </c:pt>
                <c:pt idx="86">
                  <c:v>6.2015503875968991E-2</c:v>
                </c:pt>
                <c:pt idx="87">
                  <c:v>5.4263565891472867E-2</c:v>
                </c:pt>
                <c:pt idx="88">
                  <c:v>9.3023255813953487E-2</c:v>
                </c:pt>
                <c:pt idx="89">
                  <c:v>8.5271317829457363E-2</c:v>
                </c:pt>
                <c:pt idx="90">
                  <c:v>4.6511627906976744E-2</c:v>
                </c:pt>
                <c:pt idx="91">
                  <c:v>3.1007751937984496E-2</c:v>
                </c:pt>
                <c:pt idx="92">
                  <c:v>3.875968992248062E-2</c:v>
                </c:pt>
                <c:pt idx="93">
                  <c:v>3.1007751937984496E-2</c:v>
                </c:pt>
                <c:pt idx="94">
                  <c:v>7.7519379844961239E-3</c:v>
                </c:pt>
                <c:pt idx="95">
                  <c:v>0</c:v>
                </c:pt>
                <c:pt idx="96">
                  <c:v>0</c:v>
                </c:pt>
                <c:pt idx="97">
                  <c:v>2.0408163265306121E-2</c:v>
                </c:pt>
                <c:pt idx="98">
                  <c:v>0</c:v>
                </c:pt>
                <c:pt idx="99">
                  <c:v>0</c:v>
                </c:pt>
                <c:pt idx="100">
                  <c:v>2.0408163265306121E-2</c:v>
                </c:pt>
                <c:pt idx="101">
                  <c:v>2.0408163265306121E-2</c:v>
                </c:pt>
                <c:pt idx="102">
                  <c:v>0</c:v>
                </c:pt>
                <c:pt idx="103">
                  <c:v>2.0408163265306121E-2</c:v>
                </c:pt>
                <c:pt idx="104">
                  <c:v>4.0816326530612242E-2</c:v>
                </c:pt>
                <c:pt idx="105">
                  <c:v>4.0816326530612242E-2</c:v>
                </c:pt>
                <c:pt idx="106">
                  <c:v>8.1632653061224483E-2</c:v>
                </c:pt>
                <c:pt idx="107">
                  <c:v>8.1632653061224483E-2</c:v>
                </c:pt>
                <c:pt idx="108">
                  <c:v>6.1224489795918366E-2</c:v>
                </c:pt>
                <c:pt idx="109">
                  <c:v>6.1224489795918366E-2</c:v>
                </c:pt>
                <c:pt idx="110">
                  <c:v>8.1632653061224483E-2</c:v>
                </c:pt>
                <c:pt idx="111">
                  <c:v>6.1224489795918366E-2</c:v>
                </c:pt>
                <c:pt idx="112">
                  <c:v>8.1632653061224483E-2</c:v>
                </c:pt>
                <c:pt idx="113">
                  <c:v>4.0816326530612242E-2</c:v>
                </c:pt>
                <c:pt idx="114">
                  <c:v>6.1224489795918366E-2</c:v>
                </c:pt>
                <c:pt idx="115">
                  <c:v>8.1632653061224483E-2</c:v>
                </c:pt>
                <c:pt idx="116">
                  <c:v>0.10204081632653061</c:v>
                </c:pt>
                <c:pt idx="117">
                  <c:v>0</c:v>
                </c:pt>
                <c:pt idx="118">
                  <c:v>4.0816326530612242E-2</c:v>
                </c:pt>
                <c:pt idx="119">
                  <c:v>0</c:v>
                </c:pt>
                <c:pt idx="120">
                  <c:v>0</c:v>
                </c:pt>
                <c:pt idx="121">
                  <c:v>1.1494252873563218E-2</c:v>
                </c:pt>
                <c:pt idx="122">
                  <c:v>0</c:v>
                </c:pt>
                <c:pt idx="123">
                  <c:v>0</c:v>
                </c:pt>
                <c:pt idx="124">
                  <c:v>1.1494252873563218E-2</c:v>
                </c:pt>
                <c:pt idx="125">
                  <c:v>5.7471264367816091E-2</c:v>
                </c:pt>
                <c:pt idx="126">
                  <c:v>3.4482758620689655E-2</c:v>
                </c:pt>
                <c:pt idx="127">
                  <c:v>3.4482758620689655E-2</c:v>
                </c:pt>
                <c:pt idx="128">
                  <c:v>5.7471264367816091E-2</c:v>
                </c:pt>
                <c:pt idx="129">
                  <c:v>1.1494252873563218E-2</c:v>
                </c:pt>
                <c:pt idx="130">
                  <c:v>0.11494252873563218</c:v>
                </c:pt>
                <c:pt idx="131">
                  <c:v>5.7471264367816091E-2</c:v>
                </c:pt>
                <c:pt idx="132">
                  <c:v>9.1954022988505746E-2</c:v>
                </c:pt>
                <c:pt idx="133">
                  <c:v>4.5977011494252873E-2</c:v>
                </c:pt>
                <c:pt idx="134">
                  <c:v>5.7471264367816091E-2</c:v>
                </c:pt>
                <c:pt idx="135">
                  <c:v>8.0459770114942528E-2</c:v>
                </c:pt>
                <c:pt idx="136">
                  <c:v>6.8965517241379309E-2</c:v>
                </c:pt>
                <c:pt idx="137">
                  <c:v>4.5977011494252873E-2</c:v>
                </c:pt>
                <c:pt idx="138">
                  <c:v>0.10344827586206896</c:v>
                </c:pt>
                <c:pt idx="139">
                  <c:v>4.5977011494252873E-2</c:v>
                </c:pt>
                <c:pt idx="140">
                  <c:v>2.2988505747126436E-2</c:v>
                </c:pt>
                <c:pt idx="141">
                  <c:v>1.1494252873563218E-2</c:v>
                </c:pt>
                <c:pt idx="142">
                  <c:v>1.1494252873563218E-2</c:v>
                </c:pt>
                <c:pt idx="143">
                  <c:v>2.2988505747126436E-2</c:v>
                </c:pt>
                <c:pt idx="144">
                  <c:v>9.7087378640776691E-3</c:v>
                </c:pt>
                <c:pt idx="145">
                  <c:v>0</c:v>
                </c:pt>
                <c:pt idx="146">
                  <c:v>0</c:v>
                </c:pt>
                <c:pt idx="147">
                  <c:v>9.7087378640776691E-3</c:v>
                </c:pt>
                <c:pt idx="148">
                  <c:v>9.7087378640776691E-3</c:v>
                </c:pt>
                <c:pt idx="149">
                  <c:v>5.8252427184466021E-2</c:v>
                </c:pt>
                <c:pt idx="150">
                  <c:v>1.9417475728155338E-2</c:v>
                </c:pt>
                <c:pt idx="151">
                  <c:v>4.8543689320388349E-2</c:v>
                </c:pt>
                <c:pt idx="152">
                  <c:v>9.7087378640776698E-2</c:v>
                </c:pt>
                <c:pt idx="153">
                  <c:v>0.10679611650485436</c:v>
                </c:pt>
                <c:pt idx="154">
                  <c:v>9.7087378640776691E-3</c:v>
                </c:pt>
                <c:pt idx="155">
                  <c:v>4.8543689320388349E-2</c:v>
                </c:pt>
                <c:pt idx="156">
                  <c:v>0.10679611650485436</c:v>
                </c:pt>
                <c:pt idx="157">
                  <c:v>4.8543689320388349E-2</c:v>
                </c:pt>
                <c:pt idx="158">
                  <c:v>2.9126213592233011E-2</c:v>
                </c:pt>
                <c:pt idx="159">
                  <c:v>7.7669902912621352E-2</c:v>
                </c:pt>
                <c:pt idx="160">
                  <c:v>8.7378640776699032E-2</c:v>
                </c:pt>
                <c:pt idx="161">
                  <c:v>5.8252427184466021E-2</c:v>
                </c:pt>
                <c:pt idx="162">
                  <c:v>3.8834951456310676E-2</c:v>
                </c:pt>
                <c:pt idx="163">
                  <c:v>6.7961165048543687E-2</c:v>
                </c:pt>
                <c:pt idx="164">
                  <c:v>2.9126213592233011E-2</c:v>
                </c:pt>
                <c:pt idx="165">
                  <c:v>0</c:v>
                </c:pt>
                <c:pt idx="166">
                  <c:v>2.9126213592233011E-2</c:v>
                </c:pt>
                <c:pt idx="167">
                  <c:v>9.7087378640776691E-3</c:v>
                </c:pt>
                <c:pt idx="168">
                  <c:v>1.7094017094017096E-2</c:v>
                </c:pt>
                <c:pt idx="169">
                  <c:v>8.5470085470085479E-3</c:v>
                </c:pt>
                <c:pt idx="170">
                  <c:v>0</c:v>
                </c:pt>
                <c:pt idx="171">
                  <c:v>8.5470085470085479E-3</c:v>
                </c:pt>
                <c:pt idx="172">
                  <c:v>8.5470085470085479E-3</c:v>
                </c:pt>
                <c:pt idx="173">
                  <c:v>2.564102564102564E-2</c:v>
                </c:pt>
                <c:pt idx="174">
                  <c:v>3.4188034188034191E-2</c:v>
                </c:pt>
                <c:pt idx="175">
                  <c:v>5.128205128205128E-2</c:v>
                </c:pt>
                <c:pt idx="176">
                  <c:v>3.4188034188034191E-2</c:v>
                </c:pt>
                <c:pt idx="177">
                  <c:v>6.8376068376068383E-2</c:v>
                </c:pt>
                <c:pt idx="178">
                  <c:v>4.2735042735042736E-2</c:v>
                </c:pt>
                <c:pt idx="179">
                  <c:v>5.128205128205128E-2</c:v>
                </c:pt>
                <c:pt idx="180">
                  <c:v>8.5470085470085472E-2</c:v>
                </c:pt>
                <c:pt idx="181">
                  <c:v>5.128205128205128E-2</c:v>
                </c:pt>
                <c:pt idx="182">
                  <c:v>7.6923076923076927E-2</c:v>
                </c:pt>
                <c:pt idx="183">
                  <c:v>7.6923076923076927E-2</c:v>
                </c:pt>
                <c:pt idx="184">
                  <c:v>8.5470085470085472E-2</c:v>
                </c:pt>
                <c:pt idx="185">
                  <c:v>7.6923076923076927E-2</c:v>
                </c:pt>
                <c:pt idx="186">
                  <c:v>3.4188034188034191E-2</c:v>
                </c:pt>
                <c:pt idx="187">
                  <c:v>3.4188034188034191E-2</c:v>
                </c:pt>
                <c:pt idx="188">
                  <c:v>6.8376068376068383E-2</c:v>
                </c:pt>
                <c:pt idx="189">
                  <c:v>3.4188034188034191E-2</c:v>
                </c:pt>
                <c:pt idx="190">
                  <c:v>2.564102564102564E-2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5-4ADE-ABA6-7FDE05A7332E}"/>
            </c:ext>
          </c:extLst>
        </c:ser>
        <c:ser>
          <c:idx val="2"/>
          <c:order val="2"/>
          <c:tx>
            <c:strRef>
              <c:f>'「上(交流道)南下」925-1008'!$R$153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'「上(交流道)南下」925-1008'!$R$154:$R$345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0.66666666666666663</c:v>
                </c:pt>
                <c:pt idx="18">
                  <c:v>0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0.33333333333333331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0.33333333333333331</c:v>
                </c:pt>
                <c:pt idx="128">
                  <c:v>0</c:v>
                </c:pt>
                <c:pt idx="129">
                  <c:v>0.33333333333333331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0.33333333333333331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0.33333333333333331</c:v>
                </c:pt>
                <c:pt idx="183">
                  <c:v>0.66666666666666663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5-4ADE-ABA6-7FDE05A7332E}"/>
            </c:ext>
          </c:extLst>
        </c:ser>
        <c:ser>
          <c:idx val="3"/>
          <c:order val="3"/>
          <c:tx>
            <c:strRef>
              <c:f>'「上(交流道)南下」925-1008'!$S$153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'「上(交流道)南下」925-1008'!$S$154:$S$345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0.66666666666666663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6.6666666666666666E-2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6.6666666666666666E-2</c:v>
                </c:pt>
                <c:pt idx="33">
                  <c:v>6.6666666666666666E-2</c:v>
                </c:pt>
                <c:pt idx="34">
                  <c:v>6.6666666666666666E-2</c:v>
                </c:pt>
                <c:pt idx="35">
                  <c:v>6.6666666666666666E-2</c:v>
                </c:pt>
                <c:pt idx="36">
                  <c:v>6.6666666666666666E-2</c:v>
                </c:pt>
                <c:pt idx="37">
                  <c:v>0</c:v>
                </c:pt>
                <c:pt idx="38">
                  <c:v>6.6666666666666666E-2</c:v>
                </c:pt>
                <c:pt idx="39">
                  <c:v>6.6666666666666666E-2</c:v>
                </c:pt>
                <c:pt idx="40">
                  <c:v>0.26666666666666666</c:v>
                </c:pt>
                <c:pt idx="41">
                  <c:v>6.6666666666666666E-2</c:v>
                </c:pt>
                <c:pt idx="42">
                  <c:v>6.6666666666666666E-2</c:v>
                </c:pt>
                <c:pt idx="43">
                  <c:v>0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6.6666666666666666E-2</c:v>
                </c:pt>
                <c:pt idx="53">
                  <c:v>0</c:v>
                </c:pt>
                <c:pt idx="54">
                  <c:v>6.6666666666666666E-2</c:v>
                </c:pt>
                <c:pt idx="55">
                  <c:v>6.6666666666666666E-2</c:v>
                </c:pt>
                <c:pt idx="56">
                  <c:v>6.6666666666666666E-2</c:v>
                </c:pt>
                <c:pt idx="57">
                  <c:v>0</c:v>
                </c:pt>
                <c:pt idx="58">
                  <c:v>0.13333333333333333</c:v>
                </c:pt>
                <c:pt idx="59">
                  <c:v>6.6666666666666666E-2</c:v>
                </c:pt>
                <c:pt idx="60">
                  <c:v>0.13333333333333333</c:v>
                </c:pt>
                <c:pt idx="61">
                  <c:v>0</c:v>
                </c:pt>
                <c:pt idx="62">
                  <c:v>0.2</c:v>
                </c:pt>
                <c:pt idx="63">
                  <c:v>6.6666666666666666E-2</c:v>
                </c:pt>
                <c:pt idx="64">
                  <c:v>0</c:v>
                </c:pt>
                <c:pt idx="65">
                  <c:v>6.6666666666666666E-2</c:v>
                </c:pt>
                <c:pt idx="66">
                  <c:v>6.6666666666666666E-2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6.6666666666666666E-2</c:v>
                </c:pt>
                <c:pt idx="77">
                  <c:v>0</c:v>
                </c:pt>
                <c:pt idx="78">
                  <c:v>0</c:v>
                </c:pt>
                <c:pt idx="79">
                  <c:v>6.6666666666666666E-2</c:v>
                </c:pt>
                <c:pt idx="80">
                  <c:v>6.6666666666666666E-2</c:v>
                </c:pt>
                <c:pt idx="81">
                  <c:v>0</c:v>
                </c:pt>
                <c:pt idx="82">
                  <c:v>0.13333333333333333</c:v>
                </c:pt>
                <c:pt idx="83">
                  <c:v>0.13333333333333333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0.2</c:v>
                </c:pt>
                <c:pt idx="88">
                  <c:v>0.13333333333333333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</c:v>
                </c:pt>
                <c:pt idx="105">
                  <c:v>0</c:v>
                </c:pt>
                <c:pt idx="106">
                  <c:v>0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0.4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7.1428571428571425E-2</c:v>
                </c:pt>
                <c:pt idx="124">
                  <c:v>7.1428571428571425E-2</c:v>
                </c:pt>
                <c:pt idx="125">
                  <c:v>0</c:v>
                </c:pt>
                <c:pt idx="126">
                  <c:v>0</c:v>
                </c:pt>
                <c:pt idx="127">
                  <c:v>7.1428571428571425E-2</c:v>
                </c:pt>
                <c:pt idx="128">
                  <c:v>0</c:v>
                </c:pt>
                <c:pt idx="129">
                  <c:v>7.1428571428571425E-2</c:v>
                </c:pt>
                <c:pt idx="130">
                  <c:v>7.1428571428571425E-2</c:v>
                </c:pt>
                <c:pt idx="131">
                  <c:v>0.21428571428571427</c:v>
                </c:pt>
                <c:pt idx="132">
                  <c:v>0.14285714285714285</c:v>
                </c:pt>
                <c:pt idx="133">
                  <c:v>0</c:v>
                </c:pt>
                <c:pt idx="134">
                  <c:v>0</c:v>
                </c:pt>
                <c:pt idx="135">
                  <c:v>7.1428571428571425E-2</c:v>
                </c:pt>
                <c:pt idx="136">
                  <c:v>0.14285714285714285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7.1428571428571425E-2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</c:v>
                </c:pt>
                <c:pt idx="153">
                  <c:v>0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</c:v>
                </c:pt>
                <c:pt idx="159">
                  <c:v>0.1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0.16666666666666666</c:v>
                </c:pt>
                <c:pt idx="174">
                  <c:v>0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0.16666666666666666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0.16666666666666666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0.16666666666666666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5-4ADE-ABA6-7FDE05A7332E}"/>
            </c:ext>
          </c:extLst>
        </c:ser>
        <c:ser>
          <c:idx val="4"/>
          <c:order val="4"/>
          <c:tx>
            <c:strRef>
              <c:f>'「上(交流道)南下」925-1008'!$T$153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'「上(交流道)南下」925-1008'!$T$154:$T$345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6.25E-2</c:v>
                </c:pt>
                <c:pt idx="31">
                  <c:v>6.25E-2</c:v>
                </c:pt>
                <c:pt idx="32">
                  <c:v>6.25E-2</c:v>
                </c:pt>
                <c:pt idx="33">
                  <c:v>0.125</c:v>
                </c:pt>
                <c:pt idx="34">
                  <c:v>0.3125</c:v>
                </c:pt>
                <c:pt idx="35">
                  <c:v>6.25E-2</c:v>
                </c:pt>
                <c:pt idx="36">
                  <c:v>0.1875</c:v>
                </c:pt>
                <c:pt idx="37">
                  <c:v>6.25E-2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6.25E-2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7.6923076923076927E-2</c:v>
                </c:pt>
                <c:pt idx="54">
                  <c:v>0</c:v>
                </c:pt>
                <c:pt idx="55">
                  <c:v>7.6923076923076927E-2</c:v>
                </c:pt>
                <c:pt idx="56">
                  <c:v>0</c:v>
                </c:pt>
                <c:pt idx="57">
                  <c:v>0.15384615384615385</c:v>
                </c:pt>
                <c:pt idx="58">
                  <c:v>7.6923076923076927E-2</c:v>
                </c:pt>
                <c:pt idx="59">
                  <c:v>0.23076923076923078</c:v>
                </c:pt>
                <c:pt idx="60">
                  <c:v>0.15384615384615385</c:v>
                </c:pt>
                <c:pt idx="61">
                  <c:v>7.6923076923076927E-2</c:v>
                </c:pt>
                <c:pt idx="62">
                  <c:v>7.6923076923076927E-2</c:v>
                </c:pt>
                <c:pt idx="63">
                  <c:v>7.6923076923076927E-2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9.6774193548387094E-2</c:v>
                </c:pt>
                <c:pt idx="79">
                  <c:v>0</c:v>
                </c:pt>
                <c:pt idx="80">
                  <c:v>0.12903225806451613</c:v>
                </c:pt>
                <c:pt idx="81">
                  <c:v>6.4516129032258063E-2</c:v>
                </c:pt>
                <c:pt idx="82">
                  <c:v>0.16129032258064516</c:v>
                </c:pt>
                <c:pt idx="83">
                  <c:v>0.19354838709677419</c:v>
                </c:pt>
                <c:pt idx="84">
                  <c:v>6.4516129032258063E-2</c:v>
                </c:pt>
                <c:pt idx="85">
                  <c:v>9.6774193548387094E-2</c:v>
                </c:pt>
                <c:pt idx="86">
                  <c:v>6.4516129032258063E-2</c:v>
                </c:pt>
                <c:pt idx="87">
                  <c:v>6.4516129032258063E-2</c:v>
                </c:pt>
                <c:pt idx="88">
                  <c:v>6.4516129032258063E-2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0.1111111111111111</c:v>
                </c:pt>
                <c:pt idx="128">
                  <c:v>7.407407407407407E-2</c:v>
                </c:pt>
                <c:pt idx="129">
                  <c:v>0.14814814814814814</c:v>
                </c:pt>
                <c:pt idx="130">
                  <c:v>7.407407407407407E-2</c:v>
                </c:pt>
                <c:pt idx="131">
                  <c:v>7.407407407407407E-2</c:v>
                </c:pt>
                <c:pt idx="132">
                  <c:v>0.1111111111111111</c:v>
                </c:pt>
                <c:pt idx="133">
                  <c:v>7.407407407407407E-2</c:v>
                </c:pt>
                <c:pt idx="134">
                  <c:v>0.14814814814814814</c:v>
                </c:pt>
                <c:pt idx="135">
                  <c:v>7.407407407407407E-2</c:v>
                </c:pt>
                <c:pt idx="136">
                  <c:v>0.1111111111111111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</c:v>
                </c:pt>
                <c:pt idx="153">
                  <c:v>0.1</c:v>
                </c:pt>
                <c:pt idx="154">
                  <c:v>0.15</c:v>
                </c:pt>
                <c:pt idx="155">
                  <c:v>0.05</c:v>
                </c:pt>
                <c:pt idx="156">
                  <c:v>0.2</c:v>
                </c:pt>
                <c:pt idx="157">
                  <c:v>0.15</c:v>
                </c:pt>
                <c:pt idx="158">
                  <c:v>0</c:v>
                </c:pt>
                <c:pt idx="159">
                  <c:v>0.05</c:v>
                </c:pt>
                <c:pt idx="160">
                  <c:v>0</c:v>
                </c:pt>
                <c:pt idx="161">
                  <c:v>0</c:v>
                </c:pt>
                <c:pt idx="162">
                  <c:v>0.05</c:v>
                </c:pt>
                <c:pt idx="163">
                  <c:v>0</c:v>
                </c:pt>
                <c:pt idx="164">
                  <c:v>0.05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0.16666666666666666</c:v>
                </c:pt>
                <c:pt idx="170">
                  <c:v>0</c:v>
                </c:pt>
                <c:pt idx="171">
                  <c:v>0.16666666666666666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0.16666666666666666</c:v>
                </c:pt>
                <c:pt idx="178">
                  <c:v>0</c:v>
                </c:pt>
                <c:pt idx="179">
                  <c:v>0.16666666666666666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55-4ADE-ABA6-7FDE05A73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223832"/>
        <c:axId val="803224192"/>
      </c:lineChart>
      <c:catAx>
        <c:axId val="80322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24192"/>
        <c:crosses val="autoZero"/>
        <c:auto val="1"/>
        <c:lblAlgn val="ctr"/>
        <c:lblOffset val="100"/>
        <c:noMultiLvlLbl val="0"/>
      </c:catAx>
      <c:valAx>
        <c:axId val="8032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2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925-1001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'「上(交流道)南下」925-1008'!$P$8:$P$151</c:f>
              <c:numCache>
                <c:formatCode>0.00%</c:formatCode>
                <c:ptCount val="144"/>
                <c:pt idx="0">
                  <c:v>1.1952191235059761E-2</c:v>
                </c:pt>
                <c:pt idx="1">
                  <c:v>1.1952191235059761E-2</c:v>
                </c:pt>
                <c:pt idx="2">
                  <c:v>0</c:v>
                </c:pt>
                <c:pt idx="3">
                  <c:v>1.1952191235059761E-2</c:v>
                </c:pt>
                <c:pt idx="4">
                  <c:v>1.1952191235059761E-2</c:v>
                </c:pt>
                <c:pt idx="5">
                  <c:v>1.1952191235059761E-2</c:v>
                </c:pt>
                <c:pt idx="6">
                  <c:v>2.7888446215139442E-2</c:v>
                </c:pt>
                <c:pt idx="7">
                  <c:v>9.9601593625498003E-2</c:v>
                </c:pt>
                <c:pt idx="8">
                  <c:v>7.9681274900398405E-2</c:v>
                </c:pt>
                <c:pt idx="9">
                  <c:v>4.7808764940239043E-2</c:v>
                </c:pt>
                <c:pt idx="10">
                  <c:v>3.5856573705179286E-2</c:v>
                </c:pt>
                <c:pt idx="11">
                  <c:v>3.1872509960159362E-2</c:v>
                </c:pt>
                <c:pt idx="12">
                  <c:v>5.1792828685258967E-2</c:v>
                </c:pt>
                <c:pt idx="13">
                  <c:v>4.3824701195219126E-2</c:v>
                </c:pt>
                <c:pt idx="14">
                  <c:v>3.5856573705179286E-2</c:v>
                </c:pt>
                <c:pt idx="15">
                  <c:v>7.5697211155378488E-2</c:v>
                </c:pt>
                <c:pt idx="16">
                  <c:v>7.1713147410358571E-2</c:v>
                </c:pt>
                <c:pt idx="17">
                  <c:v>7.9681274900398405E-2</c:v>
                </c:pt>
                <c:pt idx="18">
                  <c:v>6.3745019920318724E-2</c:v>
                </c:pt>
                <c:pt idx="19">
                  <c:v>5.9760956175298807E-2</c:v>
                </c:pt>
                <c:pt idx="20">
                  <c:v>5.5776892430278883E-2</c:v>
                </c:pt>
                <c:pt idx="21">
                  <c:v>3.1872509960159362E-2</c:v>
                </c:pt>
                <c:pt idx="22">
                  <c:v>1.5936254980079681E-2</c:v>
                </c:pt>
                <c:pt idx="23">
                  <c:v>3.1872509960159362E-2</c:v>
                </c:pt>
                <c:pt idx="24">
                  <c:v>1.1952191235059761E-2</c:v>
                </c:pt>
                <c:pt idx="25">
                  <c:v>3.9840637450199202E-3</c:v>
                </c:pt>
                <c:pt idx="26">
                  <c:v>3.9840637450199202E-3</c:v>
                </c:pt>
                <c:pt idx="27">
                  <c:v>0</c:v>
                </c:pt>
                <c:pt idx="28">
                  <c:v>1.1952191235059761E-2</c:v>
                </c:pt>
                <c:pt idx="29">
                  <c:v>2.3904382470119521E-2</c:v>
                </c:pt>
                <c:pt idx="30">
                  <c:v>3.1872509960159362E-2</c:v>
                </c:pt>
                <c:pt idx="31">
                  <c:v>0.10358565737051793</c:v>
                </c:pt>
                <c:pt idx="32">
                  <c:v>6.7729083665338641E-2</c:v>
                </c:pt>
                <c:pt idx="33">
                  <c:v>4.3824701195219126E-2</c:v>
                </c:pt>
                <c:pt idx="34">
                  <c:v>5.9760956175298807E-2</c:v>
                </c:pt>
                <c:pt idx="35">
                  <c:v>4.7808764940239043E-2</c:v>
                </c:pt>
                <c:pt idx="36">
                  <c:v>5.5776892430278883E-2</c:v>
                </c:pt>
                <c:pt idx="37">
                  <c:v>3.9840637450199202E-2</c:v>
                </c:pt>
                <c:pt idx="38">
                  <c:v>2.3904382470119521E-2</c:v>
                </c:pt>
                <c:pt idx="39">
                  <c:v>5.9760956175298807E-2</c:v>
                </c:pt>
                <c:pt idx="40">
                  <c:v>5.9760956175298807E-2</c:v>
                </c:pt>
                <c:pt idx="41">
                  <c:v>7.5697211155378488E-2</c:v>
                </c:pt>
                <c:pt idx="42">
                  <c:v>7.1713147410358571E-2</c:v>
                </c:pt>
                <c:pt idx="43">
                  <c:v>6.3745019920318724E-2</c:v>
                </c:pt>
                <c:pt idx="44">
                  <c:v>3.5856573705179286E-2</c:v>
                </c:pt>
                <c:pt idx="45">
                  <c:v>3.1872509960159362E-2</c:v>
                </c:pt>
                <c:pt idx="46">
                  <c:v>3.9840637450199202E-2</c:v>
                </c:pt>
                <c:pt idx="47">
                  <c:v>3.1872509960159362E-2</c:v>
                </c:pt>
                <c:pt idx="48">
                  <c:v>6.3291139240506328E-3</c:v>
                </c:pt>
                <c:pt idx="49">
                  <c:v>2.5316455696202531E-2</c:v>
                </c:pt>
                <c:pt idx="50">
                  <c:v>6.3291139240506328E-3</c:v>
                </c:pt>
                <c:pt idx="51">
                  <c:v>3.1645569620253164E-3</c:v>
                </c:pt>
                <c:pt idx="52">
                  <c:v>6.3291139240506328E-3</c:v>
                </c:pt>
                <c:pt idx="53">
                  <c:v>6.3291139240506328E-3</c:v>
                </c:pt>
                <c:pt idx="54">
                  <c:v>2.8481012658227847E-2</c:v>
                </c:pt>
                <c:pt idx="55">
                  <c:v>7.5949367088607597E-2</c:v>
                </c:pt>
                <c:pt idx="56">
                  <c:v>7.2784810126582278E-2</c:v>
                </c:pt>
                <c:pt idx="57">
                  <c:v>4.746835443037975E-2</c:v>
                </c:pt>
                <c:pt idx="58">
                  <c:v>6.0126582278481014E-2</c:v>
                </c:pt>
                <c:pt idx="59">
                  <c:v>2.8481012658227847E-2</c:v>
                </c:pt>
                <c:pt idx="60">
                  <c:v>8.5443037974683542E-2</c:v>
                </c:pt>
                <c:pt idx="61">
                  <c:v>5.0632911392405063E-2</c:v>
                </c:pt>
                <c:pt idx="62">
                  <c:v>6.3291139240506333E-2</c:v>
                </c:pt>
                <c:pt idx="63">
                  <c:v>4.4303797468354431E-2</c:v>
                </c:pt>
                <c:pt idx="64">
                  <c:v>5.0632911392405063E-2</c:v>
                </c:pt>
                <c:pt idx="65">
                  <c:v>7.9113924050632917E-2</c:v>
                </c:pt>
                <c:pt idx="66">
                  <c:v>8.5443037974683542E-2</c:v>
                </c:pt>
                <c:pt idx="67">
                  <c:v>6.9620253164556958E-2</c:v>
                </c:pt>
                <c:pt idx="68">
                  <c:v>4.4303797468354431E-2</c:v>
                </c:pt>
                <c:pt idx="69">
                  <c:v>2.2151898734177215E-2</c:v>
                </c:pt>
                <c:pt idx="70">
                  <c:v>1.5822784810126583E-2</c:v>
                </c:pt>
                <c:pt idx="71">
                  <c:v>2.2151898734177215E-2</c:v>
                </c:pt>
                <c:pt idx="72">
                  <c:v>1.9543973941368076E-2</c:v>
                </c:pt>
                <c:pt idx="73">
                  <c:v>6.5146579804560263E-3</c:v>
                </c:pt>
                <c:pt idx="74">
                  <c:v>6.5146579804560263E-3</c:v>
                </c:pt>
                <c:pt idx="75">
                  <c:v>3.2573289902280132E-3</c:v>
                </c:pt>
                <c:pt idx="76">
                  <c:v>9.7719869706840382E-3</c:v>
                </c:pt>
                <c:pt idx="77">
                  <c:v>1.3029315960912053E-2</c:v>
                </c:pt>
                <c:pt idx="78">
                  <c:v>2.2801302931596091E-2</c:v>
                </c:pt>
                <c:pt idx="79">
                  <c:v>8.4690553745928335E-2</c:v>
                </c:pt>
                <c:pt idx="80">
                  <c:v>7.1661237785016291E-2</c:v>
                </c:pt>
                <c:pt idx="81">
                  <c:v>2.6058631921824105E-2</c:v>
                </c:pt>
                <c:pt idx="82">
                  <c:v>5.2117263843648211E-2</c:v>
                </c:pt>
                <c:pt idx="83">
                  <c:v>3.2573289902280131E-2</c:v>
                </c:pt>
                <c:pt idx="84">
                  <c:v>3.2573289902280131E-2</c:v>
                </c:pt>
                <c:pt idx="85">
                  <c:v>5.8631921824104233E-2</c:v>
                </c:pt>
                <c:pt idx="86">
                  <c:v>4.2345276872964167E-2</c:v>
                </c:pt>
                <c:pt idx="87">
                  <c:v>4.5602605863192182E-2</c:v>
                </c:pt>
                <c:pt idx="88">
                  <c:v>8.4690553745928335E-2</c:v>
                </c:pt>
                <c:pt idx="89">
                  <c:v>9.4462540716612378E-2</c:v>
                </c:pt>
                <c:pt idx="90">
                  <c:v>9.1205211726384364E-2</c:v>
                </c:pt>
                <c:pt idx="91">
                  <c:v>5.2117263843648211E-2</c:v>
                </c:pt>
                <c:pt idx="92">
                  <c:v>4.5602605863192182E-2</c:v>
                </c:pt>
                <c:pt idx="93">
                  <c:v>5.2117263843648211E-2</c:v>
                </c:pt>
                <c:pt idx="94">
                  <c:v>2.2801302931596091E-2</c:v>
                </c:pt>
                <c:pt idx="95">
                  <c:v>2.9315960912052116E-2</c:v>
                </c:pt>
                <c:pt idx="96">
                  <c:v>2.2727272727272728E-2</c:v>
                </c:pt>
                <c:pt idx="97">
                  <c:v>1.4204545454545454E-2</c:v>
                </c:pt>
                <c:pt idx="98">
                  <c:v>1.1363636363636364E-2</c:v>
                </c:pt>
                <c:pt idx="99">
                  <c:v>5.681818181818182E-3</c:v>
                </c:pt>
                <c:pt idx="100">
                  <c:v>1.4204545454545454E-2</c:v>
                </c:pt>
                <c:pt idx="101">
                  <c:v>2.2727272727272728E-2</c:v>
                </c:pt>
                <c:pt idx="102">
                  <c:v>1.9886363636363636E-2</c:v>
                </c:pt>
                <c:pt idx="103">
                  <c:v>1.9886363636363636E-2</c:v>
                </c:pt>
                <c:pt idx="104">
                  <c:v>3.4090909090909088E-2</c:v>
                </c:pt>
                <c:pt idx="105">
                  <c:v>7.3863636363636367E-2</c:v>
                </c:pt>
                <c:pt idx="106">
                  <c:v>7.1022727272727279E-2</c:v>
                </c:pt>
                <c:pt idx="107">
                  <c:v>5.113636363636364E-2</c:v>
                </c:pt>
                <c:pt idx="108">
                  <c:v>4.261363636363636E-2</c:v>
                </c:pt>
                <c:pt idx="109">
                  <c:v>5.3977272727272728E-2</c:v>
                </c:pt>
                <c:pt idx="110">
                  <c:v>7.1022727272727279E-2</c:v>
                </c:pt>
                <c:pt idx="111">
                  <c:v>7.3863636363636367E-2</c:v>
                </c:pt>
                <c:pt idx="112">
                  <c:v>9.9431818181818177E-2</c:v>
                </c:pt>
                <c:pt idx="113">
                  <c:v>7.9545454545454544E-2</c:v>
                </c:pt>
                <c:pt idx="114">
                  <c:v>6.25E-2</c:v>
                </c:pt>
                <c:pt idx="115">
                  <c:v>5.9659090909090912E-2</c:v>
                </c:pt>
                <c:pt idx="116">
                  <c:v>2.8409090909090908E-2</c:v>
                </c:pt>
                <c:pt idx="117">
                  <c:v>3.6931818181818184E-2</c:v>
                </c:pt>
                <c:pt idx="118">
                  <c:v>2.2727272727272728E-2</c:v>
                </c:pt>
                <c:pt idx="119">
                  <c:v>8.5227272727272721E-3</c:v>
                </c:pt>
                <c:pt idx="120">
                  <c:v>2.0253164556962026E-2</c:v>
                </c:pt>
                <c:pt idx="121">
                  <c:v>5.0632911392405064E-3</c:v>
                </c:pt>
                <c:pt idx="122">
                  <c:v>1.0126582278481013E-2</c:v>
                </c:pt>
                <c:pt idx="123">
                  <c:v>5.0632911392405064E-3</c:v>
                </c:pt>
                <c:pt idx="124">
                  <c:v>7.5949367088607592E-3</c:v>
                </c:pt>
                <c:pt idx="125">
                  <c:v>2.0253164556962026E-2</c:v>
                </c:pt>
                <c:pt idx="126">
                  <c:v>2.0253164556962026E-2</c:v>
                </c:pt>
                <c:pt idx="127">
                  <c:v>1.7721518987341773E-2</c:v>
                </c:pt>
                <c:pt idx="128">
                  <c:v>4.5569620253164557E-2</c:v>
                </c:pt>
                <c:pt idx="129">
                  <c:v>4.3037974683544304E-2</c:v>
                </c:pt>
                <c:pt idx="130">
                  <c:v>5.8227848101265821E-2</c:v>
                </c:pt>
                <c:pt idx="131">
                  <c:v>6.3291139240506333E-2</c:v>
                </c:pt>
                <c:pt idx="132">
                  <c:v>6.5822784810126586E-2</c:v>
                </c:pt>
                <c:pt idx="133">
                  <c:v>6.8354430379746839E-2</c:v>
                </c:pt>
                <c:pt idx="134">
                  <c:v>6.0759493670886074E-2</c:v>
                </c:pt>
                <c:pt idx="135">
                  <c:v>6.5822784810126586E-2</c:v>
                </c:pt>
                <c:pt idx="136">
                  <c:v>9.8734177215189872E-2</c:v>
                </c:pt>
                <c:pt idx="137">
                  <c:v>7.848101265822785E-2</c:v>
                </c:pt>
                <c:pt idx="138">
                  <c:v>4.810126582278481E-2</c:v>
                </c:pt>
                <c:pt idx="139">
                  <c:v>5.5696202531645568E-2</c:v>
                </c:pt>
                <c:pt idx="140">
                  <c:v>4.3037974683544304E-2</c:v>
                </c:pt>
                <c:pt idx="141">
                  <c:v>3.2911392405063293E-2</c:v>
                </c:pt>
                <c:pt idx="142">
                  <c:v>2.0253164556962026E-2</c:v>
                </c:pt>
                <c:pt idx="143">
                  <c:v>4.5569620253164557E-2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7-4430-8E94-5D113CC22D6F}"/>
            </c:ext>
          </c:extLst>
        </c:ser>
        <c:ser>
          <c:idx val="1"/>
          <c:order val="1"/>
          <c:tx>
            <c:strRef>
              <c:f>'「上(交流道)南下」925-1008'!$Q$7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'「上(交流道)南下」925-1008'!$Q$8:$Q$151</c:f>
              <c:numCache>
                <c:formatCode>0.00%</c:formatCode>
                <c:ptCount val="144"/>
                <c:pt idx="0">
                  <c:v>9.433962264150943E-3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9.433962264150943E-3</c:v>
                </c:pt>
                <c:pt idx="5">
                  <c:v>0</c:v>
                </c:pt>
                <c:pt idx="6">
                  <c:v>1.8867924528301886E-2</c:v>
                </c:pt>
                <c:pt idx="7">
                  <c:v>7.5471698113207544E-2</c:v>
                </c:pt>
                <c:pt idx="8">
                  <c:v>0.10377358490566038</c:v>
                </c:pt>
                <c:pt idx="9">
                  <c:v>4.716981132075472E-2</c:v>
                </c:pt>
                <c:pt idx="10">
                  <c:v>7.5471698113207544E-2</c:v>
                </c:pt>
                <c:pt idx="11">
                  <c:v>9.4339622641509441E-2</c:v>
                </c:pt>
                <c:pt idx="12">
                  <c:v>6.6037735849056603E-2</c:v>
                </c:pt>
                <c:pt idx="13">
                  <c:v>6.6037735849056603E-2</c:v>
                </c:pt>
                <c:pt idx="14">
                  <c:v>6.6037735849056603E-2</c:v>
                </c:pt>
                <c:pt idx="15">
                  <c:v>6.6037735849056603E-2</c:v>
                </c:pt>
                <c:pt idx="16">
                  <c:v>6.6037735849056603E-2</c:v>
                </c:pt>
                <c:pt idx="17">
                  <c:v>6.6037735849056603E-2</c:v>
                </c:pt>
                <c:pt idx="18">
                  <c:v>6.6037735849056603E-2</c:v>
                </c:pt>
                <c:pt idx="19">
                  <c:v>4.716981132075472E-2</c:v>
                </c:pt>
                <c:pt idx="20">
                  <c:v>3.7735849056603772E-2</c:v>
                </c:pt>
                <c:pt idx="21">
                  <c:v>9.433962264150943E-3</c:v>
                </c:pt>
                <c:pt idx="22">
                  <c:v>0</c:v>
                </c:pt>
                <c:pt idx="23">
                  <c:v>9.433962264150943E-3</c:v>
                </c:pt>
                <c:pt idx="24">
                  <c:v>0</c:v>
                </c:pt>
                <c:pt idx="25">
                  <c:v>9.433962264150943E-3</c:v>
                </c:pt>
                <c:pt idx="26">
                  <c:v>9.433962264150943E-3</c:v>
                </c:pt>
                <c:pt idx="27">
                  <c:v>0</c:v>
                </c:pt>
                <c:pt idx="28">
                  <c:v>9.433962264150943E-3</c:v>
                </c:pt>
                <c:pt idx="29">
                  <c:v>1.8867924528301886E-2</c:v>
                </c:pt>
                <c:pt idx="30">
                  <c:v>3.7735849056603772E-2</c:v>
                </c:pt>
                <c:pt idx="31">
                  <c:v>3.7735849056603772E-2</c:v>
                </c:pt>
                <c:pt idx="32">
                  <c:v>8.4905660377358486E-2</c:v>
                </c:pt>
                <c:pt idx="33">
                  <c:v>4.716981132075472E-2</c:v>
                </c:pt>
                <c:pt idx="34">
                  <c:v>7.5471698113207544E-2</c:v>
                </c:pt>
                <c:pt idx="35">
                  <c:v>3.7735849056603772E-2</c:v>
                </c:pt>
                <c:pt idx="36">
                  <c:v>9.4339622641509441E-2</c:v>
                </c:pt>
                <c:pt idx="37">
                  <c:v>4.716981132075472E-2</c:v>
                </c:pt>
                <c:pt idx="38">
                  <c:v>3.7735849056603772E-2</c:v>
                </c:pt>
                <c:pt idx="39">
                  <c:v>7.5471698113207544E-2</c:v>
                </c:pt>
                <c:pt idx="40">
                  <c:v>5.6603773584905662E-2</c:v>
                </c:pt>
                <c:pt idx="41">
                  <c:v>9.4339622641509441E-2</c:v>
                </c:pt>
                <c:pt idx="42">
                  <c:v>9.4339622641509441E-2</c:v>
                </c:pt>
                <c:pt idx="43">
                  <c:v>2.8301886792452831E-2</c:v>
                </c:pt>
                <c:pt idx="44">
                  <c:v>3.7735849056603772E-2</c:v>
                </c:pt>
                <c:pt idx="45">
                  <c:v>3.7735849056603772E-2</c:v>
                </c:pt>
                <c:pt idx="46">
                  <c:v>2.8301886792452831E-2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1.1627906976744186E-2</c:v>
                </c:pt>
                <c:pt idx="53">
                  <c:v>4.6511627906976744E-2</c:v>
                </c:pt>
                <c:pt idx="54">
                  <c:v>3.4883720930232558E-2</c:v>
                </c:pt>
                <c:pt idx="55">
                  <c:v>5.8139534883720929E-2</c:v>
                </c:pt>
                <c:pt idx="56">
                  <c:v>8.1395348837209308E-2</c:v>
                </c:pt>
                <c:pt idx="57">
                  <c:v>5.8139534883720929E-2</c:v>
                </c:pt>
                <c:pt idx="58">
                  <c:v>4.6511627906976744E-2</c:v>
                </c:pt>
                <c:pt idx="59">
                  <c:v>5.8139534883720929E-2</c:v>
                </c:pt>
                <c:pt idx="60">
                  <c:v>8.1395348837209308E-2</c:v>
                </c:pt>
                <c:pt idx="61">
                  <c:v>6.9767441860465115E-2</c:v>
                </c:pt>
                <c:pt idx="62">
                  <c:v>6.9767441860465115E-2</c:v>
                </c:pt>
                <c:pt idx="63">
                  <c:v>4.6511627906976744E-2</c:v>
                </c:pt>
                <c:pt idx="64">
                  <c:v>0.10465116279069768</c:v>
                </c:pt>
                <c:pt idx="65">
                  <c:v>5.8139534883720929E-2</c:v>
                </c:pt>
                <c:pt idx="66">
                  <c:v>4.6511627906976744E-2</c:v>
                </c:pt>
                <c:pt idx="67">
                  <c:v>3.4883720930232558E-2</c:v>
                </c:pt>
                <c:pt idx="68">
                  <c:v>3.4883720930232558E-2</c:v>
                </c:pt>
                <c:pt idx="69">
                  <c:v>5.8139534883720929E-2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8.3333333333333332E-3</c:v>
                </c:pt>
                <c:pt idx="76">
                  <c:v>8.3333333333333332E-3</c:v>
                </c:pt>
                <c:pt idx="77">
                  <c:v>1.6666666666666666E-2</c:v>
                </c:pt>
                <c:pt idx="78">
                  <c:v>0.05</c:v>
                </c:pt>
                <c:pt idx="79">
                  <c:v>3.3333333333333333E-2</c:v>
                </c:pt>
                <c:pt idx="80">
                  <c:v>6.6666666666666666E-2</c:v>
                </c:pt>
                <c:pt idx="81">
                  <c:v>3.3333333333333333E-2</c:v>
                </c:pt>
                <c:pt idx="82">
                  <c:v>5.8333333333333334E-2</c:v>
                </c:pt>
                <c:pt idx="83">
                  <c:v>0.10833333333333334</c:v>
                </c:pt>
                <c:pt idx="84">
                  <c:v>3.3333333333333333E-2</c:v>
                </c:pt>
                <c:pt idx="85">
                  <c:v>6.6666666666666666E-2</c:v>
                </c:pt>
                <c:pt idx="86">
                  <c:v>7.4999999999999997E-2</c:v>
                </c:pt>
                <c:pt idx="87">
                  <c:v>9.166666666666666E-2</c:v>
                </c:pt>
                <c:pt idx="88">
                  <c:v>6.6666666666666666E-2</c:v>
                </c:pt>
                <c:pt idx="89">
                  <c:v>0.10833333333333334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7.4999999999999997E-2</c:v>
                </c:pt>
                <c:pt idx="93">
                  <c:v>3.3333333333333333E-2</c:v>
                </c:pt>
                <c:pt idx="94">
                  <c:v>8.3333333333333332E-3</c:v>
                </c:pt>
                <c:pt idx="95">
                  <c:v>8.3333333333333332E-3</c:v>
                </c:pt>
                <c:pt idx="96">
                  <c:v>0</c:v>
                </c:pt>
                <c:pt idx="97">
                  <c:v>9.5238095238095247E-3</c:v>
                </c:pt>
                <c:pt idx="98">
                  <c:v>0</c:v>
                </c:pt>
                <c:pt idx="99">
                  <c:v>0</c:v>
                </c:pt>
                <c:pt idx="100">
                  <c:v>9.5238095238095247E-3</c:v>
                </c:pt>
                <c:pt idx="101">
                  <c:v>3.8095238095238099E-2</c:v>
                </c:pt>
                <c:pt idx="102">
                  <c:v>5.7142857142857141E-2</c:v>
                </c:pt>
                <c:pt idx="103">
                  <c:v>9.5238095238095247E-3</c:v>
                </c:pt>
                <c:pt idx="104">
                  <c:v>3.8095238095238099E-2</c:v>
                </c:pt>
                <c:pt idx="105">
                  <c:v>4.7619047619047616E-2</c:v>
                </c:pt>
                <c:pt idx="106">
                  <c:v>3.8095238095238099E-2</c:v>
                </c:pt>
                <c:pt idx="107">
                  <c:v>8.5714285714285715E-2</c:v>
                </c:pt>
                <c:pt idx="108">
                  <c:v>6.6666666666666666E-2</c:v>
                </c:pt>
                <c:pt idx="109">
                  <c:v>2.8571428571428571E-2</c:v>
                </c:pt>
                <c:pt idx="110">
                  <c:v>3.8095238095238099E-2</c:v>
                </c:pt>
                <c:pt idx="111">
                  <c:v>8.5714285714285715E-2</c:v>
                </c:pt>
                <c:pt idx="112">
                  <c:v>0.11428571428571428</c:v>
                </c:pt>
                <c:pt idx="113">
                  <c:v>6.6666666666666666E-2</c:v>
                </c:pt>
                <c:pt idx="114">
                  <c:v>5.7142857142857141E-2</c:v>
                </c:pt>
                <c:pt idx="115">
                  <c:v>6.6666666666666666E-2</c:v>
                </c:pt>
                <c:pt idx="116">
                  <c:v>4.7619047619047616E-2</c:v>
                </c:pt>
                <c:pt idx="117">
                  <c:v>4.7619047619047616E-2</c:v>
                </c:pt>
                <c:pt idx="118">
                  <c:v>3.8095238095238099E-2</c:v>
                </c:pt>
                <c:pt idx="119">
                  <c:v>9.5238095238095247E-3</c:v>
                </c:pt>
                <c:pt idx="120">
                  <c:v>2.0833333333333332E-2</c:v>
                </c:pt>
                <c:pt idx="121">
                  <c:v>0</c:v>
                </c:pt>
                <c:pt idx="122">
                  <c:v>0</c:v>
                </c:pt>
                <c:pt idx="123">
                  <c:v>2.0833333333333332E-2</c:v>
                </c:pt>
                <c:pt idx="124">
                  <c:v>1.0416666666666666E-2</c:v>
                </c:pt>
                <c:pt idx="125">
                  <c:v>3.125E-2</c:v>
                </c:pt>
                <c:pt idx="126">
                  <c:v>3.125E-2</c:v>
                </c:pt>
                <c:pt idx="127">
                  <c:v>1.0416666666666666E-2</c:v>
                </c:pt>
                <c:pt idx="128">
                  <c:v>4.1666666666666664E-2</c:v>
                </c:pt>
                <c:pt idx="129">
                  <c:v>3.125E-2</c:v>
                </c:pt>
                <c:pt idx="130">
                  <c:v>6.25E-2</c:v>
                </c:pt>
                <c:pt idx="131">
                  <c:v>8.3333333333333329E-2</c:v>
                </c:pt>
                <c:pt idx="132">
                  <c:v>3.125E-2</c:v>
                </c:pt>
                <c:pt idx="133">
                  <c:v>6.25E-2</c:v>
                </c:pt>
                <c:pt idx="134">
                  <c:v>3.125E-2</c:v>
                </c:pt>
                <c:pt idx="135">
                  <c:v>0.11458333333333333</c:v>
                </c:pt>
                <c:pt idx="136">
                  <c:v>0.10416666666666667</c:v>
                </c:pt>
                <c:pt idx="137">
                  <c:v>9.375E-2</c:v>
                </c:pt>
                <c:pt idx="138">
                  <c:v>6.25E-2</c:v>
                </c:pt>
                <c:pt idx="139">
                  <c:v>3.125E-2</c:v>
                </c:pt>
                <c:pt idx="140">
                  <c:v>2.0833333333333332E-2</c:v>
                </c:pt>
                <c:pt idx="141">
                  <c:v>5.2083333333333336E-2</c:v>
                </c:pt>
                <c:pt idx="142">
                  <c:v>2.0833333333333332E-2</c:v>
                </c:pt>
                <c:pt idx="143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7-4430-8E94-5D113CC22D6F}"/>
            </c:ext>
          </c:extLst>
        </c:ser>
        <c:ser>
          <c:idx val="2"/>
          <c:order val="2"/>
          <c:tx>
            <c:strRef>
              <c:f>'「上(交流道)南下」925-1008'!$R$7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'「上(交流道)南下」925-1008'!$R$8:$R$151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7-4430-8E94-5D113CC22D6F}"/>
            </c:ext>
          </c:extLst>
        </c:ser>
        <c:ser>
          <c:idx val="3"/>
          <c:order val="3"/>
          <c:tx>
            <c:strRef>
              <c:f>'「上(交流道)南下」925-1008'!$S$7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'「上(交流道)南下」925-1008'!$S$8:$S$151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3.125E-2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3.125E-2</c:v>
                </c:pt>
                <c:pt idx="10">
                  <c:v>9.375E-2</c:v>
                </c:pt>
                <c:pt idx="11">
                  <c:v>6.25E-2</c:v>
                </c:pt>
                <c:pt idx="12">
                  <c:v>9.375E-2</c:v>
                </c:pt>
                <c:pt idx="13">
                  <c:v>6.25E-2</c:v>
                </c:pt>
                <c:pt idx="14">
                  <c:v>0.125</c:v>
                </c:pt>
                <c:pt idx="15">
                  <c:v>9.375E-2</c:v>
                </c:pt>
                <c:pt idx="16">
                  <c:v>3.125E-2</c:v>
                </c:pt>
                <c:pt idx="17">
                  <c:v>3.125E-2</c:v>
                </c:pt>
                <c:pt idx="18">
                  <c:v>3.125E-2</c:v>
                </c:pt>
                <c:pt idx="19">
                  <c:v>0</c:v>
                </c:pt>
                <c:pt idx="20">
                  <c:v>0.1875</c:v>
                </c:pt>
                <c:pt idx="21">
                  <c:v>0.125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8.6956521739130432E-2</c:v>
                </c:pt>
                <c:pt idx="29">
                  <c:v>0</c:v>
                </c:pt>
                <c:pt idx="30">
                  <c:v>4.3478260869565216E-2</c:v>
                </c:pt>
                <c:pt idx="31">
                  <c:v>0</c:v>
                </c:pt>
                <c:pt idx="32">
                  <c:v>4.3478260869565216E-2</c:v>
                </c:pt>
                <c:pt idx="33">
                  <c:v>8.6956521739130432E-2</c:v>
                </c:pt>
                <c:pt idx="34">
                  <c:v>8.6956521739130432E-2</c:v>
                </c:pt>
                <c:pt idx="35">
                  <c:v>4.3478260869565216E-2</c:v>
                </c:pt>
                <c:pt idx="36">
                  <c:v>8.6956521739130432E-2</c:v>
                </c:pt>
                <c:pt idx="37">
                  <c:v>4.3478260869565216E-2</c:v>
                </c:pt>
                <c:pt idx="38">
                  <c:v>4.3478260869565216E-2</c:v>
                </c:pt>
                <c:pt idx="39">
                  <c:v>0.17391304347826086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4.3478260869565216E-2</c:v>
                </c:pt>
                <c:pt idx="44">
                  <c:v>0.17391304347826086</c:v>
                </c:pt>
                <c:pt idx="45">
                  <c:v>0</c:v>
                </c:pt>
                <c:pt idx="46">
                  <c:v>4.3478260869565216E-2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6.6666666666666666E-2</c:v>
                </c:pt>
                <c:pt idx="52">
                  <c:v>6.6666666666666666E-2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6.6666666666666666E-2</c:v>
                </c:pt>
                <c:pt idx="59">
                  <c:v>0.13333333333333333</c:v>
                </c:pt>
                <c:pt idx="60">
                  <c:v>0</c:v>
                </c:pt>
                <c:pt idx="61">
                  <c:v>6.6666666666666666E-2</c:v>
                </c:pt>
                <c:pt idx="62">
                  <c:v>0</c:v>
                </c:pt>
                <c:pt idx="63">
                  <c:v>0.33333333333333331</c:v>
                </c:pt>
                <c:pt idx="64">
                  <c:v>0.2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6.6666666666666666E-2</c:v>
                </c:pt>
                <c:pt idx="71">
                  <c:v>0</c:v>
                </c:pt>
                <c:pt idx="72">
                  <c:v>4.5454545454545456E-2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4.5454545454545456E-2</c:v>
                </c:pt>
                <c:pt idx="77">
                  <c:v>0</c:v>
                </c:pt>
                <c:pt idx="78">
                  <c:v>0</c:v>
                </c:pt>
                <c:pt idx="79">
                  <c:v>4.5454545454545456E-2</c:v>
                </c:pt>
                <c:pt idx="80">
                  <c:v>0</c:v>
                </c:pt>
                <c:pt idx="81">
                  <c:v>0</c:v>
                </c:pt>
                <c:pt idx="82">
                  <c:v>0.13636363636363635</c:v>
                </c:pt>
                <c:pt idx="83">
                  <c:v>0.13636363636363635</c:v>
                </c:pt>
                <c:pt idx="84">
                  <c:v>9.0909090909090912E-2</c:v>
                </c:pt>
                <c:pt idx="85">
                  <c:v>0</c:v>
                </c:pt>
                <c:pt idx="86">
                  <c:v>0.18181818181818182</c:v>
                </c:pt>
                <c:pt idx="87">
                  <c:v>0.13636363636363635</c:v>
                </c:pt>
                <c:pt idx="88">
                  <c:v>9.0909090909090912E-2</c:v>
                </c:pt>
                <c:pt idx="89">
                  <c:v>9.0909090909090912E-2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5.8823529411764705E-2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5.8823529411764705E-2</c:v>
                </c:pt>
                <c:pt idx="104">
                  <c:v>5.8823529411764705E-2</c:v>
                </c:pt>
                <c:pt idx="105">
                  <c:v>0.11764705882352941</c:v>
                </c:pt>
                <c:pt idx="106">
                  <c:v>5.8823529411764705E-2</c:v>
                </c:pt>
                <c:pt idx="107">
                  <c:v>0.17647058823529413</c:v>
                </c:pt>
                <c:pt idx="108">
                  <c:v>0.17647058823529413</c:v>
                </c:pt>
                <c:pt idx="109">
                  <c:v>0.11764705882352941</c:v>
                </c:pt>
                <c:pt idx="110">
                  <c:v>0</c:v>
                </c:pt>
                <c:pt idx="111">
                  <c:v>5.8823529411764705E-2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5.8823529411764705E-2</c:v>
                </c:pt>
                <c:pt idx="118">
                  <c:v>5.8823529411764705E-2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0.3</c:v>
                </c:pt>
                <c:pt idx="133">
                  <c:v>0.2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7-4430-8E94-5D113CC22D6F}"/>
            </c:ext>
          </c:extLst>
        </c:ser>
        <c:ser>
          <c:idx val="4"/>
          <c:order val="4"/>
          <c:tx>
            <c:strRef>
              <c:f>'「上(交流道)南下」925-1008'!$T$7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'「上(交流道)南下」925-1008'!$T$8:$T$151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0.13333333333333333</c:v>
                </c:pt>
                <c:pt idx="9">
                  <c:v>0.2</c:v>
                </c:pt>
                <c:pt idx="10">
                  <c:v>0.13333333333333333</c:v>
                </c:pt>
                <c:pt idx="11">
                  <c:v>6.6666666666666666E-2</c:v>
                </c:pt>
                <c:pt idx="12">
                  <c:v>0.13333333333333333</c:v>
                </c:pt>
                <c:pt idx="13">
                  <c:v>6.6666666666666666E-2</c:v>
                </c:pt>
                <c:pt idx="14">
                  <c:v>0.13333333333333333</c:v>
                </c:pt>
                <c:pt idx="15">
                  <c:v>0</c:v>
                </c:pt>
                <c:pt idx="16">
                  <c:v>6.6666666666666666E-2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5.5555555555555552E-2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0.16666666666666666</c:v>
                </c:pt>
                <c:pt idx="33">
                  <c:v>0.16666666666666666</c:v>
                </c:pt>
                <c:pt idx="34">
                  <c:v>0.1111111111111111</c:v>
                </c:pt>
                <c:pt idx="35">
                  <c:v>0.1111111111111111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0.1111111111111111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</c:v>
                </c:pt>
                <c:pt idx="55">
                  <c:v>0.05</c:v>
                </c:pt>
                <c:pt idx="56">
                  <c:v>0.1</c:v>
                </c:pt>
                <c:pt idx="57">
                  <c:v>0.15</c:v>
                </c:pt>
                <c:pt idx="58">
                  <c:v>0.2</c:v>
                </c:pt>
                <c:pt idx="59">
                  <c:v>0.1</c:v>
                </c:pt>
                <c:pt idx="60">
                  <c:v>0.15</c:v>
                </c:pt>
                <c:pt idx="61">
                  <c:v>0</c:v>
                </c:pt>
                <c:pt idx="62">
                  <c:v>0.05</c:v>
                </c:pt>
                <c:pt idx="63">
                  <c:v>0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0.10526315789473684</c:v>
                </c:pt>
                <c:pt idx="81">
                  <c:v>0.15789473684210525</c:v>
                </c:pt>
                <c:pt idx="82">
                  <c:v>0.10526315789473684</c:v>
                </c:pt>
                <c:pt idx="83">
                  <c:v>0.10526315789473684</c:v>
                </c:pt>
                <c:pt idx="84">
                  <c:v>0</c:v>
                </c:pt>
                <c:pt idx="85">
                  <c:v>0.10526315789473684</c:v>
                </c:pt>
                <c:pt idx="86">
                  <c:v>0.10526315789473684</c:v>
                </c:pt>
                <c:pt idx="87">
                  <c:v>0.15789473684210525</c:v>
                </c:pt>
                <c:pt idx="88">
                  <c:v>0.15789473684210525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0.14285714285714285</c:v>
                </c:pt>
                <c:pt idx="97">
                  <c:v>0</c:v>
                </c:pt>
                <c:pt idx="98">
                  <c:v>0</c:v>
                </c:pt>
                <c:pt idx="99">
                  <c:v>0.14285714285714285</c:v>
                </c:pt>
                <c:pt idx="100">
                  <c:v>0.14285714285714285</c:v>
                </c:pt>
                <c:pt idx="101">
                  <c:v>0.14285714285714285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0.14285714285714285</c:v>
                </c:pt>
                <c:pt idx="106">
                  <c:v>0.2857142857142857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C7-4430-8E94-5D113CC22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243272"/>
        <c:axId val="803250832"/>
      </c:lineChart>
      <c:catAx>
        <c:axId val="80324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50832"/>
        <c:crosses val="autoZero"/>
        <c:auto val="1"/>
        <c:lblAlgn val="ctr"/>
        <c:lblOffset val="100"/>
        <c:noMultiLvlLbl val="0"/>
      </c:catAx>
      <c:valAx>
        <c:axId val="8032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4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'「上(交流道)南下」925-1008'!$H$189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'「上(交流道)南下」925-1008'!$H$190:$H$357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31</c:v>
                </c:pt>
                <c:pt idx="8">
                  <c:v>18</c:v>
                </c:pt>
                <c:pt idx="9">
                  <c:v>9</c:v>
                </c:pt>
                <c:pt idx="10">
                  <c:v>13</c:v>
                </c:pt>
                <c:pt idx="11">
                  <c:v>12</c:v>
                </c:pt>
                <c:pt idx="12">
                  <c:v>14</c:v>
                </c:pt>
                <c:pt idx="13">
                  <c:v>9</c:v>
                </c:pt>
                <c:pt idx="14">
                  <c:v>13</c:v>
                </c:pt>
                <c:pt idx="15">
                  <c:v>21</c:v>
                </c:pt>
                <c:pt idx="16">
                  <c:v>18</c:v>
                </c:pt>
                <c:pt idx="17">
                  <c:v>24</c:v>
                </c:pt>
                <c:pt idx="18">
                  <c:v>22</c:v>
                </c:pt>
                <c:pt idx="19">
                  <c:v>13</c:v>
                </c:pt>
                <c:pt idx="20">
                  <c:v>12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30</c:v>
                </c:pt>
                <c:pt idx="32">
                  <c:v>19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20</c:v>
                </c:pt>
                <c:pt idx="37">
                  <c:v>10</c:v>
                </c:pt>
                <c:pt idx="38">
                  <c:v>15</c:v>
                </c:pt>
                <c:pt idx="39">
                  <c:v>16</c:v>
                </c:pt>
                <c:pt idx="40">
                  <c:v>21</c:v>
                </c:pt>
                <c:pt idx="41">
                  <c:v>29</c:v>
                </c:pt>
                <c:pt idx="42">
                  <c:v>23</c:v>
                </c:pt>
                <c:pt idx="43">
                  <c:v>11</c:v>
                </c:pt>
                <c:pt idx="44">
                  <c:v>14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7</c:v>
                </c:pt>
                <c:pt idx="55">
                  <c:v>34</c:v>
                </c:pt>
                <c:pt idx="56">
                  <c:v>19</c:v>
                </c:pt>
                <c:pt idx="57">
                  <c:v>8</c:v>
                </c:pt>
                <c:pt idx="58">
                  <c:v>5</c:v>
                </c:pt>
                <c:pt idx="59">
                  <c:v>8</c:v>
                </c:pt>
                <c:pt idx="60">
                  <c:v>10</c:v>
                </c:pt>
                <c:pt idx="61">
                  <c:v>10</c:v>
                </c:pt>
                <c:pt idx="62">
                  <c:v>14</c:v>
                </c:pt>
                <c:pt idx="63">
                  <c:v>18</c:v>
                </c:pt>
                <c:pt idx="64">
                  <c:v>11</c:v>
                </c:pt>
                <c:pt idx="65">
                  <c:v>26</c:v>
                </c:pt>
                <c:pt idx="66">
                  <c:v>13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5</c:v>
                </c:pt>
                <c:pt idx="71">
                  <c:v>3</c:v>
                </c:pt>
                <c:pt idx="72">
                  <c:v>5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7</c:v>
                </c:pt>
                <c:pt idx="80">
                  <c:v>4</c:v>
                </c:pt>
                <c:pt idx="81">
                  <c:v>2</c:v>
                </c:pt>
                <c:pt idx="82">
                  <c:v>7</c:v>
                </c:pt>
                <c:pt idx="83">
                  <c:v>5</c:v>
                </c:pt>
                <c:pt idx="84">
                  <c:v>4</c:v>
                </c:pt>
                <c:pt idx="85">
                  <c:v>4</c:v>
                </c:pt>
                <c:pt idx="86">
                  <c:v>7</c:v>
                </c:pt>
                <c:pt idx="87">
                  <c:v>6</c:v>
                </c:pt>
                <c:pt idx="88">
                  <c:v>24</c:v>
                </c:pt>
                <c:pt idx="89">
                  <c:v>9</c:v>
                </c:pt>
                <c:pt idx="90">
                  <c:v>10</c:v>
                </c:pt>
                <c:pt idx="91">
                  <c:v>12</c:v>
                </c:pt>
                <c:pt idx="92">
                  <c:v>6</c:v>
                </c:pt>
                <c:pt idx="93">
                  <c:v>3</c:v>
                </c:pt>
                <c:pt idx="94">
                  <c:v>10</c:v>
                </c:pt>
                <c:pt idx="95">
                  <c:v>4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4</c:v>
                </c:pt>
                <c:pt idx="102">
                  <c:v>9</c:v>
                </c:pt>
                <c:pt idx="103">
                  <c:v>28</c:v>
                </c:pt>
                <c:pt idx="104">
                  <c:v>16</c:v>
                </c:pt>
                <c:pt idx="105">
                  <c:v>14</c:v>
                </c:pt>
                <c:pt idx="106">
                  <c:v>11</c:v>
                </c:pt>
                <c:pt idx="107">
                  <c:v>13</c:v>
                </c:pt>
                <c:pt idx="108">
                  <c:v>7</c:v>
                </c:pt>
                <c:pt idx="109">
                  <c:v>14</c:v>
                </c:pt>
                <c:pt idx="110">
                  <c:v>12</c:v>
                </c:pt>
                <c:pt idx="111">
                  <c:v>18</c:v>
                </c:pt>
                <c:pt idx="112">
                  <c:v>19</c:v>
                </c:pt>
                <c:pt idx="113">
                  <c:v>29</c:v>
                </c:pt>
                <c:pt idx="114">
                  <c:v>25</c:v>
                </c:pt>
                <c:pt idx="115">
                  <c:v>18</c:v>
                </c:pt>
                <c:pt idx="116">
                  <c:v>14</c:v>
                </c:pt>
                <c:pt idx="117">
                  <c:v>9</c:v>
                </c:pt>
                <c:pt idx="118">
                  <c:v>8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0</c:v>
                </c:pt>
                <c:pt idx="123">
                  <c:v>2</c:v>
                </c:pt>
                <c:pt idx="124">
                  <c:v>4</c:v>
                </c:pt>
                <c:pt idx="125">
                  <c:v>0</c:v>
                </c:pt>
                <c:pt idx="126">
                  <c:v>6</c:v>
                </c:pt>
                <c:pt idx="127">
                  <c:v>7</c:v>
                </c:pt>
                <c:pt idx="128">
                  <c:v>13</c:v>
                </c:pt>
                <c:pt idx="129">
                  <c:v>22</c:v>
                </c:pt>
                <c:pt idx="130">
                  <c:v>10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18</c:v>
                </c:pt>
                <c:pt idx="135">
                  <c:v>38</c:v>
                </c:pt>
                <c:pt idx="136">
                  <c:v>23</c:v>
                </c:pt>
                <c:pt idx="137">
                  <c:v>35</c:v>
                </c:pt>
                <c:pt idx="138">
                  <c:v>23</c:v>
                </c:pt>
                <c:pt idx="139">
                  <c:v>17</c:v>
                </c:pt>
                <c:pt idx="140">
                  <c:v>11</c:v>
                </c:pt>
                <c:pt idx="141">
                  <c:v>10</c:v>
                </c:pt>
                <c:pt idx="142">
                  <c:v>8</c:v>
                </c:pt>
                <c:pt idx="143">
                  <c:v>7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6</c:v>
                </c:pt>
                <c:pt idx="149">
                  <c:v>7</c:v>
                </c:pt>
                <c:pt idx="150">
                  <c:v>0</c:v>
                </c:pt>
                <c:pt idx="151">
                  <c:v>8</c:v>
                </c:pt>
                <c:pt idx="152">
                  <c:v>11</c:v>
                </c:pt>
                <c:pt idx="153">
                  <c:v>17</c:v>
                </c:pt>
                <c:pt idx="154">
                  <c:v>21</c:v>
                </c:pt>
                <c:pt idx="155">
                  <c:v>37</c:v>
                </c:pt>
                <c:pt idx="156">
                  <c:v>29</c:v>
                </c:pt>
                <c:pt idx="157">
                  <c:v>27</c:v>
                </c:pt>
                <c:pt idx="158">
                  <c:v>39</c:v>
                </c:pt>
                <c:pt idx="159">
                  <c:v>52</c:v>
                </c:pt>
                <c:pt idx="160">
                  <c:v>41</c:v>
                </c:pt>
                <c:pt idx="161">
                  <c:v>31</c:v>
                </c:pt>
                <c:pt idx="162">
                  <c:v>18</c:v>
                </c:pt>
                <c:pt idx="163">
                  <c:v>13</c:v>
                </c:pt>
                <c:pt idx="164">
                  <c:v>16</c:v>
                </c:pt>
                <c:pt idx="165">
                  <c:v>9</c:v>
                </c:pt>
                <c:pt idx="166">
                  <c:v>9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5-4F06-B891-2F0C622909E8}"/>
            </c:ext>
          </c:extLst>
        </c:ser>
        <c:ser>
          <c:idx val="1"/>
          <c:order val="1"/>
          <c:tx>
            <c:strRef>
              <c:f>'「上(交流道)南下」925-1008'!$I$189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'「上(交流道)南下」925-1008'!$I$190:$I$357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</c:v>
                </c:pt>
                <c:pt idx="10">
                  <c:v>9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4</c:v>
                </c:pt>
                <c:pt idx="31">
                  <c:v>6</c:v>
                </c:pt>
                <c:pt idx="32">
                  <c:v>9</c:v>
                </c:pt>
                <c:pt idx="33">
                  <c:v>9</c:v>
                </c:pt>
                <c:pt idx="34">
                  <c:v>4</c:v>
                </c:pt>
                <c:pt idx="35">
                  <c:v>7</c:v>
                </c:pt>
                <c:pt idx="36">
                  <c:v>7</c:v>
                </c:pt>
                <c:pt idx="37">
                  <c:v>9</c:v>
                </c:pt>
                <c:pt idx="38">
                  <c:v>8</c:v>
                </c:pt>
                <c:pt idx="39">
                  <c:v>5</c:v>
                </c:pt>
                <c:pt idx="40">
                  <c:v>13</c:v>
                </c:pt>
                <c:pt idx="41">
                  <c:v>7</c:v>
                </c:pt>
                <c:pt idx="42">
                  <c:v>4</c:v>
                </c:pt>
                <c:pt idx="43">
                  <c:v>5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14</c:v>
                </c:pt>
                <c:pt idx="58">
                  <c:v>13</c:v>
                </c:pt>
                <c:pt idx="59">
                  <c:v>8</c:v>
                </c:pt>
                <c:pt idx="60">
                  <c:v>7</c:v>
                </c:pt>
                <c:pt idx="61">
                  <c:v>7</c:v>
                </c:pt>
                <c:pt idx="62">
                  <c:v>8</c:v>
                </c:pt>
                <c:pt idx="63">
                  <c:v>7</c:v>
                </c:pt>
                <c:pt idx="64">
                  <c:v>12</c:v>
                </c:pt>
                <c:pt idx="65">
                  <c:v>11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4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5</c:v>
                </c:pt>
                <c:pt idx="102">
                  <c:v>3</c:v>
                </c:pt>
                <c:pt idx="103">
                  <c:v>3</c:v>
                </c:pt>
                <c:pt idx="104">
                  <c:v>5</c:v>
                </c:pt>
                <c:pt idx="105">
                  <c:v>1</c:v>
                </c:pt>
                <c:pt idx="106">
                  <c:v>10</c:v>
                </c:pt>
                <c:pt idx="107">
                  <c:v>5</c:v>
                </c:pt>
                <c:pt idx="108">
                  <c:v>8</c:v>
                </c:pt>
                <c:pt idx="109">
                  <c:v>4</c:v>
                </c:pt>
                <c:pt idx="110">
                  <c:v>5</c:v>
                </c:pt>
                <c:pt idx="111">
                  <c:v>7</c:v>
                </c:pt>
                <c:pt idx="112">
                  <c:v>6</c:v>
                </c:pt>
                <c:pt idx="113">
                  <c:v>4</c:v>
                </c:pt>
                <c:pt idx="114">
                  <c:v>9</c:v>
                </c:pt>
                <c:pt idx="115">
                  <c:v>4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6</c:v>
                </c:pt>
                <c:pt idx="126">
                  <c:v>2</c:v>
                </c:pt>
                <c:pt idx="127">
                  <c:v>5</c:v>
                </c:pt>
                <c:pt idx="128">
                  <c:v>10</c:v>
                </c:pt>
                <c:pt idx="129">
                  <c:v>11</c:v>
                </c:pt>
                <c:pt idx="130">
                  <c:v>1</c:v>
                </c:pt>
                <c:pt idx="131">
                  <c:v>5</c:v>
                </c:pt>
                <c:pt idx="132">
                  <c:v>11</c:v>
                </c:pt>
                <c:pt idx="133">
                  <c:v>5</c:v>
                </c:pt>
                <c:pt idx="134">
                  <c:v>3</c:v>
                </c:pt>
                <c:pt idx="135">
                  <c:v>8</c:v>
                </c:pt>
                <c:pt idx="136">
                  <c:v>9</c:v>
                </c:pt>
                <c:pt idx="137">
                  <c:v>6</c:v>
                </c:pt>
                <c:pt idx="138">
                  <c:v>4</c:v>
                </c:pt>
                <c:pt idx="139">
                  <c:v>7</c:v>
                </c:pt>
                <c:pt idx="140">
                  <c:v>3</c:v>
                </c:pt>
                <c:pt idx="141">
                  <c:v>0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4</c:v>
                </c:pt>
                <c:pt idx="153">
                  <c:v>8</c:v>
                </c:pt>
                <c:pt idx="154">
                  <c:v>5</c:v>
                </c:pt>
                <c:pt idx="155">
                  <c:v>6</c:v>
                </c:pt>
                <c:pt idx="156">
                  <c:v>10</c:v>
                </c:pt>
                <c:pt idx="157">
                  <c:v>6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9</c:v>
                </c:pt>
                <c:pt idx="162">
                  <c:v>4</c:v>
                </c:pt>
                <c:pt idx="163">
                  <c:v>4</c:v>
                </c:pt>
                <c:pt idx="164">
                  <c:v>8</c:v>
                </c:pt>
                <c:pt idx="165">
                  <c:v>4</c:v>
                </c:pt>
                <c:pt idx="166">
                  <c:v>3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5-4F06-B891-2F0C622909E8}"/>
            </c:ext>
          </c:extLst>
        </c:ser>
        <c:ser>
          <c:idx val="2"/>
          <c:order val="2"/>
          <c:tx>
            <c:strRef>
              <c:f>'「上(交流道)南下」925-1008'!$J$189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'「上(交流道)南下」925-1008'!$J$190:$J$357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5-4F06-B891-2F0C622909E8}"/>
            </c:ext>
          </c:extLst>
        </c:ser>
        <c:ser>
          <c:idx val="3"/>
          <c:order val="3"/>
          <c:tx>
            <c:strRef>
              <c:f>'「上(交流道)南下」925-1008'!$K$189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'「上(交流道)南下」925-1008'!$K$190:$K$357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15-4F06-B891-2F0C622909E8}"/>
            </c:ext>
          </c:extLst>
        </c:ser>
        <c:ser>
          <c:idx val="4"/>
          <c:order val="4"/>
          <c:tx>
            <c:strRef>
              <c:f>'「上(交流道)南下」925-1008'!$L$189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'「上(交流道)南下」925-1008'!$L$190:$L$357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4</c:v>
                </c:pt>
                <c:pt idx="57">
                  <c:v>2</c:v>
                </c:pt>
                <c:pt idx="58">
                  <c:v>5</c:v>
                </c:pt>
                <c:pt idx="59">
                  <c:v>6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2</c:v>
                </c:pt>
                <c:pt idx="105">
                  <c:v>4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</c:v>
                </c:pt>
                <c:pt idx="128">
                  <c:v>0</c:v>
                </c:pt>
                <c:pt idx="129">
                  <c:v>2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5-4F06-B891-2F0C6229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312256"/>
        <c:axId val="703305776"/>
      </c:lineChart>
      <c:catAx>
        <c:axId val="7033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5776"/>
        <c:crosses val="autoZero"/>
        <c:auto val="1"/>
        <c:lblAlgn val="ctr"/>
        <c:lblOffset val="100"/>
        <c:noMultiLvlLbl val="0"/>
      </c:catAx>
      <c:valAx>
        <c:axId val="7033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'「上(交流道)南下」925-1008'!$H$8:$H$175</c:f>
              <c:numCache>
                <c:formatCode>General</c:formatCode>
                <c:ptCount val="168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25</c:v>
                </c:pt>
                <c:pt idx="8">
                  <c:v>20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9</c:v>
                </c:pt>
                <c:pt idx="15">
                  <c:v>19</c:v>
                </c:pt>
                <c:pt idx="16">
                  <c:v>18</c:v>
                </c:pt>
                <c:pt idx="17">
                  <c:v>20</c:v>
                </c:pt>
                <c:pt idx="18">
                  <c:v>16</c:v>
                </c:pt>
                <c:pt idx="19">
                  <c:v>15</c:v>
                </c:pt>
                <c:pt idx="20">
                  <c:v>14</c:v>
                </c:pt>
                <c:pt idx="21">
                  <c:v>8</c:v>
                </c:pt>
                <c:pt idx="22">
                  <c:v>4</c:v>
                </c:pt>
                <c:pt idx="23">
                  <c:v>8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26</c:v>
                </c:pt>
                <c:pt idx="32">
                  <c:v>17</c:v>
                </c:pt>
                <c:pt idx="33">
                  <c:v>11</c:v>
                </c:pt>
                <c:pt idx="34">
                  <c:v>15</c:v>
                </c:pt>
                <c:pt idx="35">
                  <c:v>12</c:v>
                </c:pt>
                <c:pt idx="36">
                  <c:v>14</c:v>
                </c:pt>
                <c:pt idx="37">
                  <c:v>10</c:v>
                </c:pt>
                <c:pt idx="38">
                  <c:v>6</c:v>
                </c:pt>
                <c:pt idx="39">
                  <c:v>15</c:v>
                </c:pt>
                <c:pt idx="40">
                  <c:v>15</c:v>
                </c:pt>
                <c:pt idx="41">
                  <c:v>19</c:v>
                </c:pt>
                <c:pt idx="42">
                  <c:v>18</c:v>
                </c:pt>
                <c:pt idx="43">
                  <c:v>16</c:v>
                </c:pt>
                <c:pt idx="44">
                  <c:v>9</c:v>
                </c:pt>
                <c:pt idx="45">
                  <c:v>8</c:v>
                </c:pt>
                <c:pt idx="46">
                  <c:v>10</c:v>
                </c:pt>
                <c:pt idx="47">
                  <c:v>8</c:v>
                </c:pt>
                <c:pt idx="48">
                  <c:v>2</c:v>
                </c:pt>
                <c:pt idx="49">
                  <c:v>8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9</c:v>
                </c:pt>
                <c:pt idx="55">
                  <c:v>24</c:v>
                </c:pt>
                <c:pt idx="56">
                  <c:v>23</c:v>
                </c:pt>
                <c:pt idx="57">
                  <c:v>15</c:v>
                </c:pt>
                <c:pt idx="58">
                  <c:v>19</c:v>
                </c:pt>
                <c:pt idx="59">
                  <c:v>9</c:v>
                </c:pt>
                <c:pt idx="60">
                  <c:v>27</c:v>
                </c:pt>
                <c:pt idx="61">
                  <c:v>16</c:v>
                </c:pt>
                <c:pt idx="62">
                  <c:v>20</c:v>
                </c:pt>
                <c:pt idx="63">
                  <c:v>14</c:v>
                </c:pt>
                <c:pt idx="64">
                  <c:v>16</c:v>
                </c:pt>
                <c:pt idx="65">
                  <c:v>25</c:v>
                </c:pt>
                <c:pt idx="66">
                  <c:v>27</c:v>
                </c:pt>
                <c:pt idx="67">
                  <c:v>22</c:v>
                </c:pt>
                <c:pt idx="68">
                  <c:v>14</c:v>
                </c:pt>
                <c:pt idx="69">
                  <c:v>7</c:v>
                </c:pt>
                <c:pt idx="70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4</c:v>
                </c:pt>
                <c:pt idx="78">
                  <c:v>7</c:v>
                </c:pt>
                <c:pt idx="79">
                  <c:v>26</c:v>
                </c:pt>
                <c:pt idx="80">
                  <c:v>22</c:v>
                </c:pt>
                <c:pt idx="81">
                  <c:v>8</c:v>
                </c:pt>
                <c:pt idx="82">
                  <c:v>16</c:v>
                </c:pt>
                <c:pt idx="83">
                  <c:v>10</c:v>
                </c:pt>
                <c:pt idx="84">
                  <c:v>10</c:v>
                </c:pt>
                <c:pt idx="85">
                  <c:v>18</c:v>
                </c:pt>
                <c:pt idx="86">
                  <c:v>13</c:v>
                </c:pt>
                <c:pt idx="87">
                  <c:v>14</c:v>
                </c:pt>
                <c:pt idx="88">
                  <c:v>26</c:v>
                </c:pt>
                <c:pt idx="89">
                  <c:v>29</c:v>
                </c:pt>
                <c:pt idx="90">
                  <c:v>28</c:v>
                </c:pt>
                <c:pt idx="91">
                  <c:v>16</c:v>
                </c:pt>
                <c:pt idx="92">
                  <c:v>14</c:v>
                </c:pt>
                <c:pt idx="93">
                  <c:v>16</c:v>
                </c:pt>
                <c:pt idx="94">
                  <c:v>7</c:v>
                </c:pt>
                <c:pt idx="95">
                  <c:v>9</c:v>
                </c:pt>
                <c:pt idx="96">
                  <c:v>8</c:v>
                </c:pt>
                <c:pt idx="97">
                  <c:v>5</c:v>
                </c:pt>
                <c:pt idx="98">
                  <c:v>4</c:v>
                </c:pt>
                <c:pt idx="99">
                  <c:v>2</c:v>
                </c:pt>
                <c:pt idx="100">
                  <c:v>5</c:v>
                </c:pt>
                <c:pt idx="101">
                  <c:v>8</c:v>
                </c:pt>
                <c:pt idx="102">
                  <c:v>7</c:v>
                </c:pt>
                <c:pt idx="103">
                  <c:v>7</c:v>
                </c:pt>
                <c:pt idx="104">
                  <c:v>12</c:v>
                </c:pt>
                <c:pt idx="105">
                  <c:v>26</c:v>
                </c:pt>
                <c:pt idx="106">
                  <c:v>25</c:v>
                </c:pt>
                <c:pt idx="107">
                  <c:v>18</c:v>
                </c:pt>
                <c:pt idx="108">
                  <c:v>15</c:v>
                </c:pt>
                <c:pt idx="109">
                  <c:v>19</c:v>
                </c:pt>
                <c:pt idx="110">
                  <c:v>25</c:v>
                </c:pt>
                <c:pt idx="111">
                  <c:v>26</c:v>
                </c:pt>
                <c:pt idx="112">
                  <c:v>35</c:v>
                </c:pt>
                <c:pt idx="113">
                  <c:v>28</c:v>
                </c:pt>
                <c:pt idx="114">
                  <c:v>22</c:v>
                </c:pt>
                <c:pt idx="115">
                  <c:v>21</c:v>
                </c:pt>
                <c:pt idx="116">
                  <c:v>10</c:v>
                </c:pt>
                <c:pt idx="117">
                  <c:v>13</c:v>
                </c:pt>
                <c:pt idx="118">
                  <c:v>8</c:v>
                </c:pt>
                <c:pt idx="119">
                  <c:v>3</c:v>
                </c:pt>
                <c:pt idx="120">
                  <c:v>8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8</c:v>
                </c:pt>
                <c:pt idx="126">
                  <c:v>8</c:v>
                </c:pt>
                <c:pt idx="127">
                  <c:v>7</c:v>
                </c:pt>
                <c:pt idx="128">
                  <c:v>18</c:v>
                </c:pt>
                <c:pt idx="129">
                  <c:v>17</c:v>
                </c:pt>
                <c:pt idx="130">
                  <c:v>23</c:v>
                </c:pt>
                <c:pt idx="131">
                  <c:v>25</c:v>
                </c:pt>
                <c:pt idx="132">
                  <c:v>26</c:v>
                </c:pt>
                <c:pt idx="133">
                  <c:v>27</c:v>
                </c:pt>
                <c:pt idx="134">
                  <c:v>24</c:v>
                </c:pt>
                <c:pt idx="135">
                  <c:v>26</c:v>
                </c:pt>
                <c:pt idx="136">
                  <c:v>39</c:v>
                </c:pt>
                <c:pt idx="137">
                  <c:v>31</c:v>
                </c:pt>
                <c:pt idx="138">
                  <c:v>19</c:v>
                </c:pt>
                <c:pt idx="139">
                  <c:v>22</c:v>
                </c:pt>
                <c:pt idx="140">
                  <c:v>17</c:v>
                </c:pt>
                <c:pt idx="141">
                  <c:v>13</c:v>
                </c:pt>
                <c:pt idx="142">
                  <c:v>8</c:v>
                </c:pt>
                <c:pt idx="143">
                  <c:v>18</c:v>
                </c:pt>
                <c:pt idx="144">
                  <c:v>6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5</c:v>
                </c:pt>
                <c:pt idx="150">
                  <c:v>2</c:v>
                </c:pt>
                <c:pt idx="151">
                  <c:v>5</c:v>
                </c:pt>
                <c:pt idx="152">
                  <c:v>12</c:v>
                </c:pt>
                <c:pt idx="153">
                  <c:v>8</c:v>
                </c:pt>
                <c:pt idx="154">
                  <c:v>22</c:v>
                </c:pt>
                <c:pt idx="155">
                  <c:v>21</c:v>
                </c:pt>
                <c:pt idx="156">
                  <c:v>26</c:v>
                </c:pt>
                <c:pt idx="157">
                  <c:v>15</c:v>
                </c:pt>
                <c:pt idx="158">
                  <c:v>12</c:v>
                </c:pt>
                <c:pt idx="159">
                  <c:v>27</c:v>
                </c:pt>
                <c:pt idx="160">
                  <c:v>30</c:v>
                </c:pt>
                <c:pt idx="161">
                  <c:v>33</c:v>
                </c:pt>
                <c:pt idx="162">
                  <c:v>16</c:v>
                </c:pt>
                <c:pt idx="163">
                  <c:v>17</c:v>
                </c:pt>
                <c:pt idx="164">
                  <c:v>8</c:v>
                </c:pt>
                <c:pt idx="165">
                  <c:v>10</c:v>
                </c:pt>
                <c:pt idx="166">
                  <c:v>9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F-44DF-9B57-C1DB9DE7278C}"/>
            </c:ext>
          </c:extLst>
        </c:ser>
        <c:ser>
          <c:idx val="1"/>
          <c:order val="1"/>
          <c:tx>
            <c:strRef>
              <c:f>'「上(交流道)南下」925-1008'!$I$7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'「上(交流道)南下」925-1008'!$I$8:$I$175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9</c:v>
                </c:pt>
                <c:pt idx="33">
                  <c:v>5</c:v>
                </c:pt>
                <c:pt idx="34">
                  <c:v>8</c:v>
                </c:pt>
                <c:pt idx="35">
                  <c:v>4</c:v>
                </c:pt>
                <c:pt idx="36">
                  <c:v>10</c:v>
                </c:pt>
                <c:pt idx="37">
                  <c:v>5</c:v>
                </c:pt>
                <c:pt idx="38">
                  <c:v>4</c:v>
                </c:pt>
                <c:pt idx="39">
                  <c:v>8</c:v>
                </c:pt>
                <c:pt idx="40">
                  <c:v>6</c:v>
                </c:pt>
                <c:pt idx="41">
                  <c:v>10</c:v>
                </c:pt>
                <c:pt idx="42">
                  <c:v>10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5</c:v>
                </c:pt>
                <c:pt idx="58">
                  <c:v>4</c:v>
                </c:pt>
                <c:pt idx="59">
                  <c:v>5</c:v>
                </c:pt>
                <c:pt idx="60">
                  <c:v>7</c:v>
                </c:pt>
                <c:pt idx="61">
                  <c:v>6</c:v>
                </c:pt>
                <c:pt idx="62">
                  <c:v>6</c:v>
                </c:pt>
                <c:pt idx="63">
                  <c:v>4</c:v>
                </c:pt>
                <c:pt idx="64">
                  <c:v>9</c:v>
                </c:pt>
                <c:pt idx="65">
                  <c:v>5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6</c:v>
                </c:pt>
                <c:pt idx="79">
                  <c:v>4</c:v>
                </c:pt>
                <c:pt idx="80">
                  <c:v>8</c:v>
                </c:pt>
                <c:pt idx="81">
                  <c:v>4</c:v>
                </c:pt>
                <c:pt idx="82">
                  <c:v>7</c:v>
                </c:pt>
                <c:pt idx="83">
                  <c:v>13</c:v>
                </c:pt>
                <c:pt idx="84">
                  <c:v>4</c:v>
                </c:pt>
                <c:pt idx="85">
                  <c:v>8</c:v>
                </c:pt>
                <c:pt idx="86">
                  <c:v>9</c:v>
                </c:pt>
                <c:pt idx="87">
                  <c:v>11</c:v>
                </c:pt>
                <c:pt idx="88">
                  <c:v>8</c:v>
                </c:pt>
                <c:pt idx="89">
                  <c:v>13</c:v>
                </c:pt>
                <c:pt idx="90">
                  <c:v>3</c:v>
                </c:pt>
                <c:pt idx="91">
                  <c:v>3</c:v>
                </c:pt>
                <c:pt idx="92">
                  <c:v>9</c:v>
                </c:pt>
                <c:pt idx="93">
                  <c:v>4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4</c:v>
                </c:pt>
                <c:pt idx="102">
                  <c:v>6</c:v>
                </c:pt>
                <c:pt idx="103">
                  <c:v>1</c:v>
                </c:pt>
                <c:pt idx="104">
                  <c:v>4</c:v>
                </c:pt>
                <c:pt idx="105">
                  <c:v>5</c:v>
                </c:pt>
                <c:pt idx="106">
                  <c:v>4</c:v>
                </c:pt>
                <c:pt idx="107">
                  <c:v>9</c:v>
                </c:pt>
                <c:pt idx="108">
                  <c:v>7</c:v>
                </c:pt>
                <c:pt idx="109">
                  <c:v>3</c:v>
                </c:pt>
                <c:pt idx="110">
                  <c:v>4</c:v>
                </c:pt>
                <c:pt idx="111">
                  <c:v>9</c:v>
                </c:pt>
                <c:pt idx="112">
                  <c:v>12</c:v>
                </c:pt>
                <c:pt idx="113">
                  <c:v>7</c:v>
                </c:pt>
                <c:pt idx="114">
                  <c:v>6</c:v>
                </c:pt>
                <c:pt idx="115">
                  <c:v>7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4</c:v>
                </c:pt>
                <c:pt idx="129">
                  <c:v>3</c:v>
                </c:pt>
                <c:pt idx="130">
                  <c:v>6</c:v>
                </c:pt>
                <c:pt idx="131">
                  <c:v>8</c:v>
                </c:pt>
                <c:pt idx="132">
                  <c:v>3</c:v>
                </c:pt>
                <c:pt idx="133">
                  <c:v>6</c:v>
                </c:pt>
                <c:pt idx="134">
                  <c:v>3</c:v>
                </c:pt>
                <c:pt idx="135">
                  <c:v>11</c:v>
                </c:pt>
                <c:pt idx="136">
                  <c:v>10</c:v>
                </c:pt>
                <c:pt idx="137">
                  <c:v>9</c:v>
                </c:pt>
                <c:pt idx="138">
                  <c:v>6</c:v>
                </c:pt>
                <c:pt idx="139">
                  <c:v>3</c:v>
                </c:pt>
                <c:pt idx="140">
                  <c:v>2</c:v>
                </c:pt>
                <c:pt idx="141">
                  <c:v>5</c:v>
                </c:pt>
                <c:pt idx="142">
                  <c:v>2</c:v>
                </c:pt>
                <c:pt idx="143">
                  <c:v>3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3</c:v>
                </c:pt>
                <c:pt idx="152">
                  <c:v>8</c:v>
                </c:pt>
                <c:pt idx="153">
                  <c:v>8</c:v>
                </c:pt>
                <c:pt idx="154">
                  <c:v>13</c:v>
                </c:pt>
                <c:pt idx="155">
                  <c:v>3</c:v>
                </c:pt>
                <c:pt idx="156">
                  <c:v>7</c:v>
                </c:pt>
                <c:pt idx="157">
                  <c:v>13</c:v>
                </c:pt>
                <c:pt idx="158">
                  <c:v>2</c:v>
                </c:pt>
                <c:pt idx="159">
                  <c:v>6</c:v>
                </c:pt>
                <c:pt idx="160">
                  <c:v>4</c:v>
                </c:pt>
                <c:pt idx="161">
                  <c:v>6</c:v>
                </c:pt>
                <c:pt idx="162">
                  <c:v>6</c:v>
                </c:pt>
                <c:pt idx="163">
                  <c:v>2</c:v>
                </c:pt>
                <c:pt idx="164">
                  <c:v>6</c:v>
                </c:pt>
                <c:pt idx="165">
                  <c:v>3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F-44DF-9B57-C1DB9DE7278C}"/>
            </c:ext>
          </c:extLst>
        </c:ser>
        <c:ser>
          <c:idx val="2"/>
          <c:order val="2"/>
          <c:tx>
            <c:strRef>
              <c:f>'「上(交流道)南下」925-1008'!$J$7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'「上(交流道)南下」925-1008'!$J$8:$J$175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F-44DF-9B57-C1DB9DE7278C}"/>
            </c:ext>
          </c:extLst>
        </c:ser>
        <c:ser>
          <c:idx val="3"/>
          <c:order val="3"/>
          <c:tx>
            <c:strRef>
              <c:f>'「上(交流道)南下」925-1008'!$K$7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'「上(交流道)南下」925-1008'!$K$8:$K$175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5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FF-44DF-9B57-C1DB9DE7278C}"/>
            </c:ext>
          </c:extLst>
        </c:ser>
        <c:ser>
          <c:idx val="4"/>
          <c:order val="4"/>
          <c:tx>
            <c:strRef>
              <c:f>'「上(交流道)南下」925-1008'!$L$7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'「上(交流道)南下」925-1008'!$L$8:$L$175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F-44DF-9B57-C1DB9DE72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303976"/>
        <c:axId val="703304696"/>
      </c:lineChart>
      <c:catAx>
        <c:axId val="70330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4696"/>
        <c:crosses val="autoZero"/>
        <c:auto val="1"/>
        <c:lblAlgn val="ctr"/>
        <c:lblOffset val="100"/>
        <c:noMultiLvlLbl val="0"/>
      </c:catAx>
      <c:valAx>
        <c:axId val="70330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  <a:p>
            <a:pPr>
              <a:defRPr/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'「上(交流道)南下」1009-1022'!$P$215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'「上(交流道)南下」1009-1022'!$P$216:$P$383</c:f>
              <c:numCache>
                <c:formatCode>0.00%</c:formatCode>
                <c:ptCount val="168"/>
                <c:pt idx="0">
                  <c:v>1.6129032258064516E-2</c:v>
                </c:pt>
                <c:pt idx="1">
                  <c:v>4.0322580645161289E-3</c:v>
                </c:pt>
                <c:pt idx="2">
                  <c:v>0</c:v>
                </c:pt>
                <c:pt idx="3">
                  <c:v>8.0645161290322578E-3</c:v>
                </c:pt>
                <c:pt idx="4">
                  <c:v>0</c:v>
                </c:pt>
                <c:pt idx="5">
                  <c:v>4.0322580645161289E-3</c:v>
                </c:pt>
                <c:pt idx="6">
                  <c:v>2.8225806451612902E-2</c:v>
                </c:pt>
                <c:pt idx="7">
                  <c:v>9.6774193548387094E-2</c:v>
                </c:pt>
                <c:pt idx="8">
                  <c:v>6.4516129032258063E-2</c:v>
                </c:pt>
                <c:pt idx="9">
                  <c:v>2.8225806451612902E-2</c:v>
                </c:pt>
                <c:pt idx="10">
                  <c:v>6.0483870967741937E-2</c:v>
                </c:pt>
                <c:pt idx="11">
                  <c:v>6.4516129032258063E-2</c:v>
                </c:pt>
                <c:pt idx="12">
                  <c:v>4.4354838709677422E-2</c:v>
                </c:pt>
                <c:pt idx="13">
                  <c:v>6.4516129032258063E-2</c:v>
                </c:pt>
                <c:pt idx="14">
                  <c:v>4.8387096774193547E-2</c:v>
                </c:pt>
                <c:pt idx="15">
                  <c:v>5.6451612903225805E-2</c:v>
                </c:pt>
                <c:pt idx="16">
                  <c:v>5.6451612903225805E-2</c:v>
                </c:pt>
                <c:pt idx="17">
                  <c:v>0.11693548387096774</c:v>
                </c:pt>
                <c:pt idx="18">
                  <c:v>6.8548387096774188E-2</c:v>
                </c:pt>
                <c:pt idx="19">
                  <c:v>4.8387096774193547E-2</c:v>
                </c:pt>
                <c:pt idx="20">
                  <c:v>4.4354838709677422E-2</c:v>
                </c:pt>
                <c:pt idx="21">
                  <c:v>2.4193548387096774E-2</c:v>
                </c:pt>
                <c:pt idx="22">
                  <c:v>2.4193548387096774E-2</c:v>
                </c:pt>
                <c:pt idx="23">
                  <c:v>2.8225806451612902E-2</c:v>
                </c:pt>
                <c:pt idx="24">
                  <c:v>7.8125E-3</c:v>
                </c:pt>
                <c:pt idx="25">
                  <c:v>3.90625E-3</c:v>
                </c:pt>
                <c:pt idx="26">
                  <c:v>0</c:v>
                </c:pt>
                <c:pt idx="27">
                  <c:v>0</c:v>
                </c:pt>
                <c:pt idx="28">
                  <c:v>1.171875E-2</c:v>
                </c:pt>
                <c:pt idx="29">
                  <c:v>1.171875E-2</c:v>
                </c:pt>
                <c:pt idx="30">
                  <c:v>1.953125E-2</c:v>
                </c:pt>
                <c:pt idx="31">
                  <c:v>9.375E-2</c:v>
                </c:pt>
                <c:pt idx="32">
                  <c:v>5.46875E-2</c:v>
                </c:pt>
                <c:pt idx="33">
                  <c:v>5.078125E-2</c:v>
                </c:pt>
                <c:pt idx="34">
                  <c:v>4.6875E-2</c:v>
                </c:pt>
                <c:pt idx="35">
                  <c:v>7.8125E-2</c:v>
                </c:pt>
                <c:pt idx="36">
                  <c:v>5.46875E-2</c:v>
                </c:pt>
                <c:pt idx="37">
                  <c:v>3.125E-2</c:v>
                </c:pt>
                <c:pt idx="38">
                  <c:v>5.078125E-2</c:v>
                </c:pt>
                <c:pt idx="39">
                  <c:v>3.90625E-2</c:v>
                </c:pt>
                <c:pt idx="40">
                  <c:v>6.25E-2</c:v>
                </c:pt>
                <c:pt idx="41">
                  <c:v>9.765625E-2</c:v>
                </c:pt>
                <c:pt idx="42">
                  <c:v>7.421875E-2</c:v>
                </c:pt>
                <c:pt idx="43">
                  <c:v>4.296875E-2</c:v>
                </c:pt>
                <c:pt idx="44">
                  <c:v>5.078125E-2</c:v>
                </c:pt>
                <c:pt idx="45">
                  <c:v>6.25E-2</c:v>
                </c:pt>
                <c:pt idx="46">
                  <c:v>3.90625E-2</c:v>
                </c:pt>
                <c:pt idx="47">
                  <c:v>1.5625E-2</c:v>
                </c:pt>
                <c:pt idx="48">
                  <c:v>1.1583011583011582E-2</c:v>
                </c:pt>
                <c:pt idx="49">
                  <c:v>3.8610038610038611E-3</c:v>
                </c:pt>
                <c:pt idx="50">
                  <c:v>1.1583011583011582E-2</c:v>
                </c:pt>
                <c:pt idx="51">
                  <c:v>3.8610038610038611E-3</c:v>
                </c:pt>
                <c:pt idx="52">
                  <c:v>7.7220077220077222E-3</c:v>
                </c:pt>
                <c:pt idx="53">
                  <c:v>2.3166023166023165E-2</c:v>
                </c:pt>
                <c:pt idx="54">
                  <c:v>1.1583011583011582E-2</c:v>
                </c:pt>
                <c:pt idx="55">
                  <c:v>0.10424710424710425</c:v>
                </c:pt>
                <c:pt idx="56">
                  <c:v>4.2471042471042469E-2</c:v>
                </c:pt>
                <c:pt idx="57">
                  <c:v>6.1776061776061778E-2</c:v>
                </c:pt>
                <c:pt idx="58">
                  <c:v>6.5637065637065631E-2</c:v>
                </c:pt>
                <c:pt idx="59">
                  <c:v>3.0888030888030889E-2</c:v>
                </c:pt>
                <c:pt idx="60">
                  <c:v>3.8610038610038609E-2</c:v>
                </c:pt>
                <c:pt idx="61">
                  <c:v>5.019305019305019E-2</c:v>
                </c:pt>
                <c:pt idx="62">
                  <c:v>4.2471042471042469E-2</c:v>
                </c:pt>
                <c:pt idx="63">
                  <c:v>6.5637065637065631E-2</c:v>
                </c:pt>
                <c:pt idx="64">
                  <c:v>5.4054054054054057E-2</c:v>
                </c:pt>
                <c:pt idx="65">
                  <c:v>0.11583011583011583</c:v>
                </c:pt>
                <c:pt idx="66">
                  <c:v>8.1081081081081086E-2</c:v>
                </c:pt>
                <c:pt idx="67">
                  <c:v>4.2471042471042469E-2</c:v>
                </c:pt>
                <c:pt idx="68">
                  <c:v>3.8610038610038609E-2</c:v>
                </c:pt>
                <c:pt idx="69">
                  <c:v>3.0888030888030889E-2</c:v>
                </c:pt>
                <c:pt idx="70">
                  <c:v>3.0888030888030889E-2</c:v>
                </c:pt>
                <c:pt idx="71">
                  <c:v>3.0888030888030889E-2</c:v>
                </c:pt>
                <c:pt idx="72">
                  <c:v>3.1545741324921135E-3</c:v>
                </c:pt>
                <c:pt idx="73">
                  <c:v>3.1545741324921135E-3</c:v>
                </c:pt>
                <c:pt idx="74">
                  <c:v>3.1545741324921135E-3</c:v>
                </c:pt>
                <c:pt idx="75">
                  <c:v>3.1545741324921135E-3</c:v>
                </c:pt>
                <c:pt idx="76">
                  <c:v>9.4637223974763408E-3</c:v>
                </c:pt>
                <c:pt idx="77">
                  <c:v>9.4637223974763408E-3</c:v>
                </c:pt>
                <c:pt idx="78">
                  <c:v>2.2082018927444796E-2</c:v>
                </c:pt>
                <c:pt idx="79">
                  <c:v>0.1167192429022082</c:v>
                </c:pt>
                <c:pt idx="80">
                  <c:v>7.5709779179810727E-2</c:v>
                </c:pt>
                <c:pt idx="81">
                  <c:v>5.6782334384858045E-2</c:v>
                </c:pt>
                <c:pt idx="82">
                  <c:v>6.3091482649842268E-2</c:v>
                </c:pt>
                <c:pt idx="83">
                  <c:v>6.3091482649842268E-2</c:v>
                </c:pt>
                <c:pt idx="84">
                  <c:v>5.6782334384858045E-2</c:v>
                </c:pt>
                <c:pt idx="85">
                  <c:v>5.6782334384858045E-2</c:v>
                </c:pt>
                <c:pt idx="86">
                  <c:v>6.6246056782334389E-2</c:v>
                </c:pt>
                <c:pt idx="87">
                  <c:v>5.6782334384858045E-2</c:v>
                </c:pt>
                <c:pt idx="88">
                  <c:v>6.3091482649842268E-2</c:v>
                </c:pt>
                <c:pt idx="89">
                  <c:v>7.2555205047318619E-2</c:v>
                </c:pt>
                <c:pt idx="90">
                  <c:v>5.993690851735016E-2</c:v>
                </c:pt>
                <c:pt idx="91">
                  <c:v>5.362776025236593E-2</c:v>
                </c:pt>
                <c:pt idx="92">
                  <c:v>3.7854889589905363E-2</c:v>
                </c:pt>
                <c:pt idx="93">
                  <c:v>1.8927444794952682E-2</c:v>
                </c:pt>
                <c:pt idx="94">
                  <c:v>9.4637223974763408E-3</c:v>
                </c:pt>
                <c:pt idx="95">
                  <c:v>1.8927444794952682E-2</c:v>
                </c:pt>
                <c:pt idx="96">
                  <c:v>1.4545454545454545E-2</c:v>
                </c:pt>
                <c:pt idx="97">
                  <c:v>0</c:v>
                </c:pt>
                <c:pt idx="98">
                  <c:v>7.2727272727272727E-3</c:v>
                </c:pt>
                <c:pt idx="99">
                  <c:v>0</c:v>
                </c:pt>
                <c:pt idx="100">
                  <c:v>7.2727272727272727E-3</c:v>
                </c:pt>
                <c:pt idx="101">
                  <c:v>2.5454545454545455E-2</c:v>
                </c:pt>
                <c:pt idx="102">
                  <c:v>2.181818181818182E-2</c:v>
                </c:pt>
                <c:pt idx="103">
                  <c:v>6.9090909090909092E-2</c:v>
                </c:pt>
                <c:pt idx="104">
                  <c:v>6.1818181818181821E-2</c:v>
                </c:pt>
                <c:pt idx="105">
                  <c:v>5.8181818181818182E-2</c:v>
                </c:pt>
                <c:pt idx="106">
                  <c:v>5.4545454545454543E-2</c:v>
                </c:pt>
                <c:pt idx="107">
                  <c:v>1.4545454545454545E-2</c:v>
                </c:pt>
                <c:pt idx="108">
                  <c:v>0.04</c:v>
                </c:pt>
                <c:pt idx="109">
                  <c:v>3.272727272727273E-2</c:v>
                </c:pt>
                <c:pt idx="110">
                  <c:v>7.2727272727272724E-2</c:v>
                </c:pt>
                <c:pt idx="111">
                  <c:v>6.9090909090909092E-2</c:v>
                </c:pt>
                <c:pt idx="112">
                  <c:v>6.545454545454546E-2</c:v>
                </c:pt>
                <c:pt idx="113">
                  <c:v>0.10909090909090909</c:v>
                </c:pt>
                <c:pt idx="114">
                  <c:v>9.8181818181818176E-2</c:v>
                </c:pt>
                <c:pt idx="115">
                  <c:v>5.8181818181818182E-2</c:v>
                </c:pt>
                <c:pt idx="116">
                  <c:v>6.1818181818181821E-2</c:v>
                </c:pt>
                <c:pt idx="117">
                  <c:v>2.181818181818182E-2</c:v>
                </c:pt>
                <c:pt idx="118">
                  <c:v>7.2727272727272727E-3</c:v>
                </c:pt>
                <c:pt idx="119">
                  <c:v>2.9090909090909091E-2</c:v>
                </c:pt>
                <c:pt idx="120">
                  <c:v>2.5974025974025976E-2</c:v>
                </c:pt>
                <c:pt idx="121">
                  <c:v>1.6233766233766232E-2</c:v>
                </c:pt>
                <c:pt idx="122">
                  <c:v>3.246753246753247E-3</c:v>
                </c:pt>
                <c:pt idx="123">
                  <c:v>6.4935064935064939E-3</c:v>
                </c:pt>
                <c:pt idx="124">
                  <c:v>6.4935064935064939E-3</c:v>
                </c:pt>
                <c:pt idx="125">
                  <c:v>9.74025974025974E-3</c:v>
                </c:pt>
                <c:pt idx="126">
                  <c:v>3.5714285714285712E-2</c:v>
                </c:pt>
                <c:pt idx="127">
                  <c:v>2.2727272727272728E-2</c:v>
                </c:pt>
                <c:pt idx="128">
                  <c:v>5.5194805194805192E-2</c:v>
                </c:pt>
                <c:pt idx="129">
                  <c:v>5.5194805194805192E-2</c:v>
                </c:pt>
                <c:pt idx="130">
                  <c:v>4.2207792207792208E-2</c:v>
                </c:pt>
                <c:pt idx="131">
                  <c:v>8.7662337662337664E-2</c:v>
                </c:pt>
                <c:pt idx="132">
                  <c:v>6.8181818181818177E-2</c:v>
                </c:pt>
                <c:pt idx="133">
                  <c:v>5.1948051948051951E-2</c:v>
                </c:pt>
                <c:pt idx="134">
                  <c:v>6.8181818181818177E-2</c:v>
                </c:pt>
                <c:pt idx="135">
                  <c:v>8.7662337662337664E-2</c:v>
                </c:pt>
                <c:pt idx="136">
                  <c:v>0.12012987012987013</c:v>
                </c:pt>
                <c:pt idx="137">
                  <c:v>5.5194805194805192E-2</c:v>
                </c:pt>
                <c:pt idx="138">
                  <c:v>6.4935064935064929E-2</c:v>
                </c:pt>
                <c:pt idx="139">
                  <c:v>5.5194805194805192E-2</c:v>
                </c:pt>
                <c:pt idx="140">
                  <c:v>1.6233766233766232E-2</c:v>
                </c:pt>
                <c:pt idx="141">
                  <c:v>2.2727272727272728E-2</c:v>
                </c:pt>
                <c:pt idx="142">
                  <c:v>1.2987012987012988E-2</c:v>
                </c:pt>
                <c:pt idx="143">
                  <c:v>9.74025974025974E-3</c:v>
                </c:pt>
                <c:pt idx="144">
                  <c:v>9.74025974025974E-3</c:v>
                </c:pt>
                <c:pt idx="145">
                  <c:v>2.922077922077922E-2</c:v>
                </c:pt>
                <c:pt idx="146">
                  <c:v>3.246753246753247E-3</c:v>
                </c:pt>
                <c:pt idx="147">
                  <c:v>3.246753246753247E-3</c:v>
                </c:pt>
                <c:pt idx="148">
                  <c:v>9.74025974025974E-3</c:v>
                </c:pt>
                <c:pt idx="149">
                  <c:v>1.948051948051948E-2</c:v>
                </c:pt>
                <c:pt idx="150">
                  <c:v>2.5974025974025976E-2</c:v>
                </c:pt>
                <c:pt idx="151">
                  <c:v>2.2727272727272728E-2</c:v>
                </c:pt>
                <c:pt idx="152">
                  <c:v>4.2207792207792208E-2</c:v>
                </c:pt>
                <c:pt idx="153">
                  <c:v>5.1948051948051951E-2</c:v>
                </c:pt>
                <c:pt idx="154">
                  <c:v>8.1168831168831168E-2</c:v>
                </c:pt>
                <c:pt idx="155">
                  <c:v>4.8701298701298704E-2</c:v>
                </c:pt>
                <c:pt idx="156">
                  <c:v>5.5194805194805192E-2</c:v>
                </c:pt>
                <c:pt idx="157">
                  <c:v>5.5194805194805192E-2</c:v>
                </c:pt>
                <c:pt idx="158">
                  <c:v>8.1168831168831168E-2</c:v>
                </c:pt>
                <c:pt idx="159">
                  <c:v>9.7402597402597407E-2</c:v>
                </c:pt>
                <c:pt idx="160">
                  <c:v>0.11038961038961038</c:v>
                </c:pt>
                <c:pt idx="161">
                  <c:v>9.0909090909090912E-2</c:v>
                </c:pt>
                <c:pt idx="162">
                  <c:v>3.5714285714285712E-2</c:v>
                </c:pt>
                <c:pt idx="163">
                  <c:v>1.948051948051948E-2</c:v>
                </c:pt>
                <c:pt idx="164">
                  <c:v>2.922077922077922E-2</c:v>
                </c:pt>
                <c:pt idx="165">
                  <c:v>4.5454545454545456E-2</c:v>
                </c:pt>
                <c:pt idx="166">
                  <c:v>1.948051948051948E-2</c:v>
                </c:pt>
                <c:pt idx="167">
                  <c:v>1.2987012987012988E-2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F79-B139-C43D9BDEE711}"/>
            </c:ext>
          </c:extLst>
        </c:ser>
        <c:ser>
          <c:idx val="1"/>
          <c:order val="1"/>
          <c:tx>
            <c:strRef>
              <c:f>'「上(交流道)南下」1009-1022'!$Q$215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'「上(交流道)南下」1009-1022'!$Q$216:$Q$383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9.433962264150943E-3</c:v>
                </c:pt>
                <c:pt idx="4">
                  <c:v>1.8867924528301886E-2</c:v>
                </c:pt>
                <c:pt idx="5">
                  <c:v>1.8867924528301886E-2</c:v>
                </c:pt>
                <c:pt idx="6">
                  <c:v>2.8301886792452831E-2</c:v>
                </c:pt>
                <c:pt idx="7">
                  <c:v>2.8301886792452831E-2</c:v>
                </c:pt>
                <c:pt idx="8">
                  <c:v>6.6037735849056603E-2</c:v>
                </c:pt>
                <c:pt idx="9">
                  <c:v>8.4905660377358486E-2</c:v>
                </c:pt>
                <c:pt idx="10">
                  <c:v>6.6037735849056603E-2</c:v>
                </c:pt>
                <c:pt idx="11">
                  <c:v>6.6037735849056603E-2</c:v>
                </c:pt>
                <c:pt idx="12">
                  <c:v>0.12264150943396226</c:v>
                </c:pt>
                <c:pt idx="13">
                  <c:v>8.4905660377358486E-2</c:v>
                </c:pt>
                <c:pt idx="14">
                  <c:v>0.11320754716981132</c:v>
                </c:pt>
                <c:pt idx="15">
                  <c:v>1.8867924528301886E-2</c:v>
                </c:pt>
                <c:pt idx="16">
                  <c:v>3.7735849056603772E-2</c:v>
                </c:pt>
                <c:pt idx="17">
                  <c:v>0.10377358490566038</c:v>
                </c:pt>
                <c:pt idx="18">
                  <c:v>4.716981132075472E-2</c:v>
                </c:pt>
                <c:pt idx="19">
                  <c:v>5.6603773584905662E-2</c:v>
                </c:pt>
                <c:pt idx="20">
                  <c:v>1.8867924528301886E-2</c:v>
                </c:pt>
                <c:pt idx="21">
                  <c:v>9.433962264150943E-3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1.7699115044247787E-2</c:v>
                </c:pt>
                <c:pt idx="26">
                  <c:v>8.8495575221238937E-3</c:v>
                </c:pt>
                <c:pt idx="27">
                  <c:v>0</c:v>
                </c:pt>
                <c:pt idx="28">
                  <c:v>1.7699115044247787E-2</c:v>
                </c:pt>
                <c:pt idx="29">
                  <c:v>0</c:v>
                </c:pt>
                <c:pt idx="30">
                  <c:v>2.6548672566371681E-2</c:v>
                </c:pt>
                <c:pt idx="31">
                  <c:v>3.5398230088495575E-2</c:v>
                </c:pt>
                <c:pt idx="32">
                  <c:v>5.3097345132743362E-2</c:v>
                </c:pt>
                <c:pt idx="33">
                  <c:v>6.1946902654867256E-2</c:v>
                </c:pt>
                <c:pt idx="34">
                  <c:v>8.8495575221238937E-2</c:v>
                </c:pt>
                <c:pt idx="35">
                  <c:v>7.0796460176991149E-2</c:v>
                </c:pt>
                <c:pt idx="36">
                  <c:v>2.6548672566371681E-2</c:v>
                </c:pt>
                <c:pt idx="37">
                  <c:v>8.8495575221238937E-2</c:v>
                </c:pt>
                <c:pt idx="38">
                  <c:v>4.4247787610619468E-2</c:v>
                </c:pt>
                <c:pt idx="39">
                  <c:v>8.8495575221238937E-2</c:v>
                </c:pt>
                <c:pt idx="40">
                  <c:v>8.8495575221238937E-2</c:v>
                </c:pt>
                <c:pt idx="41">
                  <c:v>6.1946902654867256E-2</c:v>
                </c:pt>
                <c:pt idx="42">
                  <c:v>4.4247787610619468E-2</c:v>
                </c:pt>
                <c:pt idx="43">
                  <c:v>4.4247787610619468E-2</c:v>
                </c:pt>
                <c:pt idx="44">
                  <c:v>5.3097345132743362E-2</c:v>
                </c:pt>
                <c:pt idx="45">
                  <c:v>4.4247787610619468E-2</c:v>
                </c:pt>
                <c:pt idx="46">
                  <c:v>2.6548672566371681E-2</c:v>
                </c:pt>
                <c:pt idx="47">
                  <c:v>8.8495575221238937E-3</c:v>
                </c:pt>
                <c:pt idx="48">
                  <c:v>0</c:v>
                </c:pt>
                <c:pt idx="49">
                  <c:v>0</c:v>
                </c:pt>
                <c:pt idx="50">
                  <c:v>1.0526315789473684E-2</c:v>
                </c:pt>
                <c:pt idx="51">
                  <c:v>0</c:v>
                </c:pt>
                <c:pt idx="52">
                  <c:v>2.1052631578947368E-2</c:v>
                </c:pt>
                <c:pt idx="53">
                  <c:v>3.1578947368421054E-2</c:v>
                </c:pt>
                <c:pt idx="54">
                  <c:v>3.1578947368421054E-2</c:v>
                </c:pt>
                <c:pt idx="55">
                  <c:v>6.3157894736842107E-2</c:v>
                </c:pt>
                <c:pt idx="56">
                  <c:v>9.4736842105263161E-2</c:v>
                </c:pt>
                <c:pt idx="57">
                  <c:v>4.2105263157894736E-2</c:v>
                </c:pt>
                <c:pt idx="58">
                  <c:v>0.12631578947368421</c:v>
                </c:pt>
                <c:pt idx="59">
                  <c:v>4.2105263157894736E-2</c:v>
                </c:pt>
                <c:pt idx="60">
                  <c:v>3.1578947368421054E-2</c:v>
                </c:pt>
                <c:pt idx="61">
                  <c:v>4.2105263157894736E-2</c:v>
                </c:pt>
                <c:pt idx="62">
                  <c:v>0.10526315789473684</c:v>
                </c:pt>
                <c:pt idx="63">
                  <c:v>6.3157894736842107E-2</c:v>
                </c:pt>
                <c:pt idx="64">
                  <c:v>5.2631578947368418E-2</c:v>
                </c:pt>
                <c:pt idx="65">
                  <c:v>5.2631578947368418E-2</c:v>
                </c:pt>
                <c:pt idx="66">
                  <c:v>3.1578947368421054E-2</c:v>
                </c:pt>
                <c:pt idx="67">
                  <c:v>6.3157894736842107E-2</c:v>
                </c:pt>
                <c:pt idx="68">
                  <c:v>4.2105263157894736E-2</c:v>
                </c:pt>
                <c:pt idx="69">
                  <c:v>3.1578947368421054E-2</c:v>
                </c:pt>
                <c:pt idx="70">
                  <c:v>2.1052631578947368E-2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7.9365079365079361E-3</c:v>
                </c:pt>
                <c:pt idx="76">
                  <c:v>1.5873015873015872E-2</c:v>
                </c:pt>
                <c:pt idx="77">
                  <c:v>1.5873015873015872E-2</c:v>
                </c:pt>
                <c:pt idx="78">
                  <c:v>4.7619047619047616E-2</c:v>
                </c:pt>
                <c:pt idx="79">
                  <c:v>4.7619047619047616E-2</c:v>
                </c:pt>
                <c:pt idx="80">
                  <c:v>8.7301587301587297E-2</c:v>
                </c:pt>
                <c:pt idx="81">
                  <c:v>7.1428571428571425E-2</c:v>
                </c:pt>
                <c:pt idx="82">
                  <c:v>4.7619047619047616E-2</c:v>
                </c:pt>
                <c:pt idx="83">
                  <c:v>7.1428571428571425E-2</c:v>
                </c:pt>
                <c:pt idx="84">
                  <c:v>8.7301587301587297E-2</c:v>
                </c:pt>
                <c:pt idx="85">
                  <c:v>7.1428571428571425E-2</c:v>
                </c:pt>
                <c:pt idx="86">
                  <c:v>6.3492063492063489E-2</c:v>
                </c:pt>
                <c:pt idx="87">
                  <c:v>6.3492063492063489E-2</c:v>
                </c:pt>
                <c:pt idx="88">
                  <c:v>7.9365079365079361E-2</c:v>
                </c:pt>
                <c:pt idx="89">
                  <c:v>7.1428571428571425E-2</c:v>
                </c:pt>
                <c:pt idx="90">
                  <c:v>5.5555555555555552E-2</c:v>
                </c:pt>
                <c:pt idx="91">
                  <c:v>3.968253968253968E-2</c:v>
                </c:pt>
                <c:pt idx="92">
                  <c:v>4.7619047619047616E-2</c:v>
                </c:pt>
                <c:pt idx="93">
                  <c:v>0</c:v>
                </c:pt>
                <c:pt idx="94">
                  <c:v>7.9365079365079361E-3</c:v>
                </c:pt>
                <c:pt idx="95">
                  <c:v>0</c:v>
                </c:pt>
                <c:pt idx="96">
                  <c:v>0</c:v>
                </c:pt>
                <c:pt idx="97">
                  <c:v>9.433962264150943E-3</c:v>
                </c:pt>
                <c:pt idx="98">
                  <c:v>9.433962264150943E-3</c:v>
                </c:pt>
                <c:pt idx="99">
                  <c:v>0</c:v>
                </c:pt>
                <c:pt idx="100">
                  <c:v>3.7735849056603772E-2</c:v>
                </c:pt>
                <c:pt idx="101">
                  <c:v>1.8867924528301886E-2</c:v>
                </c:pt>
                <c:pt idx="102">
                  <c:v>2.8301886792452831E-2</c:v>
                </c:pt>
                <c:pt idx="103">
                  <c:v>7.5471698113207544E-2</c:v>
                </c:pt>
                <c:pt idx="104">
                  <c:v>8.4905660377358486E-2</c:v>
                </c:pt>
                <c:pt idx="105">
                  <c:v>5.6603773584905662E-2</c:v>
                </c:pt>
                <c:pt idx="106">
                  <c:v>0.10377358490566038</c:v>
                </c:pt>
                <c:pt idx="107">
                  <c:v>6.6037735849056603E-2</c:v>
                </c:pt>
                <c:pt idx="108">
                  <c:v>3.7735849056603772E-2</c:v>
                </c:pt>
                <c:pt idx="109">
                  <c:v>3.7735849056603772E-2</c:v>
                </c:pt>
                <c:pt idx="110">
                  <c:v>4.716981132075472E-2</c:v>
                </c:pt>
                <c:pt idx="111">
                  <c:v>7.5471698113207544E-2</c:v>
                </c:pt>
                <c:pt idx="112">
                  <c:v>4.716981132075472E-2</c:v>
                </c:pt>
                <c:pt idx="113">
                  <c:v>8.4905660377358486E-2</c:v>
                </c:pt>
                <c:pt idx="114">
                  <c:v>7.5471698113207544E-2</c:v>
                </c:pt>
                <c:pt idx="115">
                  <c:v>4.716981132075472E-2</c:v>
                </c:pt>
                <c:pt idx="116">
                  <c:v>1.8867924528301886E-2</c:v>
                </c:pt>
                <c:pt idx="117">
                  <c:v>1.8867924528301886E-2</c:v>
                </c:pt>
                <c:pt idx="118">
                  <c:v>9.433962264150943E-3</c:v>
                </c:pt>
                <c:pt idx="119">
                  <c:v>9.433962264150943E-3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1.7241379310344827E-2</c:v>
                </c:pt>
                <c:pt idx="124">
                  <c:v>1.7241379310344827E-2</c:v>
                </c:pt>
                <c:pt idx="125">
                  <c:v>1.7241379310344827E-2</c:v>
                </c:pt>
                <c:pt idx="126">
                  <c:v>6.0344827586206899E-2</c:v>
                </c:pt>
                <c:pt idx="127">
                  <c:v>1.7241379310344827E-2</c:v>
                </c:pt>
                <c:pt idx="128">
                  <c:v>6.8965517241379309E-2</c:v>
                </c:pt>
                <c:pt idx="129">
                  <c:v>6.8965517241379309E-2</c:v>
                </c:pt>
                <c:pt idx="130">
                  <c:v>6.0344827586206899E-2</c:v>
                </c:pt>
                <c:pt idx="131">
                  <c:v>9.4827586206896547E-2</c:v>
                </c:pt>
                <c:pt idx="132">
                  <c:v>2.5862068965517241E-2</c:v>
                </c:pt>
                <c:pt idx="133">
                  <c:v>5.1724137931034482E-2</c:v>
                </c:pt>
                <c:pt idx="134">
                  <c:v>6.0344827586206899E-2</c:v>
                </c:pt>
                <c:pt idx="135">
                  <c:v>9.4827586206896547E-2</c:v>
                </c:pt>
                <c:pt idx="136">
                  <c:v>9.4827586206896547E-2</c:v>
                </c:pt>
                <c:pt idx="137">
                  <c:v>8.6206896551724144E-2</c:v>
                </c:pt>
                <c:pt idx="138">
                  <c:v>8.6206896551724144E-2</c:v>
                </c:pt>
                <c:pt idx="139">
                  <c:v>3.4482758620689655E-2</c:v>
                </c:pt>
                <c:pt idx="140">
                  <c:v>2.5862068965517241E-2</c:v>
                </c:pt>
                <c:pt idx="141">
                  <c:v>1.7241379310344827E-2</c:v>
                </c:pt>
                <c:pt idx="142">
                  <c:v>0</c:v>
                </c:pt>
                <c:pt idx="143">
                  <c:v>0</c:v>
                </c:pt>
                <c:pt idx="144">
                  <c:v>1.0869565217391304E-2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2.1739130434782608E-2</c:v>
                </c:pt>
                <c:pt idx="149">
                  <c:v>3.2608695652173912E-2</c:v>
                </c:pt>
                <c:pt idx="150">
                  <c:v>1.0869565217391304E-2</c:v>
                </c:pt>
                <c:pt idx="151">
                  <c:v>7.6086956521739135E-2</c:v>
                </c:pt>
                <c:pt idx="152">
                  <c:v>1.0869565217391304E-2</c:v>
                </c:pt>
                <c:pt idx="153">
                  <c:v>8.6956521739130432E-2</c:v>
                </c:pt>
                <c:pt idx="154">
                  <c:v>6.5217391304347824E-2</c:v>
                </c:pt>
                <c:pt idx="155">
                  <c:v>5.434782608695652E-2</c:v>
                </c:pt>
                <c:pt idx="156">
                  <c:v>8.6956521739130432E-2</c:v>
                </c:pt>
                <c:pt idx="157">
                  <c:v>5.434782608695652E-2</c:v>
                </c:pt>
                <c:pt idx="158">
                  <c:v>5.434782608695652E-2</c:v>
                </c:pt>
                <c:pt idx="159">
                  <c:v>5.434782608695652E-2</c:v>
                </c:pt>
                <c:pt idx="160">
                  <c:v>0.11956521739130435</c:v>
                </c:pt>
                <c:pt idx="161">
                  <c:v>9.7826086956521743E-2</c:v>
                </c:pt>
                <c:pt idx="162">
                  <c:v>3.2608695652173912E-2</c:v>
                </c:pt>
                <c:pt idx="163">
                  <c:v>2.1739130434782608E-2</c:v>
                </c:pt>
                <c:pt idx="164">
                  <c:v>2.1739130434782608E-2</c:v>
                </c:pt>
                <c:pt idx="165">
                  <c:v>5.434782608695652E-2</c:v>
                </c:pt>
                <c:pt idx="166">
                  <c:v>3.2608695652173912E-2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B-4F79-B139-C43D9BDEE711}"/>
            </c:ext>
          </c:extLst>
        </c:ser>
        <c:ser>
          <c:idx val="2"/>
          <c:order val="2"/>
          <c:tx>
            <c:strRef>
              <c:f>'「上(交流道)南下」1009-1022'!$R$215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'「上(交流道)南下」1009-1022'!$R$216:$R$383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0.16666666666666666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0.66666666666666663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0.16666666666666666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0.3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0.33333333333333331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0.33333333333333331</c:v>
                </c:pt>
                <c:pt idx="112">
                  <c:v>0</c:v>
                </c:pt>
                <c:pt idx="113">
                  <c:v>0.33333333333333331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0.6</c:v>
                </c:pt>
                <c:pt idx="130">
                  <c:v>0</c:v>
                </c:pt>
                <c:pt idx="131">
                  <c:v>0.2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B-4F79-B139-C43D9BDEE711}"/>
            </c:ext>
          </c:extLst>
        </c:ser>
        <c:ser>
          <c:idx val="3"/>
          <c:order val="3"/>
          <c:tx>
            <c:strRef>
              <c:f>'「上(交流道)南下」1009-1022'!$S$215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'「上(交流道)南下」1009-1022'!$S$216:$S$383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0.05</c:v>
                </c:pt>
                <c:pt idx="12">
                  <c:v>0.1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0.05</c:v>
                </c:pt>
                <c:pt idx="17">
                  <c:v>0</c:v>
                </c:pt>
                <c:pt idx="18">
                  <c:v>0.15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0</c:v>
                </c:pt>
                <c:pt idx="29">
                  <c:v>7.1428571428571425E-2</c:v>
                </c:pt>
                <c:pt idx="30">
                  <c:v>7.1428571428571425E-2</c:v>
                </c:pt>
                <c:pt idx="31">
                  <c:v>7.1428571428571425E-2</c:v>
                </c:pt>
                <c:pt idx="32">
                  <c:v>7.1428571428571425E-2</c:v>
                </c:pt>
                <c:pt idx="33">
                  <c:v>0.14285714285714285</c:v>
                </c:pt>
                <c:pt idx="34">
                  <c:v>0</c:v>
                </c:pt>
                <c:pt idx="35">
                  <c:v>7.1428571428571425E-2</c:v>
                </c:pt>
                <c:pt idx="36">
                  <c:v>0.14285714285714285</c:v>
                </c:pt>
                <c:pt idx="37">
                  <c:v>7.1428571428571425E-2</c:v>
                </c:pt>
                <c:pt idx="38">
                  <c:v>0</c:v>
                </c:pt>
                <c:pt idx="39">
                  <c:v>0.14285714285714285</c:v>
                </c:pt>
                <c:pt idx="40">
                  <c:v>7.1428571428571425E-2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0.2</c:v>
                </c:pt>
                <c:pt idx="53">
                  <c:v>0</c:v>
                </c:pt>
                <c:pt idx="54">
                  <c:v>0</c:v>
                </c:pt>
                <c:pt idx="55">
                  <c:v>0.1</c:v>
                </c:pt>
                <c:pt idx="56">
                  <c:v>0.2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0</c:v>
                </c:pt>
                <c:pt idx="79">
                  <c:v>2.6315789473684209E-2</c:v>
                </c:pt>
                <c:pt idx="80">
                  <c:v>0</c:v>
                </c:pt>
                <c:pt idx="81">
                  <c:v>5.2631578947368418E-2</c:v>
                </c:pt>
                <c:pt idx="82">
                  <c:v>5.2631578947368418E-2</c:v>
                </c:pt>
                <c:pt idx="83">
                  <c:v>0.10526315789473684</c:v>
                </c:pt>
                <c:pt idx="84">
                  <c:v>2.6315789473684209E-2</c:v>
                </c:pt>
                <c:pt idx="85">
                  <c:v>0.18421052631578946</c:v>
                </c:pt>
                <c:pt idx="86">
                  <c:v>7.8947368421052627E-2</c:v>
                </c:pt>
                <c:pt idx="87">
                  <c:v>0.15789473684210525</c:v>
                </c:pt>
                <c:pt idx="88">
                  <c:v>5.2631578947368418E-2</c:v>
                </c:pt>
                <c:pt idx="89">
                  <c:v>7.8947368421052627E-2</c:v>
                </c:pt>
                <c:pt idx="90">
                  <c:v>2.6315789473684209E-2</c:v>
                </c:pt>
                <c:pt idx="91">
                  <c:v>5.2631578947368418E-2</c:v>
                </c:pt>
                <c:pt idx="92">
                  <c:v>0</c:v>
                </c:pt>
                <c:pt idx="93">
                  <c:v>0</c:v>
                </c:pt>
                <c:pt idx="94">
                  <c:v>2.6315789473684209E-2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0.10526315789473684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5.2631578947368418E-2</c:v>
                </c:pt>
                <c:pt idx="106">
                  <c:v>0.10526315789473684</c:v>
                </c:pt>
                <c:pt idx="107">
                  <c:v>0.26315789473684209</c:v>
                </c:pt>
                <c:pt idx="108">
                  <c:v>5.2631578947368418E-2</c:v>
                </c:pt>
                <c:pt idx="109">
                  <c:v>5.2631578947368418E-2</c:v>
                </c:pt>
                <c:pt idx="110">
                  <c:v>0.10526315789473684</c:v>
                </c:pt>
                <c:pt idx="111">
                  <c:v>5.2631578947368418E-2</c:v>
                </c:pt>
                <c:pt idx="112">
                  <c:v>0.10526315789473684</c:v>
                </c:pt>
                <c:pt idx="113">
                  <c:v>5.2631578947368418E-2</c:v>
                </c:pt>
                <c:pt idx="114">
                  <c:v>5.2631578947368418E-2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9.0909090909090912E-2</c:v>
                </c:pt>
                <c:pt idx="122">
                  <c:v>0</c:v>
                </c:pt>
                <c:pt idx="123">
                  <c:v>0</c:v>
                </c:pt>
                <c:pt idx="124">
                  <c:v>0.18181818181818182</c:v>
                </c:pt>
                <c:pt idx="125">
                  <c:v>0</c:v>
                </c:pt>
                <c:pt idx="126">
                  <c:v>0</c:v>
                </c:pt>
                <c:pt idx="127">
                  <c:v>9.0909090909090912E-2</c:v>
                </c:pt>
                <c:pt idx="128">
                  <c:v>0</c:v>
                </c:pt>
                <c:pt idx="129">
                  <c:v>9.0909090909090912E-2</c:v>
                </c:pt>
                <c:pt idx="130">
                  <c:v>9.0909090909090912E-2</c:v>
                </c:pt>
                <c:pt idx="131">
                  <c:v>9.0909090909090912E-2</c:v>
                </c:pt>
                <c:pt idx="132">
                  <c:v>9.0909090909090912E-2</c:v>
                </c:pt>
                <c:pt idx="133">
                  <c:v>9.0909090909090912E-2</c:v>
                </c:pt>
                <c:pt idx="134">
                  <c:v>0</c:v>
                </c:pt>
                <c:pt idx="135">
                  <c:v>0.18181818181818182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0.33333333333333331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0.33333333333333331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B-4F79-B139-C43D9BDEE711}"/>
            </c:ext>
          </c:extLst>
        </c:ser>
        <c:ser>
          <c:idx val="4"/>
          <c:order val="4"/>
          <c:tx>
            <c:strRef>
              <c:f>'「上(交流道)南下」1009-1022'!$T$215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'「上(交流道)南下」1009-1022'!$T$216:$T$383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0.1875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0</c:v>
                </c:pt>
                <c:pt idx="14">
                  <c:v>0.125</c:v>
                </c:pt>
                <c:pt idx="15">
                  <c:v>6.25E-2</c:v>
                </c:pt>
                <c:pt idx="16">
                  <c:v>0</c:v>
                </c:pt>
                <c:pt idx="17">
                  <c:v>6.25E-2</c:v>
                </c:pt>
                <c:pt idx="18">
                  <c:v>6.25E-2</c:v>
                </c:pt>
                <c:pt idx="19">
                  <c:v>0</c:v>
                </c:pt>
                <c:pt idx="20">
                  <c:v>6.25E-2</c:v>
                </c:pt>
                <c:pt idx="21">
                  <c:v>6.25E-2</c:v>
                </c:pt>
                <c:pt idx="22">
                  <c:v>6.25E-2</c:v>
                </c:pt>
                <c:pt idx="23">
                  <c:v>0</c:v>
                </c:pt>
                <c:pt idx="24">
                  <c:v>2.3809523809523808E-2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2.3809523809523808E-2</c:v>
                </c:pt>
                <c:pt idx="32">
                  <c:v>0.11904761904761904</c:v>
                </c:pt>
                <c:pt idx="33">
                  <c:v>0.14285714285714285</c:v>
                </c:pt>
                <c:pt idx="34">
                  <c:v>0.11904761904761904</c:v>
                </c:pt>
                <c:pt idx="35">
                  <c:v>4.7619047619047616E-2</c:v>
                </c:pt>
                <c:pt idx="36">
                  <c:v>2.3809523809523808E-2</c:v>
                </c:pt>
                <c:pt idx="37">
                  <c:v>0.11904761904761904</c:v>
                </c:pt>
                <c:pt idx="38">
                  <c:v>0.14285714285714285</c:v>
                </c:pt>
                <c:pt idx="39">
                  <c:v>9.5238095238095233E-2</c:v>
                </c:pt>
                <c:pt idx="40">
                  <c:v>4.7619047619047616E-2</c:v>
                </c:pt>
                <c:pt idx="41">
                  <c:v>2.3809523809523808E-2</c:v>
                </c:pt>
                <c:pt idx="42">
                  <c:v>0</c:v>
                </c:pt>
                <c:pt idx="43">
                  <c:v>2.3809523809523808E-2</c:v>
                </c:pt>
                <c:pt idx="44">
                  <c:v>0</c:v>
                </c:pt>
                <c:pt idx="45">
                  <c:v>2.3809523809523808E-2</c:v>
                </c:pt>
                <c:pt idx="46">
                  <c:v>2.3809523809523808E-2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2.7027027027027029E-2</c:v>
                </c:pt>
                <c:pt idx="55">
                  <c:v>2.7027027027027029E-2</c:v>
                </c:pt>
                <c:pt idx="56">
                  <c:v>0.10810810810810811</c:v>
                </c:pt>
                <c:pt idx="57">
                  <c:v>8.1081081081081086E-2</c:v>
                </c:pt>
                <c:pt idx="58">
                  <c:v>0.13513513513513514</c:v>
                </c:pt>
                <c:pt idx="59">
                  <c:v>8.1081081081081086E-2</c:v>
                </c:pt>
                <c:pt idx="60">
                  <c:v>8.1081081081081086E-2</c:v>
                </c:pt>
                <c:pt idx="61">
                  <c:v>8.1081081081081086E-2</c:v>
                </c:pt>
                <c:pt idx="62">
                  <c:v>0.10810810810810811</c:v>
                </c:pt>
                <c:pt idx="63">
                  <c:v>0.10810810810810811</c:v>
                </c:pt>
                <c:pt idx="64">
                  <c:v>0.13513513513513514</c:v>
                </c:pt>
                <c:pt idx="65">
                  <c:v>0</c:v>
                </c:pt>
                <c:pt idx="66">
                  <c:v>2.7027027027027029E-2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1.9230769230769232E-2</c:v>
                </c:pt>
                <c:pt idx="77">
                  <c:v>0</c:v>
                </c:pt>
                <c:pt idx="78">
                  <c:v>3.8461538461538464E-2</c:v>
                </c:pt>
                <c:pt idx="79">
                  <c:v>1.9230769230769232E-2</c:v>
                </c:pt>
                <c:pt idx="80">
                  <c:v>9.6153846153846159E-2</c:v>
                </c:pt>
                <c:pt idx="81">
                  <c:v>9.6153846153846159E-2</c:v>
                </c:pt>
                <c:pt idx="82">
                  <c:v>0.11538461538461539</c:v>
                </c:pt>
                <c:pt idx="83">
                  <c:v>9.6153846153846159E-2</c:v>
                </c:pt>
                <c:pt idx="84">
                  <c:v>7.6923076923076927E-2</c:v>
                </c:pt>
                <c:pt idx="85">
                  <c:v>0.13461538461538461</c:v>
                </c:pt>
                <c:pt idx="86">
                  <c:v>3.8461538461538464E-2</c:v>
                </c:pt>
                <c:pt idx="87">
                  <c:v>9.6153846153846159E-2</c:v>
                </c:pt>
                <c:pt idx="88">
                  <c:v>0.11538461538461539</c:v>
                </c:pt>
                <c:pt idx="89">
                  <c:v>1.9230769230769232E-2</c:v>
                </c:pt>
                <c:pt idx="90">
                  <c:v>1.9230769230769232E-2</c:v>
                </c:pt>
                <c:pt idx="91">
                  <c:v>1.9230769230769232E-2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2.564102564102564E-2</c:v>
                </c:pt>
                <c:pt idx="103">
                  <c:v>5.128205128205128E-2</c:v>
                </c:pt>
                <c:pt idx="104">
                  <c:v>0.10256410256410256</c:v>
                </c:pt>
                <c:pt idx="105">
                  <c:v>0.10256410256410256</c:v>
                </c:pt>
                <c:pt idx="106">
                  <c:v>0.10256410256410256</c:v>
                </c:pt>
                <c:pt idx="107">
                  <c:v>7.6923076923076927E-2</c:v>
                </c:pt>
                <c:pt idx="108">
                  <c:v>5.128205128205128E-2</c:v>
                </c:pt>
                <c:pt idx="109">
                  <c:v>0.15384615384615385</c:v>
                </c:pt>
                <c:pt idx="110">
                  <c:v>0.10256410256410256</c:v>
                </c:pt>
                <c:pt idx="111">
                  <c:v>0.10256410256410256</c:v>
                </c:pt>
                <c:pt idx="112">
                  <c:v>0.10256410256410256</c:v>
                </c:pt>
                <c:pt idx="113">
                  <c:v>2.564102564102564E-2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4.3478260869565216E-2</c:v>
                </c:pt>
                <c:pt idx="126">
                  <c:v>8.6956521739130432E-2</c:v>
                </c:pt>
                <c:pt idx="127">
                  <c:v>8.6956521739130432E-2</c:v>
                </c:pt>
                <c:pt idx="128">
                  <c:v>8.6956521739130432E-2</c:v>
                </c:pt>
                <c:pt idx="129">
                  <c:v>8.6956521739130432E-2</c:v>
                </c:pt>
                <c:pt idx="130">
                  <c:v>0.17391304347826086</c:v>
                </c:pt>
                <c:pt idx="131">
                  <c:v>0.13043478260869565</c:v>
                </c:pt>
                <c:pt idx="132">
                  <c:v>4.3478260869565216E-2</c:v>
                </c:pt>
                <c:pt idx="133">
                  <c:v>0.13043478260869565</c:v>
                </c:pt>
                <c:pt idx="134">
                  <c:v>0.13043478260869565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0.5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B-4F79-B139-C43D9BDEE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1376"/>
        <c:axId val="703291736"/>
      </c:lineChart>
      <c:catAx>
        <c:axId val="70329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1736"/>
        <c:crosses val="autoZero"/>
        <c:auto val="1"/>
        <c:lblAlgn val="ctr"/>
        <c:lblOffset val="100"/>
        <c:noMultiLvlLbl val="0"/>
      </c:catAx>
      <c:valAx>
        <c:axId val="70329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  <a:p>
            <a:pPr>
              <a:defRPr/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'「上(交流道)南下」1009-1022'!$H$215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'「上(交流道)南下」1009-1022'!$H$216:$H$383</c:f>
              <c:numCache>
                <c:formatCode>General</c:formatCode>
                <c:ptCount val="168"/>
                <c:pt idx="0">
                  <c:v>4</c:v>
                </c:pt>
                <c:pt idx="1">
                  <c:v>1</c:v>
                </c:pt>
                <c:pt idx="3">
                  <c:v>2</c:v>
                </c:pt>
                <c:pt idx="5">
                  <c:v>1</c:v>
                </c:pt>
                <c:pt idx="6">
                  <c:v>7</c:v>
                </c:pt>
                <c:pt idx="7">
                  <c:v>24</c:v>
                </c:pt>
                <c:pt idx="8">
                  <c:v>16</c:v>
                </c:pt>
                <c:pt idx="9">
                  <c:v>7</c:v>
                </c:pt>
                <c:pt idx="10">
                  <c:v>15</c:v>
                </c:pt>
                <c:pt idx="11">
                  <c:v>16</c:v>
                </c:pt>
                <c:pt idx="12">
                  <c:v>11</c:v>
                </c:pt>
                <c:pt idx="13">
                  <c:v>16</c:v>
                </c:pt>
                <c:pt idx="14">
                  <c:v>12</c:v>
                </c:pt>
                <c:pt idx="15">
                  <c:v>14</c:v>
                </c:pt>
                <c:pt idx="16">
                  <c:v>14</c:v>
                </c:pt>
                <c:pt idx="17">
                  <c:v>29</c:v>
                </c:pt>
                <c:pt idx="18">
                  <c:v>17</c:v>
                </c:pt>
                <c:pt idx="19">
                  <c:v>12</c:v>
                </c:pt>
                <c:pt idx="20">
                  <c:v>11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2</c:v>
                </c:pt>
                <c:pt idx="25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24</c:v>
                </c:pt>
                <c:pt idx="32">
                  <c:v>14</c:v>
                </c:pt>
                <c:pt idx="33">
                  <c:v>13</c:v>
                </c:pt>
                <c:pt idx="34">
                  <c:v>12</c:v>
                </c:pt>
                <c:pt idx="35">
                  <c:v>20</c:v>
                </c:pt>
                <c:pt idx="36">
                  <c:v>14</c:v>
                </c:pt>
                <c:pt idx="37">
                  <c:v>8</c:v>
                </c:pt>
                <c:pt idx="38">
                  <c:v>13</c:v>
                </c:pt>
                <c:pt idx="39">
                  <c:v>10</c:v>
                </c:pt>
                <c:pt idx="40">
                  <c:v>16</c:v>
                </c:pt>
                <c:pt idx="41">
                  <c:v>25</c:v>
                </c:pt>
                <c:pt idx="42">
                  <c:v>19</c:v>
                </c:pt>
                <c:pt idx="43">
                  <c:v>11</c:v>
                </c:pt>
                <c:pt idx="44">
                  <c:v>13</c:v>
                </c:pt>
                <c:pt idx="45">
                  <c:v>16</c:v>
                </c:pt>
                <c:pt idx="46">
                  <c:v>10</c:v>
                </c:pt>
                <c:pt idx="47">
                  <c:v>4</c:v>
                </c:pt>
                <c:pt idx="48">
                  <c:v>3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6</c:v>
                </c:pt>
                <c:pt idx="54">
                  <c:v>3</c:v>
                </c:pt>
                <c:pt idx="55">
                  <c:v>27</c:v>
                </c:pt>
                <c:pt idx="56">
                  <c:v>11</c:v>
                </c:pt>
                <c:pt idx="57">
                  <c:v>16</c:v>
                </c:pt>
                <c:pt idx="58">
                  <c:v>17</c:v>
                </c:pt>
                <c:pt idx="59">
                  <c:v>8</c:v>
                </c:pt>
                <c:pt idx="60">
                  <c:v>10</c:v>
                </c:pt>
                <c:pt idx="61">
                  <c:v>13</c:v>
                </c:pt>
                <c:pt idx="62">
                  <c:v>11</c:v>
                </c:pt>
                <c:pt idx="63">
                  <c:v>17</c:v>
                </c:pt>
                <c:pt idx="64">
                  <c:v>14</c:v>
                </c:pt>
                <c:pt idx="65">
                  <c:v>30</c:v>
                </c:pt>
                <c:pt idx="66">
                  <c:v>21</c:v>
                </c:pt>
                <c:pt idx="67">
                  <c:v>11</c:v>
                </c:pt>
                <c:pt idx="68">
                  <c:v>10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7</c:v>
                </c:pt>
                <c:pt idx="79">
                  <c:v>37</c:v>
                </c:pt>
                <c:pt idx="80">
                  <c:v>24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18</c:v>
                </c:pt>
                <c:pt idx="85">
                  <c:v>18</c:v>
                </c:pt>
                <c:pt idx="86">
                  <c:v>21</c:v>
                </c:pt>
                <c:pt idx="87">
                  <c:v>18</c:v>
                </c:pt>
                <c:pt idx="88">
                  <c:v>20</c:v>
                </c:pt>
                <c:pt idx="89">
                  <c:v>23</c:v>
                </c:pt>
                <c:pt idx="90">
                  <c:v>19</c:v>
                </c:pt>
                <c:pt idx="91">
                  <c:v>17</c:v>
                </c:pt>
                <c:pt idx="92">
                  <c:v>12</c:v>
                </c:pt>
                <c:pt idx="93">
                  <c:v>6</c:v>
                </c:pt>
                <c:pt idx="94">
                  <c:v>3</c:v>
                </c:pt>
                <c:pt idx="95">
                  <c:v>6</c:v>
                </c:pt>
                <c:pt idx="96">
                  <c:v>4</c:v>
                </c:pt>
                <c:pt idx="98">
                  <c:v>2</c:v>
                </c:pt>
                <c:pt idx="100">
                  <c:v>2</c:v>
                </c:pt>
                <c:pt idx="101">
                  <c:v>7</c:v>
                </c:pt>
                <c:pt idx="102">
                  <c:v>6</c:v>
                </c:pt>
                <c:pt idx="103">
                  <c:v>19</c:v>
                </c:pt>
                <c:pt idx="104">
                  <c:v>17</c:v>
                </c:pt>
                <c:pt idx="105">
                  <c:v>16</c:v>
                </c:pt>
                <c:pt idx="106">
                  <c:v>15</c:v>
                </c:pt>
                <c:pt idx="107">
                  <c:v>4</c:v>
                </c:pt>
                <c:pt idx="108">
                  <c:v>11</c:v>
                </c:pt>
                <c:pt idx="109">
                  <c:v>9</c:v>
                </c:pt>
                <c:pt idx="110">
                  <c:v>20</c:v>
                </c:pt>
                <c:pt idx="111">
                  <c:v>19</c:v>
                </c:pt>
                <c:pt idx="112">
                  <c:v>18</c:v>
                </c:pt>
                <c:pt idx="113">
                  <c:v>30</c:v>
                </c:pt>
                <c:pt idx="114">
                  <c:v>27</c:v>
                </c:pt>
                <c:pt idx="115">
                  <c:v>16</c:v>
                </c:pt>
                <c:pt idx="116">
                  <c:v>17</c:v>
                </c:pt>
                <c:pt idx="117">
                  <c:v>6</c:v>
                </c:pt>
                <c:pt idx="118">
                  <c:v>2</c:v>
                </c:pt>
                <c:pt idx="119">
                  <c:v>8</c:v>
                </c:pt>
                <c:pt idx="120">
                  <c:v>8</c:v>
                </c:pt>
                <c:pt idx="121">
                  <c:v>5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11</c:v>
                </c:pt>
                <c:pt idx="127">
                  <c:v>7</c:v>
                </c:pt>
                <c:pt idx="128">
                  <c:v>17</c:v>
                </c:pt>
                <c:pt idx="129">
                  <c:v>17</c:v>
                </c:pt>
                <c:pt idx="130">
                  <c:v>13</c:v>
                </c:pt>
                <c:pt idx="131">
                  <c:v>27</c:v>
                </c:pt>
                <c:pt idx="132">
                  <c:v>21</c:v>
                </c:pt>
                <c:pt idx="133">
                  <c:v>16</c:v>
                </c:pt>
                <c:pt idx="134">
                  <c:v>21</c:v>
                </c:pt>
                <c:pt idx="135">
                  <c:v>27</c:v>
                </c:pt>
                <c:pt idx="136">
                  <c:v>37</c:v>
                </c:pt>
                <c:pt idx="137">
                  <c:v>17</c:v>
                </c:pt>
                <c:pt idx="138">
                  <c:v>20</c:v>
                </c:pt>
                <c:pt idx="139">
                  <c:v>17</c:v>
                </c:pt>
                <c:pt idx="140">
                  <c:v>5</c:v>
                </c:pt>
                <c:pt idx="141">
                  <c:v>7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9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6</c:v>
                </c:pt>
                <c:pt idx="150">
                  <c:v>8</c:v>
                </c:pt>
                <c:pt idx="151">
                  <c:v>7</c:v>
                </c:pt>
                <c:pt idx="152">
                  <c:v>13</c:v>
                </c:pt>
                <c:pt idx="153">
                  <c:v>16</c:v>
                </c:pt>
                <c:pt idx="154">
                  <c:v>25</c:v>
                </c:pt>
                <c:pt idx="155">
                  <c:v>15</c:v>
                </c:pt>
                <c:pt idx="156">
                  <c:v>17</c:v>
                </c:pt>
                <c:pt idx="157">
                  <c:v>17</c:v>
                </c:pt>
                <c:pt idx="158">
                  <c:v>25</c:v>
                </c:pt>
                <c:pt idx="159">
                  <c:v>30</c:v>
                </c:pt>
                <c:pt idx="160">
                  <c:v>34</c:v>
                </c:pt>
                <c:pt idx="161">
                  <c:v>28</c:v>
                </c:pt>
                <c:pt idx="162">
                  <c:v>11</c:v>
                </c:pt>
                <c:pt idx="163">
                  <c:v>6</c:v>
                </c:pt>
                <c:pt idx="164">
                  <c:v>9</c:v>
                </c:pt>
                <c:pt idx="165">
                  <c:v>14</c:v>
                </c:pt>
                <c:pt idx="166">
                  <c:v>6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6-40CC-A4F4-CB0F2362E94C}"/>
            </c:ext>
          </c:extLst>
        </c:ser>
        <c:ser>
          <c:idx val="1"/>
          <c:order val="1"/>
          <c:tx>
            <c:strRef>
              <c:f>'「上(交流道)南下」1009-1022'!$I$215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'「上(交流道)南下」1009-1022'!$I$216:$I$383</c:f>
              <c:numCache>
                <c:formatCode>General</c:formatCode>
                <c:ptCount val="168"/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13</c:v>
                </c:pt>
                <c:pt idx="13">
                  <c:v>9</c:v>
                </c:pt>
                <c:pt idx="14">
                  <c:v>12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1</c:v>
                </c:pt>
                <c:pt idx="25">
                  <c:v>2</c:v>
                </c:pt>
                <c:pt idx="26">
                  <c:v>1</c:v>
                </c:pt>
                <c:pt idx="28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7</c:v>
                </c:pt>
                <c:pt idx="34">
                  <c:v>10</c:v>
                </c:pt>
                <c:pt idx="35">
                  <c:v>8</c:v>
                </c:pt>
                <c:pt idx="36">
                  <c:v>3</c:v>
                </c:pt>
                <c:pt idx="37">
                  <c:v>10</c:v>
                </c:pt>
                <c:pt idx="38">
                  <c:v>5</c:v>
                </c:pt>
                <c:pt idx="39">
                  <c:v>10</c:v>
                </c:pt>
                <c:pt idx="40">
                  <c:v>10</c:v>
                </c:pt>
                <c:pt idx="41">
                  <c:v>7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5</c:v>
                </c:pt>
                <c:pt idx="46">
                  <c:v>3</c:v>
                </c:pt>
                <c:pt idx="47">
                  <c:v>1</c:v>
                </c:pt>
                <c:pt idx="50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6</c:v>
                </c:pt>
                <c:pt idx="56">
                  <c:v>9</c:v>
                </c:pt>
                <c:pt idx="57">
                  <c:v>4</c:v>
                </c:pt>
                <c:pt idx="58">
                  <c:v>12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10</c:v>
                </c:pt>
                <c:pt idx="63">
                  <c:v>6</c:v>
                </c:pt>
                <c:pt idx="64">
                  <c:v>5</c:v>
                </c:pt>
                <c:pt idx="65">
                  <c:v>5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3</c:v>
                </c:pt>
                <c:pt idx="70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6</c:v>
                </c:pt>
                <c:pt idx="79">
                  <c:v>6</c:v>
                </c:pt>
                <c:pt idx="80">
                  <c:v>11</c:v>
                </c:pt>
                <c:pt idx="81">
                  <c:v>9</c:v>
                </c:pt>
                <c:pt idx="82">
                  <c:v>6</c:v>
                </c:pt>
                <c:pt idx="83">
                  <c:v>9</c:v>
                </c:pt>
                <c:pt idx="84">
                  <c:v>11</c:v>
                </c:pt>
                <c:pt idx="85">
                  <c:v>9</c:v>
                </c:pt>
                <c:pt idx="86">
                  <c:v>8</c:v>
                </c:pt>
                <c:pt idx="87">
                  <c:v>8</c:v>
                </c:pt>
                <c:pt idx="88">
                  <c:v>10</c:v>
                </c:pt>
                <c:pt idx="89">
                  <c:v>9</c:v>
                </c:pt>
                <c:pt idx="90">
                  <c:v>7</c:v>
                </c:pt>
                <c:pt idx="91">
                  <c:v>5</c:v>
                </c:pt>
                <c:pt idx="92">
                  <c:v>6</c:v>
                </c:pt>
                <c:pt idx="94">
                  <c:v>1</c:v>
                </c:pt>
                <c:pt idx="97">
                  <c:v>1</c:v>
                </c:pt>
                <c:pt idx="98">
                  <c:v>1</c:v>
                </c:pt>
                <c:pt idx="100">
                  <c:v>4</c:v>
                </c:pt>
                <c:pt idx="101">
                  <c:v>2</c:v>
                </c:pt>
                <c:pt idx="102">
                  <c:v>3</c:v>
                </c:pt>
                <c:pt idx="103">
                  <c:v>8</c:v>
                </c:pt>
                <c:pt idx="104">
                  <c:v>9</c:v>
                </c:pt>
                <c:pt idx="105">
                  <c:v>6</c:v>
                </c:pt>
                <c:pt idx="106">
                  <c:v>11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8</c:v>
                </c:pt>
                <c:pt idx="112">
                  <c:v>5</c:v>
                </c:pt>
                <c:pt idx="113">
                  <c:v>9</c:v>
                </c:pt>
                <c:pt idx="114">
                  <c:v>8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7</c:v>
                </c:pt>
                <c:pt idx="127">
                  <c:v>2</c:v>
                </c:pt>
                <c:pt idx="128">
                  <c:v>8</c:v>
                </c:pt>
                <c:pt idx="129">
                  <c:v>8</c:v>
                </c:pt>
                <c:pt idx="130">
                  <c:v>7</c:v>
                </c:pt>
                <c:pt idx="131">
                  <c:v>11</c:v>
                </c:pt>
                <c:pt idx="132">
                  <c:v>3</c:v>
                </c:pt>
                <c:pt idx="133">
                  <c:v>6</c:v>
                </c:pt>
                <c:pt idx="134">
                  <c:v>7</c:v>
                </c:pt>
                <c:pt idx="135">
                  <c:v>11</c:v>
                </c:pt>
                <c:pt idx="136">
                  <c:v>11</c:v>
                </c:pt>
                <c:pt idx="137">
                  <c:v>10</c:v>
                </c:pt>
                <c:pt idx="138">
                  <c:v>10</c:v>
                </c:pt>
                <c:pt idx="139">
                  <c:v>4</c:v>
                </c:pt>
                <c:pt idx="140">
                  <c:v>3</c:v>
                </c:pt>
                <c:pt idx="141">
                  <c:v>2</c:v>
                </c:pt>
                <c:pt idx="144">
                  <c:v>1</c:v>
                </c:pt>
                <c:pt idx="148">
                  <c:v>2</c:v>
                </c:pt>
                <c:pt idx="149">
                  <c:v>3</c:v>
                </c:pt>
                <c:pt idx="150">
                  <c:v>1</c:v>
                </c:pt>
                <c:pt idx="151">
                  <c:v>7</c:v>
                </c:pt>
                <c:pt idx="152">
                  <c:v>1</c:v>
                </c:pt>
                <c:pt idx="153">
                  <c:v>8</c:v>
                </c:pt>
                <c:pt idx="154">
                  <c:v>6</c:v>
                </c:pt>
                <c:pt idx="155">
                  <c:v>5</c:v>
                </c:pt>
                <c:pt idx="156">
                  <c:v>8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11</c:v>
                </c:pt>
                <c:pt idx="161">
                  <c:v>9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5</c:v>
                </c:pt>
                <c:pt idx="16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6-40CC-A4F4-CB0F2362E94C}"/>
            </c:ext>
          </c:extLst>
        </c:ser>
        <c:ser>
          <c:idx val="2"/>
          <c:order val="2"/>
          <c:tx>
            <c:strRef>
              <c:f>'「上(交流道)南下」1009-1022'!$J$215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'「上(交流道)南下」1009-1022'!$J$216:$J$383</c:f>
              <c:numCache>
                <c:formatCode>General</c:formatCode>
                <c:ptCount val="168"/>
                <c:pt idx="17">
                  <c:v>1</c:v>
                </c:pt>
                <c:pt idx="36">
                  <c:v>1</c:v>
                </c:pt>
                <c:pt idx="41">
                  <c:v>1</c:v>
                </c:pt>
                <c:pt idx="50">
                  <c:v>1</c:v>
                </c:pt>
                <c:pt idx="60">
                  <c:v>4</c:v>
                </c:pt>
                <c:pt idx="65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9">
                  <c:v>2</c:v>
                </c:pt>
                <c:pt idx="107">
                  <c:v>1</c:v>
                </c:pt>
                <c:pt idx="111">
                  <c:v>1</c:v>
                </c:pt>
                <c:pt idx="113">
                  <c:v>1</c:v>
                </c:pt>
                <c:pt idx="129">
                  <c:v>3</c:v>
                </c:pt>
                <c:pt idx="131">
                  <c:v>1</c:v>
                </c:pt>
                <c:pt idx="135">
                  <c:v>1</c:v>
                </c:pt>
                <c:pt idx="1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D6-40CC-A4F4-CB0F2362E94C}"/>
            </c:ext>
          </c:extLst>
        </c:ser>
        <c:ser>
          <c:idx val="3"/>
          <c:order val="3"/>
          <c:tx>
            <c:strRef>
              <c:f>'「上(交流道)南下」1009-1022'!$K$215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'「上(交流道)南下」1009-1022'!$K$216:$K$383</c:f>
              <c:numCache>
                <c:formatCode>General</c:formatCode>
                <c:ptCount val="168"/>
                <c:pt idx="2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8">
                  <c:v>3</c:v>
                </c:pt>
                <c:pt idx="27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9">
                  <c:v>2</c:v>
                </c:pt>
                <c:pt idx="40">
                  <c:v>1</c:v>
                </c:pt>
                <c:pt idx="52">
                  <c:v>2</c:v>
                </c:pt>
                <c:pt idx="55">
                  <c:v>1</c:v>
                </c:pt>
                <c:pt idx="56">
                  <c:v>2</c:v>
                </c:pt>
                <c:pt idx="60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9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4</c:v>
                </c:pt>
                <c:pt idx="84">
                  <c:v>1</c:v>
                </c:pt>
                <c:pt idx="85">
                  <c:v>7</c:v>
                </c:pt>
                <c:pt idx="86">
                  <c:v>3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4">
                  <c:v>1</c:v>
                </c:pt>
                <c:pt idx="100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5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21">
                  <c:v>1</c:v>
                </c:pt>
                <c:pt idx="124">
                  <c:v>2</c:v>
                </c:pt>
                <c:pt idx="127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5">
                  <c:v>2</c:v>
                </c:pt>
                <c:pt idx="145">
                  <c:v>1</c:v>
                </c:pt>
                <c:pt idx="152">
                  <c:v>1</c:v>
                </c:pt>
                <c:pt idx="1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D6-40CC-A4F4-CB0F2362E94C}"/>
            </c:ext>
          </c:extLst>
        </c:ser>
        <c:ser>
          <c:idx val="4"/>
          <c:order val="4"/>
          <c:tx>
            <c:strRef>
              <c:f>'「上(交流道)南下」1009-1022'!$L$215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'「上(交流道)南下」1009-1022'!$L$216:$L$383</c:f>
              <c:numCache>
                <c:formatCode>General</c:formatCode>
                <c:ptCount val="168"/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2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31">
                  <c:v>1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2</c:v>
                </c:pt>
                <c:pt idx="36">
                  <c:v>1</c:v>
                </c:pt>
                <c:pt idx="37">
                  <c:v>5</c:v>
                </c:pt>
                <c:pt idx="38">
                  <c:v>6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6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6">
                  <c:v>1</c:v>
                </c:pt>
                <c:pt idx="76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5</c:v>
                </c:pt>
                <c:pt idx="84">
                  <c:v>4</c:v>
                </c:pt>
                <c:pt idx="85">
                  <c:v>7</c:v>
                </c:pt>
                <c:pt idx="86">
                  <c:v>2</c:v>
                </c:pt>
                <c:pt idx="87">
                  <c:v>5</c:v>
                </c:pt>
                <c:pt idx="88">
                  <c:v>6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3</c:v>
                </c:pt>
                <c:pt idx="108">
                  <c:v>2</c:v>
                </c:pt>
                <c:pt idx="109">
                  <c:v>6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3</c:v>
                </c:pt>
                <c:pt idx="132">
                  <c:v>1</c:v>
                </c:pt>
                <c:pt idx="133">
                  <c:v>3</c:v>
                </c:pt>
                <c:pt idx="134">
                  <c:v>3</c:v>
                </c:pt>
                <c:pt idx="149">
                  <c:v>1</c:v>
                </c:pt>
                <c:pt idx="1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D6-40CC-A4F4-CB0F2362E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3896"/>
        <c:axId val="703294256"/>
      </c:lineChart>
      <c:catAx>
        <c:axId val="7032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4256"/>
        <c:crosses val="autoZero"/>
        <c:auto val="1"/>
        <c:lblAlgn val="ctr"/>
        <c:lblOffset val="100"/>
        <c:noMultiLvlLbl val="0"/>
      </c:catAx>
      <c:valAx>
        <c:axId val="7032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'「上(交流道)南下」1009-1022'!$H$33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'「上(交流道)南下」1009-1022'!$H$34:$H$201</c:f>
              <c:numCache>
                <c:formatCode>General</c:formatCode>
                <c:ptCount val="16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27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25</c:v>
                </c:pt>
                <c:pt idx="15">
                  <c:v>30</c:v>
                </c:pt>
                <c:pt idx="16">
                  <c:v>41</c:v>
                </c:pt>
                <c:pt idx="17">
                  <c:v>39</c:v>
                </c:pt>
                <c:pt idx="18">
                  <c:v>22</c:v>
                </c:pt>
                <c:pt idx="19">
                  <c:v>11</c:v>
                </c:pt>
                <c:pt idx="20">
                  <c:v>11</c:v>
                </c:pt>
                <c:pt idx="21">
                  <c:v>13</c:v>
                </c:pt>
                <c:pt idx="22">
                  <c:v>8</c:v>
                </c:pt>
                <c:pt idx="23">
                  <c:v>5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5</c:v>
                </c:pt>
                <c:pt idx="31">
                  <c:v>5</c:v>
                </c:pt>
                <c:pt idx="32">
                  <c:v>9</c:v>
                </c:pt>
                <c:pt idx="33">
                  <c:v>17</c:v>
                </c:pt>
                <c:pt idx="34">
                  <c:v>16</c:v>
                </c:pt>
                <c:pt idx="35">
                  <c:v>21</c:v>
                </c:pt>
                <c:pt idx="36">
                  <c:v>15</c:v>
                </c:pt>
                <c:pt idx="37">
                  <c:v>14</c:v>
                </c:pt>
                <c:pt idx="38">
                  <c:v>8</c:v>
                </c:pt>
                <c:pt idx="39">
                  <c:v>26</c:v>
                </c:pt>
                <c:pt idx="40">
                  <c:v>20</c:v>
                </c:pt>
                <c:pt idx="41">
                  <c:v>23</c:v>
                </c:pt>
                <c:pt idx="42">
                  <c:v>25</c:v>
                </c:pt>
                <c:pt idx="43">
                  <c:v>12</c:v>
                </c:pt>
                <c:pt idx="44">
                  <c:v>6</c:v>
                </c:pt>
                <c:pt idx="45">
                  <c:v>14</c:v>
                </c:pt>
                <c:pt idx="46">
                  <c:v>10</c:v>
                </c:pt>
                <c:pt idx="47">
                  <c:v>7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31</c:v>
                </c:pt>
                <c:pt idx="56">
                  <c:v>12</c:v>
                </c:pt>
                <c:pt idx="57">
                  <c:v>15</c:v>
                </c:pt>
                <c:pt idx="58">
                  <c:v>9</c:v>
                </c:pt>
                <c:pt idx="59">
                  <c:v>21</c:v>
                </c:pt>
                <c:pt idx="60">
                  <c:v>10</c:v>
                </c:pt>
                <c:pt idx="61">
                  <c:v>5</c:v>
                </c:pt>
                <c:pt idx="62">
                  <c:v>17</c:v>
                </c:pt>
                <c:pt idx="63">
                  <c:v>13</c:v>
                </c:pt>
                <c:pt idx="64">
                  <c:v>19</c:v>
                </c:pt>
                <c:pt idx="65">
                  <c:v>29</c:v>
                </c:pt>
                <c:pt idx="66">
                  <c:v>21</c:v>
                </c:pt>
                <c:pt idx="67">
                  <c:v>13</c:v>
                </c:pt>
                <c:pt idx="68">
                  <c:v>9</c:v>
                </c:pt>
                <c:pt idx="69">
                  <c:v>9</c:v>
                </c:pt>
                <c:pt idx="70">
                  <c:v>6</c:v>
                </c:pt>
                <c:pt idx="71">
                  <c:v>5</c:v>
                </c:pt>
                <c:pt idx="72">
                  <c:v>4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2</c:v>
                </c:pt>
                <c:pt idx="79">
                  <c:v>28</c:v>
                </c:pt>
                <c:pt idx="80">
                  <c:v>14</c:v>
                </c:pt>
                <c:pt idx="81">
                  <c:v>11</c:v>
                </c:pt>
                <c:pt idx="82">
                  <c:v>10</c:v>
                </c:pt>
                <c:pt idx="83">
                  <c:v>12</c:v>
                </c:pt>
                <c:pt idx="84">
                  <c:v>13</c:v>
                </c:pt>
                <c:pt idx="85">
                  <c:v>12</c:v>
                </c:pt>
                <c:pt idx="86">
                  <c:v>10</c:v>
                </c:pt>
                <c:pt idx="87">
                  <c:v>15</c:v>
                </c:pt>
                <c:pt idx="88">
                  <c:v>19</c:v>
                </c:pt>
                <c:pt idx="89">
                  <c:v>32</c:v>
                </c:pt>
                <c:pt idx="90">
                  <c:v>20</c:v>
                </c:pt>
                <c:pt idx="91">
                  <c:v>13</c:v>
                </c:pt>
                <c:pt idx="92">
                  <c:v>13</c:v>
                </c:pt>
                <c:pt idx="93">
                  <c:v>5</c:v>
                </c:pt>
                <c:pt idx="94">
                  <c:v>12</c:v>
                </c:pt>
                <c:pt idx="95">
                  <c:v>6</c:v>
                </c:pt>
                <c:pt idx="96">
                  <c:v>4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28</c:v>
                </c:pt>
                <c:pt idx="104">
                  <c:v>14</c:v>
                </c:pt>
                <c:pt idx="105">
                  <c:v>11</c:v>
                </c:pt>
                <c:pt idx="106">
                  <c:v>10</c:v>
                </c:pt>
                <c:pt idx="107">
                  <c:v>12</c:v>
                </c:pt>
                <c:pt idx="108">
                  <c:v>13</c:v>
                </c:pt>
                <c:pt idx="109">
                  <c:v>12</c:v>
                </c:pt>
                <c:pt idx="110">
                  <c:v>10</c:v>
                </c:pt>
                <c:pt idx="111">
                  <c:v>15</c:v>
                </c:pt>
                <c:pt idx="112">
                  <c:v>19</c:v>
                </c:pt>
                <c:pt idx="113">
                  <c:v>32</c:v>
                </c:pt>
                <c:pt idx="114">
                  <c:v>20</c:v>
                </c:pt>
                <c:pt idx="115">
                  <c:v>13</c:v>
                </c:pt>
                <c:pt idx="116">
                  <c:v>13</c:v>
                </c:pt>
                <c:pt idx="117">
                  <c:v>5</c:v>
                </c:pt>
                <c:pt idx="118">
                  <c:v>12</c:v>
                </c:pt>
                <c:pt idx="119">
                  <c:v>6</c:v>
                </c:pt>
                <c:pt idx="120">
                  <c:v>4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5</c:v>
                </c:pt>
                <c:pt idx="126">
                  <c:v>5</c:v>
                </c:pt>
                <c:pt idx="127">
                  <c:v>12</c:v>
                </c:pt>
                <c:pt idx="128">
                  <c:v>15</c:v>
                </c:pt>
                <c:pt idx="129">
                  <c:v>16</c:v>
                </c:pt>
                <c:pt idx="130">
                  <c:v>20</c:v>
                </c:pt>
                <c:pt idx="131">
                  <c:v>19</c:v>
                </c:pt>
                <c:pt idx="132">
                  <c:v>16</c:v>
                </c:pt>
                <c:pt idx="133">
                  <c:v>11</c:v>
                </c:pt>
                <c:pt idx="134">
                  <c:v>21</c:v>
                </c:pt>
                <c:pt idx="135">
                  <c:v>17</c:v>
                </c:pt>
                <c:pt idx="136">
                  <c:v>29</c:v>
                </c:pt>
                <c:pt idx="137">
                  <c:v>28</c:v>
                </c:pt>
                <c:pt idx="138">
                  <c:v>22</c:v>
                </c:pt>
                <c:pt idx="139">
                  <c:v>15</c:v>
                </c:pt>
                <c:pt idx="140">
                  <c:v>12</c:v>
                </c:pt>
                <c:pt idx="141">
                  <c:v>9</c:v>
                </c:pt>
                <c:pt idx="142">
                  <c:v>9</c:v>
                </c:pt>
                <c:pt idx="143">
                  <c:v>4</c:v>
                </c:pt>
                <c:pt idx="144">
                  <c:v>6</c:v>
                </c:pt>
                <c:pt idx="145">
                  <c:v>4</c:v>
                </c:pt>
                <c:pt idx="146">
                  <c:v>3</c:v>
                </c:pt>
                <c:pt idx="147">
                  <c:v>2</c:v>
                </c:pt>
                <c:pt idx="148">
                  <c:v>1</c:v>
                </c:pt>
                <c:pt idx="149">
                  <c:v>5</c:v>
                </c:pt>
                <c:pt idx="150">
                  <c:v>6</c:v>
                </c:pt>
                <c:pt idx="151">
                  <c:v>10</c:v>
                </c:pt>
                <c:pt idx="152">
                  <c:v>12</c:v>
                </c:pt>
                <c:pt idx="153">
                  <c:v>11</c:v>
                </c:pt>
                <c:pt idx="154">
                  <c:v>16</c:v>
                </c:pt>
                <c:pt idx="155">
                  <c:v>14</c:v>
                </c:pt>
                <c:pt idx="156">
                  <c:v>21</c:v>
                </c:pt>
                <c:pt idx="157">
                  <c:v>22</c:v>
                </c:pt>
                <c:pt idx="158">
                  <c:v>16</c:v>
                </c:pt>
                <c:pt idx="159">
                  <c:v>48</c:v>
                </c:pt>
                <c:pt idx="160">
                  <c:v>30</c:v>
                </c:pt>
                <c:pt idx="161">
                  <c:v>22</c:v>
                </c:pt>
                <c:pt idx="162">
                  <c:v>11</c:v>
                </c:pt>
                <c:pt idx="163">
                  <c:v>13</c:v>
                </c:pt>
                <c:pt idx="164">
                  <c:v>11</c:v>
                </c:pt>
                <c:pt idx="165">
                  <c:v>12</c:v>
                </c:pt>
                <c:pt idx="166">
                  <c:v>10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3-4BE0-B6E9-A2B7D9777E16}"/>
            </c:ext>
          </c:extLst>
        </c:ser>
        <c:ser>
          <c:idx val="1"/>
          <c:order val="1"/>
          <c:tx>
            <c:strRef>
              <c:f>'「上(交流道)南下」1009-1022'!$I$33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'「上(交流道)南下」1009-1022'!$I$34:$I$201</c:f>
              <c:numCache>
                <c:formatCode>General</c:formatCode>
                <c:ptCount val="16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9</c:v>
                </c:pt>
                <c:pt idx="12">
                  <c:v>13</c:v>
                </c:pt>
                <c:pt idx="13">
                  <c:v>3</c:v>
                </c:pt>
                <c:pt idx="14">
                  <c:v>12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7</c:v>
                </c:pt>
                <c:pt idx="19">
                  <c:v>7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7</c:v>
                </c:pt>
                <c:pt idx="35">
                  <c:v>8</c:v>
                </c:pt>
                <c:pt idx="36">
                  <c:v>7</c:v>
                </c:pt>
                <c:pt idx="37">
                  <c:v>2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3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11</c:v>
                </c:pt>
                <c:pt idx="60">
                  <c:v>7</c:v>
                </c:pt>
                <c:pt idx="61">
                  <c:v>5</c:v>
                </c:pt>
                <c:pt idx="62">
                  <c:v>5</c:v>
                </c:pt>
                <c:pt idx="63">
                  <c:v>8</c:v>
                </c:pt>
                <c:pt idx="64">
                  <c:v>12</c:v>
                </c:pt>
                <c:pt idx="65">
                  <c:v>11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3</c:v>
                </c:pt>
                <c:pt idx="79">
                  <c:v>4</c:v>
                </c:pt>
                <c:pt idx="80">
                  <c:v>9</c:v>
                </c:pt>
                <c:pt idx="81">
                  <c:v>8</c:v>
                </c:pt>
                <c:pt idx="82">
                  <c:v>4</c:v>
                </c:pt>
                <c:pt idx="83">
                  <c:v>4</c:v>
                </c:pt>
                <c:pt idx="84">
                  <c:v>5</c:v>
                </c:pt>
                <c:pt idx="85">
                  <c:v>1</c:v>
                </c:pt>
                <c:pt idx="86">
                  <c:v>8</c:v>
                </c:pt>
                <c:pt idx="87">
                  <c:v>6</c:v>
                </c:pt>
                <c:pt idx="88">
                  <c:v>14</c:v>
                </c:pt>
                <c:pt idx="89">
                  <c:v>8</c:v>
                </c:pt>
                <c:pt idx="90">
                  <c:v>2</c:v>
                </c:pt>
                <c:pt idx="91">
                  <c:v>5</c:v>
                </c:pt>
                <c:pt idx="92">
                  <c:v>3</c:v>
                </c:pt>
                <c:pt idx="93">
                  <c:v>2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3</c:v>
                </c:pt>
                <c:pt idx="103">
                  <c:v>4</c:v>
                </c:pt>
                <c:pt idx="104">
                  <c:v>9</c:v>
                </c:pt>
                <c:pt idx="105">
                  <c:v>8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1</c:v>
                </c:pt>
                <c:pt idx="110">
                  <c:v>8</c:v>
                </c:pt>
                <c:pt idx="111">
                  <c:v>6</c:v>
                </c:pt>
                <c:pt idx="112">
                  <c:v>14</c:v>
                </c:pt>
                <c:pt idx="113">
                  <c:v>8</c:v>
                </c:pt>
                <c:pt idx="114">
                  <c:v>2</c:v>
                </c:pt>
                <c:pt idx="115">
                  <c:v>5</c:v>
                </c:pt>
                <c:pt idx="116">
                  <c:v>3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2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3</c:v>
                </c:pt>
                <c:pt idx="128">
                  <c:v>6</c:v>
                </c:pt>
                <c:pt idx="129">
                  <c:v>1</c:v>
                </c:pt>
                <c:pt idx="130">
                  <c:v>8</c:v>
                </c:pt>
                <c:pt idx="131">
                  <c:v>10</c:v>
                </c:pt>
                <c:pt idx="132">
                  <c:v>8</c:v>
                </c:pt>
                <c:pt idx="133">
                  <c:v>5</c:v>
                </c:pt>
                <c:pt idx="134">
                  <c:v>9</c:v>
                </c:pt>
                <c:pt idx="135">
                  <c:v>11</c:v>
                </c:pt>
                <c:pt idx="136">
                  <c:v>14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4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3</c:v>
                </c:pt>
                <c:pt idx="151">
                  <c:v>2</c:v>
                </c:pt>
                <c:pt idx="152">
                  <c:v>6</c:v>
                </c:pt>
                <c:pt idx="153">
                  <c:v>2</c:v>
                </c:pt>
                <c:pt idx="154">
                  <c:v>7</c:v>
                </c:pt>
                <c:pt idx="155">
                  <c:v>2</c:v>
                </c:pt>
                <c:pt idx="156">
                  <c:v>4</c:v>
                </c:pt>
                <c:pt idx="157">
                  <c:v>6</c:v>
                </c:pt>
                <c:pt idx="158">
                  <c:v>9</c:v>
                </c:pt>
                <c:pt idx="159">
                  <c:v>8</c:v>
                </c:pt>
                <c:pt idx="160">
                  <c:v>6</c:v>
                </c:pt>
                <c:pt idx="161">
                  <c:v>12</c:v>
                </c:pt>
                <c:pt idx="162">
                  <c:v>4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3-4BE0-B6E9-A2B7D9777E16}"/>
            </c:ext>
          </c:extLst>
        </c:ser>
        <c:ser>
          <c:idx val="2"/>
          <c:order val="2"/>
          <c:tx>
            <c:strRef>
              <c:f>'「上(交流道)南下」1009-1022'!$J$33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'「上(交流道)南下」1009-1022'!$J$34:$J$201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83-4BE0-B6E9-A2B7D9777E16}"/>
            </c:ext>
          </c:extLst>
        </c:ser>
        <c:ser>
          <c:idx val="3"/>
          <c:order val="3"/>
          <c:tx>
            <c:strRef>
              <c:f>'「上(交流道)南下」1009-1022'!$K$33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'「上(交流道)南下」1009-1022'!$K$34:$K$201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83-4BE0-B6E9-A2B7D9777E16}"/>
            </c:ext>
          </c:extLst>
        </c:ser>
        <c:ser>
          <c:idx val="4"/>
          <c:order val="4"/>
          <c:tx>
            <c:strRef>
              <c:f>'「上(交流道)南下」1009-1022'!$L$33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'「上(交流道)南下」1009-1022'!$L$34:$L$201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0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83-4BE0-B6E9-A2B7D977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45608"/>
        <c:axId val="711546328"/>
      </c:lineChart>
      <c:catAx>
        <c:axId val="71154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6328"/>
        <c:crosses val="autoZero"/>
        <c:auto val="1"/>
        <c:lblAlgn val="ctr"/>
        <c:lblOffset val="100"/>
        <c:noMultiLvlLbl val="0"/>
      </c:catAx>
      <c:valAx>
        <c:axId val="71154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'「上(交流道)南下」1009-1022'!$P$33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'「上(交流道)南下」1009-1022'!$P$34:$P$201</c:f>
              <c:numCache>
                <c:formatCode>0.00%</c:formatCode>
                <c:ptCount val="168"/>
                <c:pt idx="0">
                  <c:v>1.6949152542372881E-2</c:v>
                </c:pt>
                <c:pt idx="1">
                  <c:v>8.4745762711864406E-3</c:v>
                </c:pt>
                <c:pt idx="2">
                  <c:v>1.1299435028248588E-2</c:v>
                </c:pt>
                <c:pt idx="3">
                  <c:v>0</c:v>
                </c:pt>
                <c:pt idx="4">
                  <c:v>2.8248587570621469E-3</c:v>
                </c:pt>
                <c:pt idx="5">
                  <c:v>1.4124293785310734E-2</c:v>
                </c:pt>
                <c:pt idx="6">
                  <c:v>1.977401129943503E-2</c:v>
                </c:pt>
                <c:pt idx="7">
                  <c:v>2.8248587570621469E-2</c:v>
                </c:pt>
                <c:pt idx="8">
                  <c:v>2.8248587570621469E-2</c:v>
                </c:pt>
                <c:pt idx="9">
                  <c:v>2.8248587570621469E-2</c:v>
                </c:pt>
                <c:pt idx="10">
                  <c:v>7.6271186440677971E-2</c:v>
                </c:pt>
                <c:pt idx="11">
                  <c:v>6.2146892655367235E-2</c:v>
                </c:pt>
                <c:pt idx="12">
                  <c:v>6.2146892655367235E-2</c:v>
                </c:pt>
                <c:pt idx="13">
                  <c:v>6.2146892655367235E-2</c:v>
                </c:pt>
                <c:pt idx="14">
                  <c:v>7.0621468926553674E-2</c:v>
                </c:pt>
                <c:pt idx="15">
                  <c:v>8.4745762711864403E-2</c:v>
                </c:pt>
                <c:pt idx="16">
                  <c:v>0.11581920903954802</c:v>
                </c:pt>
                <c:pt idx="17">
                  <c:v>0.11016949152542373</c:v>
                </c:pt>
                <c:pt idx="18">
                  <c:v>6.2146892655367235E-2</c:v>
                </c:pt>
                <c:pt idx="19">
                  <c:v>3.1073446327683617E-2</c:v>
                </c:pt>
                <c:pt idx="20">
                  <c:v>3.1073446327683617E-2</c:v>
                </c:pt>
                <c:pt idx="21">
                  <c:v>3.6723163841807911E-2</c:v>
                </c:pt>
                <c:pt idx="22">
                  <c:v>2.2598870056497175E-2</c:v>
                </c:pt>
                <c:pt idx="23">
                  <c:v>1.4124293785310734E-2</c:v>
                </c:pt>
                <c:pt idx="24">
                  <c:v>2.2058823529411766E-2</c:v>
                </c:pt>
                <c:pt idx="25">
                  <c:v>7.3529411764705881E-3</c:v>
                </c:pt>
                <c:pt idx="26">
                  <c:v>7.3529411764705881E-3</c:v>
                </c:pt>
                <c:pt idx="27">
                  <c:v>7.3529411764705881E-3</c:v>
                </c:pt>
                <c:pt idx="28">
                  <c:v>1.4705882352941176E-2</c:v>
                </c:pt>
                <c:pt idx="29">
                  <c:v>1.1029411764705883E-2</c:v>
                </c:pt>
                <c:pt idx="30">
                  <c:v>1.8382352941176471E-2</c:v>
                </c:pt>
                <c:pt idx="31">
                  <c:v>1.8382352941176471E-2</c:v>
                </c:pt>
                <c:pt idx="32">
                  <c:v>3.3088235294117647E-2</c:v>
                </c:pt>
                <c:pt idx="33">
                  <c:v>6.25E-2</c:v>
                </c:pt>
                <c:pt idx="34">
                  <c:v>5.8823529411764705E-2</c:v>
                </c:pt>
                <c:pt idx="35">
                  <c:v>7.720588235294118E-2</c:v>
                </c:pt>
                <c:pt idx="36">
                  <c:v>5.514705882352941E-2</c:v>
                </c:pt>
                <c:pt idx="37">
                  <c:v>5.1470588235294115E-2</c:v>
                </c:pt>
                <c:pt idx="38">
                  <c:v>2.9411764705882353E-2</c:v>
                </c:pt>
                <c:pt idx="39">
                  <c:v>9.5588235294117641E-2</c:v>
                </c:pt>
                <c:pt idx="40">
                  <c:v>7.3529411764705885E-2</c:v>
                </c:pt>
                <c:pt idx="41">
                  <c:v>8.455882352941177E-2</c:v>
                </c:pt>
                <c:pt idx="42">
                  <c:v>9.1911764705882359E-2</c:v>
                </c:pt>
                <c:pt idx="43">
                  <c:v>4.4117647058823532E-2</c:v>
                </c:pt>
                <c:pt idx="44">
                  <c:v>2.2058823529411766E-2</c:v>
                </c:pt>
                <c:pt idx="45">
                  <c:v>5.1470588235294115E-2</c:v>
                </c:pt>
                <c:pt idx="46">
                  <c:v>3.6764705882352942E-2</c:v>
                </c:pt>
                <c:pt idx="47">
                  <c:v>2.5735294117647058E-2</c:v>
                </c:pt>
                <c:pt idx="48">
                  <c:v>3.937007874015748E-3</c:v>
                </c:pt>
                <c:pt idx="49">
                  <c:v>0</c:v>
                </c:pt>
                <c:pt idx="50">
                  <c:v>3.937007874015748E-3</c:v>
                </c:pt>
                <c:pt idx="51">
                  <c:v>7.874015748031496E-3</c:v>
                </c:pt>
                <c:pt idx="52">
                  <c:v>3.937007874015748E-3</c:v>
                </c:pt>
                <c:pt idx="53">
                  <c:v>7.874015748031496E-3</c:v>
                </c:pt>
                <c:pt idx="54">
                  <c:v>1.1811023622047244E-2</c:v>
                </c:pt>
                <c:pt idx="55">
                  <c:v>0.12204724409448819</c:v>
                </c:pt>
                <c:pt idx="56">
                  <c:v>4.7244094488188976E-2</c:v>
                </c:pt>
                <c:pt idx="57">
                  <c:v>5.905511811023622E-2</c:v>
                </c:pt>
                <c:pt idx="58">
                  <c:v>3.5433070866141732E-2</c:v>
                </c:pt>
                <c:pt idx="59">
                  <c:v>8.2677165354330714E-2</c:v>
                </c:pt>
                <c:pt idx="60">
                  <c:v>3.937007874015748E-2</c:v>
                </c:pt>
                <c:pt idx="61">
                  <c:v>1.968503937007874E-2</c:v>
                </c:pt>
                <c:pt idx="62">
                  <c:v>6.6929133858267723E-2</c:v>
                </c:pt>
                <c:pt idx="63">
                  <c:v>5.1181102362204724E-2</c:v>
                </c:pt>
                <c:pt idx="64">
                  <c:v>7.4803149606299218E-2</c:v>
                </c:pt>
                <c:pt idx="65">
                  <c:v>0.1141732283464567</c:v>
                </c:pt>
                <c:pt idx="66">
                  <c:v>8.2677165354330714E-2</c:v>
                </c:pt>
                <c:pt idx="67">
                  <c:v>5.1181102362204724E-2</c:v>
                </c:pt>
                <c:pt idx="68">
                  <c:v>3.5433070866141732E-2</c:v>
                </c:pt>
                <c:pt idx="69">
                  <c:v>3.5433070866141732E-2</c:v>
                </c:pt>
                <c:pt idx="70">
                  <c:v>2.3622047244094488E-2</c:v>
                </c:pt>
                <c:pt idx="71">
                  <c:v>1.968503937007874E-2</c:v>
                </c:pt>
                <c:pt idx="72">
                  <c:v>1.5151515151515152E-2</c:v>
                </c:pt>
                <c:pt idx="73">
                  <c:v>7.575757575757576E-3</c:v>
                </c:pt>
                <c:pt idx="74">
                  <c:v>3.787878787878788E-3</c:v>
                </c:pt>
                <c:pt idx="75">
                  <c:v>7.575757575757576E-3</c:v>
                </c:pt>
                <c:pt idx="76">
                  <c:v>1.5151515151515152E-2</c:v>
                </c:pt>
                <c:pt idx="77">
                  <c:v>1.5151515151515152E-2</c:v>
                </c:pt>
                <c:pt idx="78">
                  <c:v>7.575757575757576E-3</c:v>
                </c:pt>
                <c:pt idx="79">
                  <c:v>0.10606060606060606</c:v>
                </c:pt>
                <c:pt idx="80">
                  <c:v>5.3030303030303032E-2</c:v>
                </c:pt>
                <c:pt idx="81">
                  <c:v>4.1666666666666664E-2</c:v>
                </c:pt>
                <c:pt idx="82">
                  <c:v>3.787878787878788E-2</c:v>
                </c:pt>
                <c:pt idx="83">
                  <c:v>4.5454545454545456E-2</c:v>
                </c:pt>
                <c:pt idx="84">
                  <c:v>4.924242424242424E-2</c:v>
                </c:pt>
                <c:pt idx="85">
                  <c:v>4.5454545454545456E-2</c:v>
                </c:pt>
                <c:pt idx="86">
                  <c:v>3.787878787878788E-2</c:v>
                </c:pt>
                <c:pt idx="87">
                  <c:v>5.6818181818181816E-2</c:v>
                </c:pt>
                <c:pt idx="88">
                  <c:v>7.1969696969696975E-2</c:v>
                </c:pt>
                <c:pt idx="89">
                  <c:v>0.12121212121212122</c:v>
                </c:pt>
                <c:pt idx="90">
                  <c:v>7.575757575757576E-2</c:v>
                </c:pt>
                <c:pt idx="91">
                  <c:v>4.924242424242424E-2</c:v>
                </c:pt>
                <c:pt idx="92">
                  <c:v>4.924242424242424E-2</c:v>
                </c:pt>
                <c:pt idx="93">
                  <c:v>1.893939393939394E-2</c:v>
                </c:pt>
                <c:pt idx="94">
                  <c:v>4.5454545454545456E-2</c:v>
                </c:pt>
                <c:pt idx="95">
                  <c:v>2.2727272727272728E-2</c:v>
                </c:pt>
                <c:pt idx="96">
                  <c:v>1.5151515151515152E-2</c:v>
                </c:pt>
                <c:pt idx="97">
                  <c:v>7.575757575757576E-3</c:v>
                </c:pt>
                <c:pt idx="98">
                  <c:v>3.787878787878788E-3</c:v>
                </c:pt>
                <c:pt idx="99">
                  <c:v>7.575757575757576E-3</c:v>
                </c:pt>
                <c:pt idx="100">
                  <c:v>1.5151515151515152E-2</c:v>
                </c:pt>
                <c:pt idx="101">
                  <c:v>1.5151515151515152E-2</c:v>
                </c:pt>
                <c:pt idx="102">
                  <c:v>7.575757575757576E-3</c:v>
                </c:pt>
                <c:pt idx="103">
                  <c:v>0.10606060606060606</c:v>
                </c:pt>
                <c:pt idx="104">
                  <c:v>5.3030303030303032E-2</c:v>
                </c:pt>
                <c:pt idx="105">
                  <c:v>4.1666666666666664E-2</c:v>
                </c:pt>
                <c:pt idx="106">
                  <c:v>3.787878787878788E-2</c:v>
                </c:pt>
                <c:pt idx="107">
                  <c:v>4.5454545454545456E-2</c:v>
                </c:pt>
                <c:pt idx="108">
                  <c:v>4.924242424242424E-2</c:v>
                </c:pt>
                <c:pt idx="109">
                  <c:v>4.5454545454545456E-2</c:v>
                </c:pt>
                <c:pt idx="110">
                  <c:v>3.787878787878788E-2</c:v>
                </c:pt>
                <c:pt idx="111">
                  <c:v>5.6818181818181816E-2</c:v>
                </c:pt>
                <c:pt idx="112">
                  <c:v>7.1969696969696975E-2</c:v>
                </c:pt>
                <c:pt idx="113">
                  <c:v>0.12121212121212122</c:v>
                </c:pt>
                <c:pt idx="114">
                  <c:v>7.575757575757576E-2</c:v>
                </c:pt>
                <c:pt idx="115">
                  <c:v>4.924242424242424E-2</c:v>
                </c:pt>
                <c:pt idx="116">
                  <c:v>4.924242424242424E-2</c:v>
                </c:pt>
                <c:pt idx="117">
                  <c:v>1.893939393939394E-2</c:v>
                </c:pt>
                <c:pt idx="118">
                  <c:v>4.5454545454545456E-2</c:v>
                </c:pt>
                <c:pt idx="119">
                  <c:v>2.2727272727272728E-2</c:v>
                </c:pt>
                <c:pt idx="120">
                  <c:v>1.3698630136986301E-2</c:v>
                </c:pt>
                <c:pt idx="121">
                  <c:v>0</c:v>
                </c:pt>
                <c:pt idx="122">
                  <c:v>3.4246575342465752E-3</c:v>
                </c:pt>
                <c:pt idx="123">
                  <c:v>0</c:v>
                </c:pt>
                <c:pt idx="124">
                  <c:v>6.8493150684931503E-3</c:v>
                </c:pt>
                <c:pt idx="125">
                  <c:v>1.7123287671232876E-2</c:v>
                </c:pt>
                <c:pt idx="126">
                  <c:v>1.7123287671232876E-2</c:v>
                </c:pt>
                <c:pt idx="127">
                  <c:v>4.1095890410958902E-2</c:v>
                </c:pt>
                <c:pt idx="128">
                  <c:v>5.1369863013698627E-2</c:v>
                </c:pt>
                <c:pt idx="129">
                  <c:v>5.4794520547945202E-2</c:v>
                </c:pt>
                <c:pt idx="130">
                  <c:v>6.8493150684931503E-2</c:v>
                </c:pt>
                <c:pt idx="131">
                  <c:v>6.5068493150684928E-2</c:v>
                </c:pt>
                <c:pt idx="132">
                  <c:v>5.4794520547945202E-2</c:v>
                </c:pt>
                <c:pt idx="133">
                  <c:v>3.7671232876712327E-2</c:v>
                </c:pt>
                <c:pt idx="134">
                  <c:v>7.1917808219178078E-2</c:v>
                </c:pt>
                <c:pt idx="135">
                  <c:v>5.8219178082191778E-2</c:v>
                </c:pt>
                <c:pt idx="136">
                  <c:v>9.9315068493150679E-2</c:v>
                </c:pt>
                <c:pt idx="137">
                  <c:v>9.5890410958904104E-2</c:v>
                </c:pt>
                <c:pt idx="138">
                  <c:v>7.5342465753424653E-2</c:v>
                </c:pt>
                <c:pt idx="139">
                  <c:v>5.1369863013698627E-2</c:v>
                </c:pt>
                <c:pt idx="140">
                  <c:v>4.1095890410958902E-2</c:v>
                </c:pt>
                <c:pt idx="141">
                  <c:v>3.0821917808219176E-2</c:v>
                </c:pt>
                <c:pt idx="142">
                  <c:v>3.0821917808219176E-2</c:v>
                </c:pt>
                <c:pt idx="143">
                  <c:v>1.3698630136986301E-2</c:v>
                </c:pt>
                <c:pt idx="144">
                  <c:v>1.9543973941368076E-2</c:v>
                </c:pt>
                <c:pt idx="145">
                  <c:v>1.3029315960912053E-2</c:v>
                </c:pt>
                <c:pt idx="146">
                  <c:v>9.7719869706840382E-3</c:v>
                </c:pt>
                <c:pt idx="147">
                  <c:v>6.5146579804560263E-3</c:v>
                </c:pt>
                <c:pt idx="148">
                  <c:v>3.2573289902280132E-3</c:v>
                </c:pt>
                <c:pt idx="149">
                  <c:v>1.6286644951140065E-2</c:v>
                </c:pt>
                <c:pt idx="150">
                  <c:v>1.9543973941368076E-2</c:v>
                </c:pt>
                <c:pt idx="151">
                  <c:v>3.2573289902280131E-2</c:v>
                </c:pt>
                <c:pt idx="152">
                  <c:v>3.9087947882736153E-2</c:v>
                </c:pt>
                <c:pt idx="153">
                  <c:v>3.5830618892508145E-2</c:v>
                </c:pt>
                <c:pt idx="154">
                  <c:v>5.2117263843648211E-2</c:v>
                </c:pt>
                <c:pt idx="155">
                  <c:v>4.5602605863192182E-2</c:v>
                </c:pt>
                <c:pt idx="156">
                  <c:v>6.8403908794788276E-2</c:v>
                </c:pt>
                <c:pt idx="157">
                  <c:v>7.1661237785016291E-2</c:v>
                </c:pt>
                <c:pt idx="158">
                  <c:v>5.2117263843648211E-2</c:v>
                </c:pt>
                <c:pt idx="159">
                  <c:v>0.15635179153094461</c:v>
                </c:pt>
                <c:pt idx="160">
                  <c:v>9.7719869706840393E-2</c:v>
                </c:pt>
                <c:pt idx="161">
                  <c:v>7.1661237785016291E-2</c:v>
                </c:pt>
                <c:pt idx="162">
                  <c:v>3.5830618892508145E-2</c:v>
                </c:pt>
                <c:pt idx="163">
                  <c:v>4.2345276872964167E-2</c:v>
                </c:pt>
                <c:pt idx="164">
                  <c:v>3.5830618892508145E-2</c:v>
                </c:pt>
                <c:pt idx="165">
                  <c:v>3.9087947882736153E-2</c:v>
                </c:pt>
                <c:pt idx="166">
                  <c:v>3.2573289902280131E-2</c:v>
                </c:pt>
                <c:pt idx="167">
                  <c:v>3.2573289902280132E-3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4-4298-988F-44ACF539F14B}"/>
            </c:ext>
          </c:extLst>
        </c:ser>
        <c:ser>
          <c:idx val="1"/>
          <c:order val="1"/>
          <c:tx>
            <c:strRef>
              <c:f>'「上(交流道)南下」1009-1022'!$Q$33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'「上(交流道)南下」1009-1022'!$Q$34:$Q$201</c:f>
              <c:numCache>
                <c:formatCode>0.00%</c:formatCode>
                <c:ptCount val="168"/>
                <c:pt idx="0">
                  <c:v>2.5210084033613446E-2</c:v>
                </c:pt>
                <c:pt idx="1">
                  <c:v>0</c:v>
                </c:pt>
                <c:pt idx="2">
                  <c:v>0</c:v>
                </c:pt>
                <c:pt idx="3">
                  <c:v>8.4033613445378148E-3</c:v>
                </c:pt>
                <c:pt idx="4">
                  <c:v>8.4033613445378148E-3</c:v>
                </c:pt>
                <c:pt idx="5">
                  <c:v>2.5210084033613446E-2</c:v>
                </c:pt>
                <c:pt idx="6">
                  <c:v>2.5210084033613446E-2</c:v>
                </c:pt>
                <c:pt idx="7">
                  <c:v>1.680672268907563E-2</c:v>
                </c:pt>
                <c:pt idx="8">
                  <c:v>3.3613445378151259E-2</c:v>
                </c:pt>
                <c:pt idx="9">
                  <c:v>3.3613445378151259E-2</c:v>
                </c:pt>
                <c:pt idx="10">
                  <c:v>6.7226890756302518E-2</c:v>
                </c:pt>
                <c:pt idx="11">
                  <c:v>7.5630252100840331E-2</c:v>
                </c:pt>
                <c:pt idx="12">
                  <c:v>0.1092436974789916</c:v>
                </c:pt>
                <c:pt idx="13">
                  <c:v>2.5210084033613446E-2</c:v>
                </c:pt>
                <c:pt idx="14">
                  <c:v>0.10084033613445378</c:v>
                </c:pt>
                <c:pt idx="15">
                  <c:v>7.5630252100840331E-2</c:v>
                </c:pt>
                <c:pt idx="16">
                  <c:v>8.4033613445378158E-2</c:v>
                </c:pt>
                <c:pt idx="17">
                  <c:v>8.4033613445378158E-2</c:v>
                </c:pt>
                <c:pt idx="18">
                  <c:v>5.8823529411764705E-2</c:v>
                </c:pt>
                <c:pt idx="19">
                  <c:v>5.8823529411764705E-2</c:v>
                </c:pt>
                <c:pt idx="20">
                  <c:v>1.680672268907563E-2</c:v>
                </c:pt>
                <c:pt idx="21">
                  <c:v>4.2016806722689079E-2</c:v>
                </c:pt>
                <c:pt idx="22">
                  <c:v>1.680672268907563E-2</c:v>
                </c:pt>
                <c:pt idx="23">
                  <c:v>8.4033613445378148E-3</c:v>
                </c:pt>
                <c:pt idx="24">
                  <c:v>1.2048192771084338E-2</c:v>
                </c:pt>
                <c:pt idx="25">
                  <c:v>1.2048192771084338E-2</c:v>
                </c:pt>
                <c:pt idx="26">
                  <c:v>0</c:v>
                </c:pt>
                <c:pt idx="27">
                  <c:v>1.2048192771084338E-2</c:v>
                </c:pt>
                <c:pt idx="28">
                  <c:v>1.2048192771084338E-2</c:v>
                </c:pt>
                <c:pt idx="29">
                  <c:v>1.2048192771084338E-2</c:v>
                </c:pt>
                <c:pt idx="30">
                  <c:v>2.4096385542168676E-2</c:v>
                </c:pt>
                <c:pt idx="31">
                  <c:v>4.8192771084337352E-2</c:v>
                </c:pt>
                <c:pt idx="32">
                  <c:v>3.614457831325301E-2</c:v>
                </c:pt>
                <c:pt idx="33">
                  <c:v>1.2048192771084338E-2</c:v>
                </c:pt>
                <c:pt idx="34">
                  <c:v>8.4337349397590355E-2</c:v>
                </c:pt>
                <c:pt idx="35">
                  <c:v>9.6385542168674704E-2</c:v>
                </c:pt>
                <c:pt idx="36">
                  <c:v>8.4337349397590355E-2</c:v>
                </c:pt>
                <c:pt idx="37">
                  <c:v>2.4096385542168676E-2</c:v>
                </c:pt>
                <c:pt idx="38">
                  <c:v>7.2289156626506021E-2</c:v>
                </c:pt>
                <c:pt idx="39">
                  <c:v>7.2289156626506021E-2</c:v>
                </c:pt>
                <c:pt idx="40">
                  <c:v>7.2289156626506021E-2</c:v>
                </c:pt>
                <c:pt idx="41">
                  <c:v>6.0240963855421686E-2</c:v>
                </c:pt>
                <c:pt idx="42">
                  <c:v>6.0240963855421686E-2</c:v>
                </c:pt>
                <c:pt idx="43">
                  <c:v>4.8192771084337352E-2</c:v>
                </c:pt>
                <c:pt idx="44">
                  <c:v>3.614457831325301E-2</c:v>
                </c:pt>
                <c:pt idx="45">
                  <c:v>8.4337349397590355E-2</c:v>
                </c:pt>
                <c:pt idx="46">
                  <c:v>1.2048192771084338E-2</c:v>
                </c:pt>
                <c:pt idx="47">
                  <c:v>1.2048192771084338E-2</c:v>
                </c:pt>
                <c:pt idx="48">
                  <c:v>1.7391304347826087E-2</c:v>
                </c:pt>
                <c:pt idx="49">
                  <c:v>8.6956521739130436E-3</c:v>
                </c:pt>
                <c:pt idx="50">
                  <c:v>0</c:v>
                </c:pt>
                <c:pt idx="51">
                  <c:v>0</c:v>
                </c:pt>
                <c:pt idx="52">
                  <c:v>3.4782608695652174E-2</c:v>
                </c:pt>
                <c:pt idx="53">
                  <c:v>1.7391304347826087E-2</c:v>
                </c:pt>
                <c:pt idx="54">
                  <c:v>2.6086956521739129E-2</c:v>
                </c:pt>
                <c:pt idx="55">
                  <c:v>4.3478260869565216E-2</c:v>
                </c:pt>
                <c:pt idx="56">
                  <c:v>3.4782608695652174E-2</c:v>
                </c:pt>
                <c:pt idx="57">
                  <c:v>4.3478260869565216E-2</c:v>
                </c:pt>
                <c:pt idx="58">
                  <c:v>5.2173913043478258E-2</c:v>
                </c:pt>
                <c:pt idx="59">
                  <c:v>9.5652173913043481E-2</c:v>
                </c:pt>
                <c:pt idx="60">
                  <c:v>6.0869565217391307E-2</c:v>
                </c:pt>
                <c:pt idx="61">
                  <c:v>4.3478260869565216E-2</c:v>
                </c:pt>
                <c:pt idx="62">
                  <c:v>4.3478260869565216E-2</c:v>
                </c:pt>
                <c:pt idx="63">
                  <c:v>6.9565217391304349E-2</c:v>
                </c:pt>
                <c:pt idx="64">
                  <c:v>0.10434782608695652</c:v>
                </c:pt>
                <c:pt idx="65">
                  <c:v>9.5652173913043481E-2</c:v>
                </c:pt>
                <c:pt idx="66">
                  <c:v>5.2173913043478258E-2</c:v>
                </c:pt>
                <c:pt idx="67">
                  <c:v>6.0869565217391307E-2</c:v>
                </c:pt>
                <c:pt idx="68">
                  <c:v>6.9565217391304349E-2</c:v>
                </c:pt>
                <c:pt idx="69">
                  <c:v>8.6956521739130436E-3</c:v>
                </c:pt>
                <c:pt idx="70">
                  <c:v>8.6956521739130436E-3</c:v>
                </c:pt>
                <c:pt idx="71">
                  <c:v>8.6956521739130436E-3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1.0752688172043012E-2</c:v>
                </c:pt>
                <c:pt idx="76">
                  <c:v>3.2258064516129031E-2</c:v>
                </c:pt>
                <c:pt idx="77">
                  <c:v>1.0752688172043012E-2</c:v>
                </c:pt>
                <c:pt idx="78">
                  <c:v>3.2258064516129031E-2</c:v>
                </c:pt>
                <c:pt idx="79">
                  <c:v>4.3010752688172046E-2</c:v>
                </c:pt>
                <c:pt idx="80">
                  <c:v>9.6774193548387094E-2</c:v>
                </c:pt>
                <c:pt idx="81">
                  <c:v>8.6021505376344093E-2</c:v>
                </c:pt>
                <c:pt idx="82">
                  <c:v>4.3010752688172046E-2</c:v>
                </c:pt>
                <c:pt idx="83">
                  <c:v>4.3010752688172046E-2</c:v>
                </c:pt>
                <c:pt idx="84">
                  <c:v>5.3763440860215055E-2</c:v>
                </c:pt>
                <c:pt idx="85">
                  <c:v>1.0752688172043012E-2</c:v>
                </c:pt>
                <c:pt idx="86">
                  <c:v>8.6021505376344093E-2</c:v>
                </c:pt>
                <c:pt idx="87">
                  <c:v>6.4516129032258063E-2</c:v>
                </c:pt>
                <c:pt idx="88">
                  <c:v>0.15053763440860216</c:v>
                </c:pt>
                <c:pt idx="89">
                  <c:v>8.6021505376344093E-2</c:v>
                </c:pt>
                <c:pt idx="90">
                  <c:v>2.1505376344086023E-2</c:v>
                </c:pt>
                <c:pt idx="91">
                  <c:v>5.3763440860215055E-2</c:v>
                </c:pt>
                <c:pt idx="92">
                  <c:v>3.2258064516129031E-2</c:v>
                </c:pt>
                <c:pt idx="93">
                  <c:v>2.1505376344086023E-2</c:v>
                </c:pt>
                <c:pt idx="94">
                  <c:v>0</c:v>
                </c:pt>
                <c:pt idx="95">
                  <c:v>2.1505376344086023E-2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1.0752688172043012E-2</c:v>
                </c:pt>
                <c:pt idx="100">
                  <c:v>3.2258064516129031E-2</c:v>
                </c:pt>
                <c:pt idx="101">
                  <c:v>1.0752688172043012E-2</c:v>
                </c:pt>
                <c:pt idx="102">
                  <c:v>3.2258064516129031E-2</c:v>
                </c:pt>
                <c:pt idx="103">
                  <c:v>4.3010752688172046E-2</c:v>
                </c:pt>
                <c:pt idx="104">
                  <c:v>9.6774193548387094E-2</c:v>
                </c:pt>
                <c:pt idx="105">
                  <c:v>8.6021505376344093E-2</c:v>
                </c:pt>
                <c:pt idx="106">
                  <c:v>4.3010752688172046E-2</c:v>
                </c:pt>
                <c:pt idx="107">
                  <c:v>4.3010752688172046E-2</c:v>
                </c:pt>
                <c:pt idx="108">
                  <c:v>5.3763440860215055E-2</c:v>
                </c:pt>
                <c:pt idx="109">
                  <c:v>1.0752688172043012E-2</c:v>
                </c:pt>
                <c:pt idx="110">
                  <c:v>8.6021505376344093E-2</c:v>
                </c:pt>
                <c:pt idx="111">
                  <c:v>6.4516129032258063E-2</c:v>
                </c:pt>
                <c:pt idx="112">
                  <c:v>0.15053763440860216</c:v>
                </c:pt>
                <c:pt idx="113">
                  <c:v>8.6021505376344093E-2</c:v>
                </c:pt>
                <c:pt idx="114">
                  <c:v>2.1505376344086023E-2</c:v>
                </c:pt>
                <c:pt idx="115">
                  <c:v>5.3763440860215055E-2</c:v>
                </c:pt>
                <c:pt idx="116">
                  <c:v>3.2258064516129031E-2</c:v>
                </c:pt>
                <c:pt idx="117">
                  <c:v>2.1505376344086023E-2</c:v>
                </c:pt>
                <c:pt idx="118">
                  <c:v>0</c:v>
                </c:pt>
                <c:pt idx="119">
                  <c:v>2.1505376344086023E-2</c:v>
                </c:pt>
                <c:pt idx="120">
                  <c:v>0</c:v>
                </c:pt>
                <c:pt idx="121">
                  <c:v>1.8691588785046728E-2</c:v>
                </c:pt>
                <c:pt idx="122">
                  <c:v>0</c:v>
                </c:pt>
                <c:pt idx="123">
                  <c:v>9.3457943925233638E-3</c:v>
                </c:pt>
                <c:pt idx="124">
                  <c:v>1.8691588785046728E-2</c:v>
                </c:pt>
                <c:pt idx="125">
                  <c:v>2.8037383177570093E-2</c:v>
                </c:pt>
                <c:pt idx="126">
                  <c:v>1.8691588785046728E-2</c:v>
                </c:pt>
                <c:pt idx="127">
                  <c:v>2.8037383177570093E-2</c:v>
                </c:pt>
                <c:pt idx="128">
                  <c:v>5.6074766355140186E-2</c:v>
                </c:pt>
                <c:pt idx="129">
                  <c:v>9.3457943925233638E-3</c:v>
                </c:pt>
                <c:pt idx="130">
                  <c:v>7.476635514018691E-2</c:v>
                </c:pt>
                <c:pt idx="131">
                  <c:v>9.3457943925233641E-2</c:v>
                </c:pt>
                <c:pt idx="132">
                  <c:v>7.476635514018691E-2</c:v>
                </c:pt>
                <c:pt idx="133">
                  <c:v>4.6728971962616821E-2</c:v>
                </c:pt>
                <c:pt idx="134">
                  <c:v>8.4112149532710276E-2</c:v>
                </c:pt>
                <c:pt idx="135">
                  <c:v>0.10280373831775701</c:v>
                </c:pt>
                <c:pt idx="136">
                  <c:v>0.13084112149532709</c:v>
                </c:pt>
                <c:pt idx="137">
                  <c:v>4.6728971962616821E-2</c:v>
                </c:pt>
                <c:pt idx="138">
                  <c:v>5.6074766355140186E-2</c:v>
                </c:pt>
                <c:pt idx="139">
                  <c:v>5.6074766355140186E-2</c:v>
                </c:pt>
                <c:pt idx="140">
                  <c:v>3.7383177570093455E-2</c:v>
                </c:pt>
                <c:pt idx="141">
                  <c:v>0</c:v>
                </c:pt>
                <c:pt idx="142">
                  <c:v>0</c:v>
                </c:pt>
                <c:pt idx="143">
                  <c:v>9.3457943925233638E-3</c:v>
                </c:pt>
                <c:pt idx="144">
                  <c:v>1.1904761904761904E-2</c:v>
                </c:pt>
                <c:pt idx="145">
                  <c:v>0</c:v>
                </c:pt>
                <c:pt idx="146">
                  <c:v>1.1904761904761904E-2</c:v>
                </c:pt>
                <c:pt idx="147">
                  <c:v>1.1904761904761904E-2</c:v>
                </c:pt>
                <c:pt idx="148">
                  <c:v>3.5714285714285712E-2</c:v>
                </c:pt>
                <c:pt idx="149">
                  <c:v>1.1904761904761904E-2</c:v>
                </c:pt>
                <c:pt idx="150">
                  <c:v>3.5714285714285712E-2</c:v>
                </c:pt>
                <c:pt idx="151">
                  <c:v>2.3809523809523808E-2</c:v>
                </c:pt>
                <c:pt idx="152">
                  <c:v>7.1428571428571425E-2</c:v>
                </c:pt>
                <c:pt idx="153">
                  <c:v>2.3809523809523808E-2</c:v>
                </c:pt>
                <c:pt idx="154">
                  <c:v>8.3333333333333329E-2</c:v>
                </c:pt>
                <c:pt idx="155">
                  <c:v>2.3809523809523808E-2</c:v>
                </c:pt>
                <c:pt idx="156">
                  <c:v>4.7619047619047616E-2</c:v>
                </c:pt>
                <c:pt idx="157">
                  <c:v>7.1428571428571425E-2</c:v>
                </c:pt>
                <c:pt idx="158">
                  <c:v>0.10714285714285714</c:v>
                </c:pt>
                <c:pt idx="159">
                  <c:v>9.5238095238095233E-2</c:v>
                </c:pt>
                <c:pt idx="160">
                  <c:v>7.1428571428571425E-2</c:v>
                </c:pt>
                <c:pt idx="161">
                  <c:v>0.14285714285714285</c:v>
                </c:pt>
                <c:pt idx="162">
                  <c:v>4.7619047619047616E-2</c:v>
                </c:pt>
                <c:pt idx="163">
                  <c:v>4.7619047619047616E-2</c:v>
                </c:pt>
                <c:pt idx="164">
                  <c:v>0</c:v>
                </c:pt>
                <c:pt idx="165">
                  <c:v>0</c:v>
                </c:pt>
                <c:pt idx="166">
                  <c:v>1.1904761904761904E-2</c:v>
                </c:pt>
                <c:pt idx="167">
                  <c:v>1.1904761904761904E-2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4-4298-988F-44ACF539F14B}"/>
            </c:ext>
          </c:extLst>
        </c:ser>
        <c:ser>
          <c:idx val="2"/>
          <c:order val="2"/>
          <c:tx>
            <c:strRef>
              <c:f>'「上(交流道)南下」1009-1022'!$R$33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'「上(交流道)南下」1009-1022'!$R$34:$R$201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0.16666666666666666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0.66666666666666663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0.33333333333333331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0.33333333333333331</c:v>
                </c:pt>
                <c:pt idx="89">
                  <c:v>0.33333333333333331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0.33333333333333331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0.33333333333333331</c:v>
                </c:pt>
                <c:pt idx="113">
                  <c:v>0.33333333333333331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</c:v>
                </c:pt>
                <c:pt idx="131">
                  <c:v>0</c:v>
                </c:pt>
                <c:pt idx="132">
                  <c:v>0.6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74-4298-988F-44ACF539F14B}"/>
            </c:ext>
          </c:extLst>
        </c:ser>
        <c:ser>
          <c:idx val="3"/>
          <c:order val="3"/>
          <c:tx>
            <c:strRef>
              <c:f>'「上(交流道)南下」1009-1022'!$S$33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'「上(交流道)南下」1009-1022'!$S$34:$S$201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4.3478260869565216E-2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4.3478260869565216E-2</c:v>
                </c:pt>
                <c:pt idx="10">
                  <c:v>8.6956521739130432E-2</c:v>
                </c:pt>
                <c:pt idx="11">
                  <c:v>8.6956521739130432E-2</c:v>
                </c:pt>
                <c:pt idx="12">
                  <c:v>0.17391304347826086</c:v>
                </c:pt>
                <c:pt idx="13">
                  <c:v>0.13043478260869565</c:v>
                </c:pt>
                <c:pt idx="14">
                  <c:v>0.17391304347826086</c:v>
                </c:pt>
                <c:pt idx="15">
                  <c:v>0</c:v>
                </c:pt>
                <c:pt idx="16">
                  <c:v>0.17391304347826086</c:v>
                </c:pt>
                <c:pt idx="17">
                  <c:v>4.3478260869565216E-2</c:v>
                </c:pt>
                <c:pt idx="18">
                  <c:v>4.3478260869565216E-2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0.21428571428571427</c:v>
                </c:pt>
                <c:pt idx="33">
                  <c:v>0</c:v>
                </c:pt>
                <c:pt idx="34">
                  <c:v>7.1428571428571425E-2</c:v>
                </c:pt>
                <c:pt idx="35">
                  <c:v>0.14285714285714285</c:v>
                </c:pt>
                <c:pt idx="36">
                  <c:v>0.14285714285714285</c:v>
                </c:pt>
                <c:pt idx="37">
                  <c:v>7.1428571428571425E-2</c:v>
                </c:pt>
                <c:pt idx="38">
                  <c:v>7.1428571428571425E-2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0.14285714285714285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7.1428571428571425E-2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0.2</c:v>
                </c:pt>
                <c:pt idx="56">
                  <c:v>0</c:v>
                </c:pt>
                <c:pt idx="57">
                  <c:v>0</c:v>
                </c:pt>
                <c:pt idx="58">
                  <c:v>0.1</c:v>
                </c:pt>
                <c:pt idx="59">
                  <c:v>0</c:v>
                </c:pt>
                <c:pt idx="60">
                  <c:v>0.1</c:v>
                </c:pt>
                <c:pt idx="61">
                  <c:v>0</c:v>
                </c:pt>
                <c:pt idx="62">
                  <c:v>0.3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8.3333333333333329E-2</c:v>
                </c:pt>
                <c:pt idx="77">
                  <c:v>8.3333333333333329E-2</c:v>
                </c:pt>
                <c:pt idx="78">
                  <c:v>0</c:v>
                </c:pt>
                <c:pt idx="79">
                  <c:v>8.3333333333333329E-2</c:v>
                </c:pt>
                <c:pt idx="80">
                  <c:v>0.16666666666666666</c:v>
                </c:pt>
                <c:pt idx="81">
                  <c:v>8.3333333333333329E-2</c:v>
                </c:pt>
                <c:pt idx="82">
                  <c:v>0.16666666666666666</c:v>
                </c:pt>
                <c:pt idx="83">
                  <c:v>8.3333333333333329E-2</c:v>
                </c:pt>
                <c:pt idx="84">
                  <c:v>0.16666666666666666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8.3333333333333329E-2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8.3333333333333329E-2</c:v>
                </c:pt>
                <c:pt idx="101">
                  <c:v>8.3333333333333329E-2</c:v>
                </c:pt>
                <c:pt idx="102">
                  <c:v>0</c:v>
                </c:pt>
                <c:pt idx="103">
                  <c:v>8.3333333333333329E-2</c:v>
                </c:pt>
                <c:pt idx="104">
                  <c:v>0.16666666666666666</c:v>
                </c:pt>
                <c:pt idx="105">
                  <c:v>8.3333333333333329E-2</c:v>
                </c:pt>
                <c:pt idx="106">
                  <c:v>0.16666666666666666</c:v>
                </c:pt>
                <c:pt idx="107">
                  <c:v>8.3333333333333329E-2</c:v>
                </c:pt>
                <c:pt idx="108">
                  <c:v>0.16666666666666666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8.3333333333333329E-2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0.14285714285714285</c:v>
                </c:pt>
                <c:pt idx="124">
                  <c:v>0.14285714285714285</c:v>
                </c:pt>
                <c:pt idx="125">
                  <c:v>0.14285714285714285</c:v>
                </c:pt>
                <c:pt idx="126">
                  <c:v>0</c:v>
                </c:pt>
                <c:pt idx="127">
                  <c:v>0</c:v>
                </c:pt>
                <c:pt idx="128">
                  <c:v>0.14285714285714285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0.14285714285714285</c:v>
                </c:pt>
                <c:pt idx="133">
                  <c:v>0.14285714285714285</c:v>
                </c:pt>
                <c:pt idx="134">
                  <c:v>0</c:v>
                </c:pt>
                <c:pt idx="135">
                  <c:v>0.14285714285714285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0.33333333333333331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74-4298-988F-44ACF539F14B}"/>
            </c:ext>
          </c:extLst>
        </c:ser>
        <c:ser>
          <c:idx val="4"/>
          <c:order val="4"/>
          <c:tx>
            <c:strRef>
              <c:f>'「上(交流道)南下」1009-1022'!$T$33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'「上(交流道)南下」1009-1022'!$T$34:$T$201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0.10526315789473684</c:v>
                </c:pt>
                <c:pt idx="8">
                  <c:v>5.2631578947368418E-2</c:v>
                </c:pt>
                <c:pt idx="9">
                  <c:v>0.10526315789473684</c:v>
                </c:pt>
                <c:pt idx="10">
                  <c:v>0.21052631578947367</c:v>
                </c:pt>
                <c:pt idx="11">
                  <c:v>0.10526315789473684</c:v>
                </c:pt>
                <c:pt idx="12">
                  <c:v>0</c:v>
                </c:pt>
                <c:pt idx="13">
                  <c:v>0.15789473684210525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5.2631578947368418E-2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5.2631578947368418E-2</c:v>
                </c:pt>
                <c:pt idx="21">
                  <c:v>5.2631578947368418E-2</c:v>
                </c:pt>
                <c:pt idx="22">
                  <c:v>0</c:v>
                </c:pt>
                <c:pt idx="23">
                  <c:v>5.2631578947368418E-2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0.125</c:v>
                </c:pt>
                <c:pt idx="32">
                  <c:v>6.25E-2</c:v>
                </c:pt>
                <c:pt idx="33">
                  <c:v>0.125</c:v>
                </c:pt>
                <c:pt idx="34">
                  <c:v>6.25E-2</c:v>
                </c:pt>
                <c:pt idx="35">
                  <c:v>6.25E-2</c:v>
                </c:pt>
                <c:pt idx="36">
                  <c:v>6.25E-2</c:v>
                </c:pt>
                <c:pt idx="37">
                  <c:v>0.3125</c:v>
                </c:pt>
                <c:pt idx="38">
                  <c:v>6.25E-2</c:v>
                </c:pt>
                <c:pt idx="39">
                  <c:v>0</c:v>
                </c:pt>
                <c:pt idx="40">
                  <c:v>6.25E-2</c:v>
                </c:pt>
                <c:pt idx="41">
                  <c:v>0</c:v>
                </c:pt>
                <c:pt idx="42">
                  <c:v>6.25E-2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6.6666666666666666E-2</c:v>
                </c:pt>
                <c:pt idx="55">
                  <c:v>6.6666666666666666E-2</c:v>
                </c:pt>
                <c:pt idx="56">
                  <c:v>6.6666666666666666E-2</c:v>
                </c:pt>
                <c:pt idx="57">
                  <c:v>0.2</c:v>
                </c:pt>
                <c:pt idx="58">
                  <c:v>0</c:v>
                </c:pt>
                <c:pt idx="59">
                  <c:v>6.6666666666666666E-2</c:v>
                </c:pt>
                <c:pt idx="60">
                  <c:v>6.6666666666666666E-2</c:v>
                </c:pt>
                <c:pt idx="61">
                  <c:v>0.2</c:v>
                </c:pt>
                <c:pt idx="62">
                  <c:v>6.6666666666666666E-2</c:v>
                </c:pt>
                <c:pt idx="63">
                  <c:v>0.13333333333333333</c:v>
                </c:pt>
                <c:pt idx="64">
                  <c:v>6.6666666666666666E-2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8.6956521739130432E-2</c:v>
                </c:pt>
                <c:pt idx="80">
                  <c:v>0</c:v>
                </c:pt>
                <c:pt idx="81">
                  <c:v>0.17391304347826086</c:v>
                </c:pt>
                <c:pt idx="82">
                  <c:v>0.13043478260869565</c:v>
                </c:pt>
                <c:pt idx="83">
                  <c:v>0.17391304347826086</c:v>
                </c:pt>
                <c:pt idx="84">
                  <c:v>8.6956521739130432E-2</c:v>
                </c:pt>
                <c:pt idx="85">
                  <c:v>0.13043478260869565</c:v>
                </c:pt>
                <c:pt idx="86">
                  <c:v>8.6956521739130432E-2</c:v>
                </c:pt>
                <c:pt idx="87">
                  <c:v>4.3478260869565216E-2</c:v>
                </c:pt>
                <c:pt idx="88">
                  <c:v>4.3478260869565216E-2</c:v>
                </c:pt>
                <c:pt idx="89">
                  <c:v>4.3478260869565216E-2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8.6956521739130432E-2</c:v>
                </c:pt>
                <c:pt idx="104">
                  <c:v>0</c:v>
                </c:pt>
                <c:pt idx="105">
                  <c:v>0.17391304347826086</c:v>
                </c:pt>
                <c:pt idx="106">
                  <c:v>0.13043478260869565</c:v>
                </c:pt>
                <c:pt idx="107">
                  <c:v>0.17391304347826086</c:v>
                </c:pt>
                <c:pt idx="108">
                  <c:v>8.6956521739130432E-2</c:v>
                </c:pt>
                <c:pt idx="109">
                  <c:v>0.13043478260869565</c:v>
                </c:pt>
                <c:pt idx="110">
                  <c:v>8.6956521739130432E-2</c:v>
                </c:pt>
                <c:pt idx="111">
                  <c:v>4.3478260869565216E-2</c:v>
                </c:pt>
                <c:pt idx="112">
                  <c:v>4.3478260869565216E-2</c:v>
                </c:pt>
                <c:pt idx="113">
                  <c:v>4.3478260869565216E-2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6.25E-2</c:v>
                </c:pt>
                <c:pt idx="121">
                  <c:v>0</c:v>
                </c:pt>
                <c:pt idx="122">
                  <c:v>6.25E-2</c:v>
                </c:pt>
                <c:pt idx="123">
                  <c:v>6.25E-2</c:v>
                </c:pt>
                <c:pt idx="124">
                  <c:v>0</c:v>
                </c:pt>
                <c:pt idx="125">
                  <c:v>0</c:v>
                </c:pt>
                <c:pt idx="126">
                  <c:v>0.125</c:v>
                </c:pt>
                <c:pt idx="127">
                  <c:v>6.25E-2</c:v>
                </c:pt>
                <c:pt idx="128">
                  <c:v>6.25E-2</c:v>
                </c:pt>
                <c:pt idx="129">
                  <c:v>6.25E-2</c:v>
                </c:pt>
                <c:pt idx="130">
                  <c:v>0.125</c:v>
                </c:pt>
                <c:pt idx="131">
                  <c:v>6.25E-2</c:v>
                </c:pt>
                <c:pt idx="132">
                  <c:v>0.1875</c:v>
                </c:pt>
                <c:pt idx="133">
                  <c:v>0.125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0.5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74-4298-988F-44ACF539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53168"/>
        <c:axId val="711546688"/>
      </c:lineChart>
      <c:catAx>
        <c:axId val="7115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6688"/>
        <c:crosses val="autoZero"/>
        <c:auto val="1"/>
        <c:lblAlgn val="ctr"/>
        <c:lblOffset val="100"/>
        <c:noMultiLvlLbl val="0"/>
      </c:catAx>
      <c:valAx>
        <c:axId val="7115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「下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南下」</a:t>
            </a:r>
            <a:r>
              <a:rPr lang="en-US" altLang="zh-TW"/>
              <a:t>0925-1001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'「下(交流道)南下」0925-1008'!$H$7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'「下(交流道)南下」0925-1008'!$H$8:$H$175</c:f>
              <c:numCache>
                <c:formatCode>General</c:formatCode>
                <c:ptCount val="168"/>
                <c:pt idx="0">
                  <c:v>69</c:v>
                </c:pt>
                <c:pt idx="1">
                  <c:v>47</c:v>
                </c:pt>
                <c:pt idx="2">
                  <c:v>33</c:v>
                </c:pt>
                <c:pt idx="3">
                  <c:v>35</c:v>
                </c:pt>
                <c:pt idx="4">
                  <c:v>80</c:v>
                </c:pt>
                <c:pt idx="5">
                  <c:v>165</c:v>
                </c:pt>
                <c:pt idx="6">
                  <c:v>423</c:v>
                </c:pt>
                <c:pt idx="7">
                  <c:v>649</c:v>
                </c:pt>
                <c:pt idx="8">
                  <c:v>564</c:v>
                </c:pt>
                <c:pt idx="9">
                  <c:v>686</c:v>
                </c:pt>
                <c:pt idx="10">
                  <c:v>619</c:v>
                </c:pt>
                <c:pt idx="11">
                  <c:v>482</c:v>
                </c:pt>
                <c:pt idx="12">
                  <c:v>371</c:v>
                </c:pt>
                <c:pt idx="13">
                  <c:v>441</c:v>
                </c:pt>
                <c:pt idx="14">
                  <c:v>408</c:v>
                </c:pt>
                <c:pt idx="15">
                  <c:v>357</c:v>
                </c:pt>
                <c:pt idx="16">
                  <c:v>395</c:v>
                </c:pt>
                <c:pt idx="17">
                  <c:v>453</c:v>
                </c:pt>
                <c:pt idx="18">
                  <c:v>297</c:v>
                </c:pt>
                <c:pt idx="19">
                  <c:v>258</c:v>
                </c:pt>
                <c:pt idx="20">
                  <c:v>201</c:v>
                </c:pt>
                <c:pt idx="21">
                  <c:v>184</c:v>
                </c:pt>
                <c:pt idx="22">
                  <c:v>148</c:v>
                </c:pt>
                <c:pt idx="23">
                  <c:v>85</c:v>
                </c:pt>
                <c:pt idx="24">
                  <c:v>53</c:v>
                </c:pt>
                <c:pt idx="25">
                  <c:v>30</c:v>
                </c:pt>
                <c:pt idx="26">
                  <c:v>44</c:v>
                </c:pt>
                <c:pt idx="27">
                  <c:v>42</c:v>
                </c:pt>
                <c:pt idx="28">
                  <c:v>70</c:v>
                </c:pt>
                <c:pt idx="29">
                  <c:v>155</c:v>
                </c:pt>
                <c:pt idx="30">
                  <c:v>330</c:v>
                </c:pt>
                <c:pt idx="31">
                  <c:v>601</c:v>
                </c:pt>
                <c:pt idx="32">
                  <c:v>542</c:v>
                </c:pt>
                <c:pt idx="33">
                  <c:v>621</c:v>
                </c:pt>
                <c:pt idx="34">
                  <c:v>517</c:v>
                </c:pt>
                <c:pt idx="35">
                  <c:v>466</c:v>
                </c:pt>
                <c:pt idx="36">
                  <c:v>429</c:v>
                </c:pt>
                <c:pt idx="37">
                  <c:v>411</c:v>
                </c:pt>
                <c:pt idx="38">
                  <c:v>388</c:v>
                </c:pt>
                <c:pt idx="39">
                  <c:v>410</c:v>
                </c:pt>
                <c:pt idx="40">
                  <c:v>354</c:v>
                </c:pt>
                <c:pt idx="41">
                  <c:v>414</c:v>
                </c:pt>
                <c:pt idx="42">
                  <c:v>344</c:v>
                </c:pt>
                <c:pt idx="43">
                  <c:v>252</c:v>
                </c:pt>
                <c:pt idx="44">
                  <c:v>213</c:v>
                </c:pt>
                <c:pt idx="45">
                  <c:v>184</c:v>
                </c:pt>
                <c:pt idx="46">
                  <c:v>153</c:v>
                </c:pt>
                <c:pt idx="47">
                  <c:v>100</c:v>
                </c:pt>
                <c:pt idx="48">
                  <c:v>62</c:v>
                </c:pt>
                <c:pt idx="49">
                  <c:v>55</c:v>
                </c:pt>
                <c:pt idx="50">
                  <c:v>33</c:v>
                </c:pt>
                <c:pt idx="51">
                  <c:v>37</c:v>
                </c:pt>
                <c:pt idx="52">
                  <c:v>64</c:v>
                </c:pt>
                <c:pt idx="53">
                  <c:v>110</c:v>
                </c:pt>
                <c:pt idx="54">
                  <c:v>281</c:v>
                </c:pt>
                <c:pt idx="55">
                  <c:v>592</c:v>
                </c:pt>
                <c:pt idx="56">
                  <c:v>542</c:v>
                </c:pt>
                <c:pt idx="57">
                  <c:v>513</c:v>
                </c:pt>
                <c:pt idx="58">
                  <c:v>526</c:v>
                </c:pt>
                <c:pt idx="59">
                  <c:v>452</c:v>
                </c:pt>
                <c:pt idx="60">
                  <c:v>406</c:v>
                </c:pt>
                <c:pt idx="61">
                  <c:v>434</c:v>
                </c:pt>
                <c:pt idx="62">
                  <c:v>434</c:v>
                </c:pt>
                <c:pt idx="63">
                  <c:v>408</c:v>
                </c:pt>
                <c:pt idx="64">
                  <c:v>425</c:v>
                </c:pt>
                <c:pt idx="65">
                  <c:v>437</c:v>
                </c:pt>
                <c:pt idx="66">
                  <c:v>340</c:v>
                </c:pt>
                <c:pt idx="67">
                  <c:v>300</c:v>
                </c:pt>
                <c:pt idx="68">
                  <c:v>292</c:v>
                </c:pt>
                <c:pt idx="69">
                  <c:v>222</c:v>
                </c:pt>
                <c:pt idx="70">
                  <c:v>188</c:v>
                </c:pt>
                <c:pt idx="71">
                  <c:v>98</c:v>
                </c:pt>
                <c:pt idx="72">
                  <c:v>79</c:v>
                </c:pt>
                <c:pt idx="73">
                  <c:v>62</c:v>
                </c:pt>
                <c:pt idx="74">
                  <c:v>46</c:v>
                </c:pt>
                <c:pt idx="75">
                  <c:v>59</c:v>
                </c:pt>
                <c:pt idx="76">
                  <c:v>97</c:v>
                </c:pt>
                <c:pt idx="77">
                  <c:v>191</c:v>
                </c:pt>
                <c:pt idx="78">
                  <c:v>385</c:v>
                </c:pt>
                <c:pt idx="79">
                  <c:v>612</c:v>
                </c:pt>
                <c:pt idx="80">
                  <c:v>649</c:v>
                </c:pt>
                <c:pt idx="81">
                  <c:v>691</c:v>
                </c:pt>
                <c:pt idx="82">
                  <c:v>628</c:v>
                </c:pt>
                <c:pt idx="83">
                  <c:v>562</c:v>
                </c:pt>
                <c:pt idx="84">
                  <c:v>544</c:v>
                </c:pt>
                <c:pt idx="85">
                  <c:v>611</c:v>
                </c:pt>
                <c:pt idx="86">
                  <c:v>660</c:v>
                </c:pt>
                <c:pt idx="87">
                  <c:v>614</c:v>
                </c:pt>
                <c:pt idx="88">
                  <c:v>617</c:v>
                </c:pt>
                <c:pt idx="89">
                  <c:v>680</c:v>
                </c:pt>
                <c:pt idx="90">
                  <c:v>620</c:v>
                </c:pt>
                <c:pt idx="91">
                  <c:v>853</c:v>
                </c:pt>
                <c:pt idx="92">
                  <c:v>774</c:v>
                </c:pt>
                <c:pt idx="93">
                  <c:v>720</c:v>
                </c:pt>
                <c:pt idx="94">
                  <c:v>590</c:v>
                </c:pt>
                <c:pt idx="95">
                  <c:v>408</c:v>
                </c:pt>
                <c:pt idx="96">
                  <c:v>442</c:v>
                </c:pt>
                <c:pt idx="97">
                  <c:v>279</c:v>
                </c:pt>
                <c:pt idx="98">
                  <c:v>252</c:v>
                </c:pt>
                <c:pt idx="99">
                  <c:v>303</c:v>
                </c:pt>
                <c:pt idx="100">
                  <c:v>512</c:v>
                </c:pt>
                <c:pt idx="101">
                  <c:v>782</c:v>
                </c:pt>
                <c:pt idx="102">
                  <c:v>1009</c:v>
                </c:pt>
                <c:pt idx="103">
                  <c:v>1228</c:v>
                </c:pt>
                <c:pt idx="104">
                  <c:v>1404</c:v>
                </c:pt>
                <c:pt idx="105">
                  <c:v>1245</c:v>
                </c:pt>
                <c:pt idx="106">
                  <c:v>1456</c:v>
                </c:pt>
                <c:pt idx="107">
                  <c:v>1262</c:v>
                </c:pt>
                <c:pt idx="108">
                  <c:v>1065</c:v>
                </c:pt>
                <c:pt idx="109">
                  <c:v>1057</c:v>
                </c:pt>
                <c:pt idx="110">
                  <c:v>901</c:v>
                </c:pt>
                <c:pt idx="111">
                  <c:v>895</c:v>
                </c:pt>
                <c:pt idx="112">
                  <c:v>728</c:v>
                </c:pt>
                <c:pt idx="113">
                  <c:v>650</c:v>
                </c:pt>
                <c:pt idx="114">
                  <c:v>493</c:v>
                </c:pt>
                <c:pt idx="115">
                  <c:v>394</c:v>
                </c:pt>
                <c:pt idx="116">
                  <c:v>286</c:v>
                </c:pt>
                <c:pt idx="117">
                  <c:v>265</c:v>
                </c:pt>
                <c:pt idx="118">
                  <c:v>240</c:v>
                </c:pt>
                <c:pt idx="119">
                  <c:v>154</c:v>
                </c:pt>
                <c:pt idx="120">
                  <c:v>152</c:v>
                </c:pt>
                <c:pt idx="121">
                  <c:v>102</c:v>
                </c:pt>
                <c:pt idx="122">
                  <c:v>76</c:v>
                </c:pt>
                <c:pt idx="123">
                  <c:v>105</c:v>
                </c:pt>
                <c:pt idx="124">
                  <c:v>139</c:v>
                </c:pt>
                <c:pt idx="125">
                  <c:v>260</c:v>
                </c:pt>
                <c:pt idx="126">
                  <c:v>424</c:v>
                </c:pt>
                <c:pt idx="127">
                  <c:v>680</c:v>
                </c:pt>
                <c:pt idx="128">
                  <c:v>847</c:v>
                </c:pt>
                <c:pt idx="129">
                  <c:v>1121</c:v>
                </c:pt>
                <c:pt idx="130">
                  <c:v>1070</c:v>
                </c:pt>
                <c:pt idx="131">
                  <c:v>921</c:v>
                </c:pt>
                <c:pt idx="132">
                  <c:v>797</c:v>
                </c:pt>
                <c:pt idx="133">
                  <c:v>755</c:v>
                </c:pt>
                <c:pt idx="134">
                  <c:v>809</c:v>
                </c:pt>
                <c:pt idx="135">
                  <c:v>700</c:v>
                </c:pt>
                <c:pt idx="136">
                  <c:v>598</c:v>
                </c:pt>
                <c:pt idx="137">
                  <c:v>530</c:v>
                </c:pt>
                <c:pt idx="138">
                  <c:v>404</c:v>
                </c:pt>
                <c:pt idx="139">
                  <c:v>324</c:v>
                </c:pt>
                <c:pt idx="140">
                  <c:v>235</c:v>
                </c:pt>
                <c:pt idx="141">
                  <c:v>264</c:v>
                </c:pt>
                <c:pt idx="142">
                  <c:v>196</c:v>
                </c:pt>
                <c:pt idx="143">
                  <c:v>149</c:v>
                </c:pt>
                <c:pt idx="144">
                  <c:v>126</c:v>
                </c:pt>
                <c:pt idx="145">
                  <c:v>90</c:v>
                </c:pt>
                <c:pt idx="146">
                  <c:v>70</c:v>
                </c:pt>
                <c:pt idx="147">
                  <c:v>59</c:v>
                </c:pt>
                <c:pt idx="148">
                  <c:v>100</c:v>
                </c:pt>
                <c:pt idx="149">
                  <c:v>156</c:v>
                </c:pt>
                <c:pt idx="150">
                  <c:v>250</c:v>
                </c:pt>
                <c:pt idx="151">
                  <c:v>430</c:v>
                </c:pt>
                <c:pt idx="152">
                  <c:v>625</c:v>
                </c:pt>
                <c:pt idx="153">
                  <c:v>757</c:v>
                </c:pt>
                <c:pt idx="154">
                  <c:v>857</c:v>
                </c:pt>
                <c:pt idx="155">
                  <c:v>777</c:v>
                </c:pt>
                <c:pt idx="156">
                  <c:v>670</c:v>
                </c:pt>
                <c:pt idx="157">
                  <c:v>702</c:v>
                </c:pt>
                <c:pt idx="158">
                  <c:v>782</c:v>
                </c:pt>
                <c:pt idx="159">
                  <c:v>728</c:v>
                </c:pt>
                <c:pt idx="160">
                  <c:v>628</c:v>
                </c:pt>
                <c:pt idx="161">
                  <c:v>493</c:v>
                </c:pt>
                <c:pt idx="162">
                  <c:v>445</c:v>
                </c:pt>
                <c:pt idx="163">
                  <c:v>440</c:v>
                </c:pt>
                <c:pt idx="164">
                  <c:v>426</c:v>
                </c:pt>
                <c:pt idx="165">
                  <c:v>381</c:v>
                </c:pt>
                <c:pt idx="166">
                  <c:v>245</c:v>
                </c:pt>
                <c:pt idx="167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B-493B-9446-25DDE663AACA}"/>
            </c:ext>
          </c:extLst>
        </c:ser>
        <c:ser>
          <c:idx val="1"/>
          <c:order val="1"/>
          <c:tx>
            <c:strRef>
              <c:f>'「下(交流道)南下」0925-1008'!$I$7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'「下(交流道)南下」0925-1008'!$I$8:$I$175</c:f>
              <c:numCache>
                <c:formatCode>General</c:formatCode>
                <c:ptCount val="168"/>
                <c:pt idx="0">
                  <c:v>19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30</c:v>
                </c:pt>
                <c:pt idx="5">
                  <c:v>76</c:v>
                </c:pt>
                <c:pt idx="6">
                  <c:v>142</c:v>
                </c:pt>
                <c:pt idx="7">
                  <c:v>227</c:v>
                </c:pt>
                <c:pt idx="8">
                  <c:v>311</c:v>
                </c:pt>
                <c:pt idx="9">
                  <c:v>311</c:v>
                </c:pt>
                <c:pt idx="10">
                  <c:v>228</c:v>
                </c:pt>
                <c:pt idx="11">
                  <c:v>178</c:v>
                </c:pt>
                <c:pt idx="12">
                  <c:v>162</c:v>
                </c:pt>
                <c:pt idx="13">
                  <c:v>167</c:v>
                </c:pt>
                <c:pt idx="14">
                  <c:v>160</c:v>
                </c:pt>
                <c:pt idx="15">
                  <c:v>161</c:v>
                </c:pt>
                <c:pt idx="16">
                  <c:v>173</c:v>
                </c:pt>
                <c:pt idx="17">
                  <c:v>206</c:v>
                </c:pt>
                <c:pt idx="18">
                  <c:v>113</c:v>
                </c:pt>
                <c:pt idx="19">
                  <c:v>73</c:v>
                </c:pt>
                <c:pt idx="20">
                  <c:v>69</c:v>
                </c:pt>
                <c:pt idx="21">
                  <c:v>56</c:v>
                </c:pt>
                <c:pt idx="22">
                  <c:v>41</c:v>
                </c:pt>
                <c:pt idx="23">
                  <c:v>18</c:v>
                </c:pt>
                <c:pt idx="24">
                  <c:v>26</c:v>
                </c:pt>
                <c:pt idx="25">
                  <c:v>12</c:v>
                </c:pt>
                <c:pt idx="26">
                  <c:v>16</c:v>
                </c:pt>
                <c:pt idx="27">
                  <c:v>15</c:v>
                </c:pt>
                <c:pt idx="28">
                  <c:v>47</c:v>
                </c:pt>
                <c:pt idx="29">
                  <c:v>70</c:v>
                </c:pt>
                <c:pt idx="30">
                  <c:v>124</c:v>
                </c:pt>
                <c:pt idx="31">
                  <c:v>213</c:v>
                </c:pt>
                <c:pt idx="32">
                  <c:v>313</c:v>
                </c:pt>
                <c:pt idx="33">
                  <c:v>280</c:v>
                </c:pt>
                <c:pt idx="34">
                  <c:v>234</c:v>
                </c:pt>
                <c:pt idx="35">
                  <c:v>175</c:v>
                </c:pt>
                <c:pt idx="36">
                  <c:v>152</c:v>
                </c:pt>
                <c:pt idx="37">
                  <c:v>163</c:v>
                </c:pt>
                <c:pt idx="38">
                  <c:v>150</c:v>
                </c:pt>
                <c:pt idx="39">
                  <c:v>147</c:v>
                </c:pt>
                <c:pt idx="40">
                  <c:v>197</c:v>
                </c:pt>
                <c:pt idx="41">
                  <c:v>192</c:v>
                </c:pt>
                <c:pt idx="42">
                  <c:v>127</c:v>
                </c:pt>
                <c:pt idx="43">
                  <c:v>77</c:v>
                </c:pt>
                <c:pt idx="44">
                  <c:v>60</c:v>
                </c:pt>
                <c:pt idx="45">
                  <c:v>52</c:v>
                </c:pt>
                <c:pt idx="46">
                  <c:v>56</c:v>
                </c:pt>
                <c:pt idx="47">
                  <c:v>24</c:v>
                </c:pt>
                <c:pt idx="48">
                  <c:v>21</c:v>
                </c:pt>
                <c:pt idx="49">
                  <c:v>21</c:v>
                </c:pt>
                <c:pt idx="50">
                  <c:v>12</c:v>
                </c:pt>
                <c:pt idx="51">
                  <c:v>22</c:v>
                </c:pt>
                <c:pt idx="52">
                  <c:v>38</c:v>
                </c:pt>
                <c:pt idx="53">
                  <c:v>82</c:v>
                </c:pt>
                <c:pt idx="54">
                  <c:v>122</c:v>
                </c:pt>
                <c:pt idx="55">
                  <c:v>200</c:v>
                </c:pt>
                <c:pt idx="56">
                  <c:v>280</c:v>
                </c:pt>
                <c:pt idx="57">
                  <c:v>273</c:v>
                </c:pt>
                <c:pt idx="58">
                  <c:v>235</c:v>
                </c:pt>
                <c:pt idx="59">
                  <c:v>175</c:v>
                </c:pt>
                <c:pt idx="60">
                  <c:v>162</c:v>
                </c:pt>
                <c:pt idx="61">
                  <c:v>189</c:v>
                </c:pt>
                <c:pt idx="62">
                  <c:v>174</c:v>
                </c:pt>
                <c:pt idx="63">
                  <c:v>170</c:v>
                </c:pt>
                <c:pt idx="64">
                  <c:v>200</c:v>
                </c:pt>
                <c:pt idx="65">
                  <c:v>202</c:v>
                </c:pt>
                <c:pt idx="66">
                  <c:v>121</c:v>
                </c:pt>
                <c:pt idx="67">
                  <c:v>100</c:v>
                </c:pt>
                <c:pt idx="68">
                  <c:v>78</c:v>
                </c:pt>
                <c:pt idx="69">
                  <c:v>48</c:v>
                </c:pt>
                <c:pt idx="70">
                  <c:v>44</c:v>
                </c:pt>
                <c:pt idx="71">
                  <c:v>29</c:v>
                </c:pt>
                <c:pt idx="72">
                  <c:v>24</c:v>
                </c:pt>
                <c:pt idx="73">
                  <c:v>21</c:v>
                </c:pt>
                <c:pt idx="74">
                  <c:v>17</c:v>
                </c:pt>
                <c:pt idx="75">
                  <c:v>27</c:v>
                </c:pt>
                <c:pt idx="76">
                  <c:v>62</c:v>
                </c:pt>
                <c:pt idx="77">
                  <c:v>103</c:v>
                </c:pt>
                <c:pt idx="78">
                  <c:v>142</c:v>
                </c:pt>
                <c:pt idx="79">
                  <c:v>207</c:v>
                </c:pt>
                <c:pt idx="80">
                  <c:v>274</c:v>
                </c:pt>
                <c:pt idx="81">
                  <c:v>309</c:v>
                </c:pt>
                <c:pt idx="82">
                  <c:v>243</c:v>
                </c:pt>
                <c:pt idx="83">
                  <c:v>219</c:v>
                </c:pt>
                <c:pt idx="84">
                  <c:v>224</c:v>
                </c:pt>
                <c:pt idx="85">
                  <c:v>178</c:v>
                </c:pt>
                <c:pt idx="86">
                  <c:v>208</c:v>
                </c:pt>
                <c:pt idx="87">
                  <c:v>203</c:v>
                </c:pt>
                <c:pt idx="88">
                  <c:v>224</c:v>
                </c:pt>
                <c:pt idx="89">
                  <c:v>251</c:v>
                </c:pt>
                <c:pt idx="90">
                  <c:v>221</c:v>
                </c:pt>
                <c:pt idx="91">
                  <c:v>222</c:v>
                </c:pt>
                <c:pt idx="92">
                  <c:v>206</c:v>
                </c:pt>
                <c:pt idx="93">
                  <c:v>180</c:v>
                </c:pt>
                <c:pt idx="94">
                  <c:v>177</c:v>
                </c:pt>
                <c:pt idx="95">
                  <c:v>113</c:v>
                </c:pt>
                <c:pt idx="96">
                  <c:v>99</c:v>
                </c:pt>
                <c:pt idx="97">
                  <c:v>77</c:v>
                </c:pt>
                <c:pt idx="98">
                  <c:v>72</c:v>
                </c:pt>
                <c:pt idx="99">
                  <c:v>103</c:v>
                </c:pt>
                <c:pt idx="100">
                  <c:v>139</c:v>
                </c:pt>
                <c:pt idx="101">
                  <c:v>271</c:v>
                </c:pt>
                <c:pt idx="102">
                  <c:v>307</c:v>
                </c:pt>
                <c:pt idx="103">
                  <c:v>346</c:v>
                </c:pt>
                <c:pt idx="104">
                  <c:v>396</c:v>
                </c:pt>
                <c:pt idx="105">
                  <c:v>305</c:v>
                </c:pt>
                <c:pt idx="106">
                  <c:v>335</c:v>
                </c:pt>
                <c:pt idx="107">
                  <c:v>262</c:v>
                </c:pt>
                <c:pt idx="108">
                  <c:v>237</c:v>
                </c:pt>
                <c:pt idx="109">
                  <c:v>243</c:v>
                </c:pt>
                <c:pt idx="110">
                  <c:v>235</c:v>
                </c:pt>
                <c:pt idx="111">
                  <c:v>198</c:v>
                </c:pt>
                <c:pt idx="112">
                  <c:v>206</c:v>
                </c:pt>
                <c:pt idx="113">
                  <c:v>195</c:v>
                </c:pt>
                <c:pt idx="114">
                  <c:v>132</c:v>
                </c:pt>
                <c:pt idx="115">
                  <c:v>90</c:v>
                </c:pt>
                <c:pt idx="116">
                  <c:v>73</c:v>
                </c:pt>
                <c:pt idx="117">
                  <c:v>61</c:v>
                </c:pt>
                <c:pt idx="118">
                  <c:v>64</c:v>
                </c:pt>
                <c:pt idx="119">
                  <c:v>39</c:v>
                </c:pt>
                <c:pt idx="120">
                  <c:v>22</c:v>
                </c:pt>
                <c:pt idx="121">
                  <c:v>21</c:v>
                </c:pt>
                <c:pt idx="122">
                  <c:v>15</c:v>
                </c:pt>
                <c:pt idx="123">
                  <c:v>43</c:v>
                </c:pt>
                <c:pt idx="124">
                  <c:v>38</c:v>
                </c:pt>
                <c:pt idx="125">
                  <c:v>102</c:v>
                </c:pt>
                <c:pt idx="126">
                  <c:v>131</c:v>
                </c:pt>
                <c:pt idx="127">
                  <c:v>218</c:v>
                </c:pt>
                <c:pt idx="128">
                  <c:v>247</c:v>
                </c:pt>
                <c:pt idx="129">
                  <c:v>274</c:v>
                </c:pt>
                <c:pt idx="130">
                  <c:v>288</c:v>
                </c:pt>
                <c:pt idx="131">
                  <c:v>232</c:v>
                </c:pt>
                <c:pt idx="132">
                  <c:v>204</c:v>
                </c:pt>
                <c:pt idx="133">
                  <c:v>170</c:v>
                </c:pt>
                <c:pt idx="134">
                  <c:v>180</c:v>
                </c:pt>
                <c:pt idx="135">
                  <c:v>168</c:v>
                </c:pt>
                <c:pt idx="136">
                  <c:v>148</c:v>
                </c:pt>
                <c:pt idx="137">
                  <c:v>140</c:v>
                </c:pt>
                <c:pt idx="138">
                  <c:v>98</c:v>
                </c:pt>
                <c:pt idx="139">
                  <c:v>87</c:v>
                </c:pt>
                <c:pt idx="140">
                  <c:v>59</c:v>
                </c:pt>
                <c:pt idx="141">
                  <c:v>74</c:v>
                </c:pt>
                <c:pt idx="142">
                  <c:v>51</c:v>
                </c:pt>
                <c:pt idx="143">
                  <c:v>30</c:v>
                </c:pt>
                <c:pt idx="144">
                  <c:v>31</c:v>
                </c:pt>
                <c:pt idx="145">
                  <c:v>11</c:v>
                </c:pt>
                <c:pt idx="146">
                  <c:v>11</c:v>
                </c:pt>
                <c:pt idx="147">
                  <c:v>18</c:v>
                </c:pt>
                <c:pt idx="148">
                  <c:v>24</c:v>
                </c:pt>
                <c:pt idx="149">
                  <c:v>61</c:v>
                </c:pt>
                <c:pt idx="150">
                  <c:v>113</c:v>
                </c:pt>
                <c:pt idx="151">
                  <c:v>150</c:v>
                </c:pt>
                <c:pt idx="152">
                  <c:v>187</c:v>
                </c:pt>
                <c:pt idx="153">
                  <c:v>195</c:v>
                </c:pt>
                <c:pt idx="154">
                  <c:v>205</c:v>
                </c:pt>
                <c:pt idx="155">
                  <c:v>206</c:v>
                </c:pt>
                <c:pt idx="156">
                  <c:v>160</c:v>
                </c:pt>
                <c:pt idx="157">
                  <c:v>178</c:v>
                </c:pt>
                <c:pt idx="158">
                  <c:v>216</c:v>
                </c:pt>
                <c:pt idx="159">
                  <c:v>172</c:v>
                </c:pt>
                <c:pt idx="160">
                  <c:v>151</c:v>
                </c:pt>
                <c:pt idx="161">
                  <c:v>147</c:v>
                </c:pt>
                <c:pt idx="162">
                  <c:v>123</c:v>
                </c:pt>
                <c:pt idx="163">
                  <c:v>105</c:v>
                </c:pt>
                <c:pt idx="164">
                  <c:v>116</c:v>
                </c:pt>
                <c:pt idx="165">
                  <c:v>97</c:v>
                </c:pt>
                <c:pt idx="166">
                  <c:v>49</c:v>
                </c:pt>
                <c:pt idx="16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7B-493B-9446-25DDE663AACA}"/>
            </c:ext>
          </c:extLst>
        </c:ser>
        <c:ser>
          <c:idx val="2"/>
          <c:order val="2"/>
          <c:tx>
            <c:strRef>
              <c:f>'「下(交流道)南下」0925-1008'!$J$7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'「下(交流道)南下」0925-1008'!$J$8:$J$175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31</c:v>
                </c:pt>
                <c:pt idx="8">
                  <c:v>11</c:v>
                </c:pt>
                <c:pt idx="9">
                  <c:v>14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10</c:v>
                </c:pt>
                <c:pt idx="14">
                  <c:v>11</c:v>
                </c:pt>
                <c:pt idx="15">
                  <c:v>9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2</c:v>
                </c:pt>
                <c:pt idx="29">
                  <c:v>8</c:v>
                </c:pt>
                <c:pt idx="30">
                  <c:v>16</c:v>
                </c:pt>
                <c:pt idx="31">
                  <c:v>20</c:v>
                </c:pt>
                <c:pt idx="32">
                  <c:v>22</c:v>
                </c:pt>
                <c:pt idx="33">
                  <c:v>6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8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13</c:v>
                </c:pt>
                <c:pt idx="55">
                  <c:v>16</c:v>
                </c:pt>
                <c:pt idx="56">
                  <c:v>11</c:v>
                </c:pt>
                <c:pt idx="57">
                  <c:v>10</c:v>
                </c:pt>
                <c:pt idx="58">
                  <c:v>18</c:v>
                </c:pt>
                <c:pt idx="59">
                  <c:v>7</c:v>
                </c:pt>
                <c:pt idx="60">
                  <c:v>7</c:v>
                </c:pt>
                <c:pt idx="61">
                  <c:v>3</c:v>
                </c:pt>
                <c:pt idx="62">
                  <c:v>6</c:v>
                </c:pt>
                <c:pt idx="63">
                  <c:v>7</c:v>
                </c:pt>
                <c:pt idx="64">
                  <c:v>2</c:v>
                </c:pt>
                <c:pt idx="65">
                  <c:v>3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5</c:v>
                </c:pt>
                <c:pt idx="78">
                  <c:v>12</c:v>
                </c:pt>
                <c:pt idx="79">
                  <c:v>17</c:v>
                </c:pt>
                <c:pt idx="80">
                  <c:v>16</c:v>
                </c:pt>
                <c:pt idx="81">
                  <c:v>19</c:v>
                </c:pt>
                <c:pt idx="82">
                  <c:v>9</c:v>
                </c:pt>
                <c:pt idx="83">
                  <c:v>5</c:v>
                </c:pt>
                <c:pt idx="84">
                  <c:v>9</c:v>
                </c:pt>
                <c:pt idx="85">
                  <c:v>2</c:v>
                </c:pt>
                <c:pt idx="86">
                  <c:v>13</c:v>
                </c:pt>
                <c:pt idx="87">
                  <c:v>3</c:v>
                </c:pt>
                <c:pt idx="88">
                  <c:v>7</c:v>
                </c:pt>
                <c:pt idx="89">
                  <c:v>2</c:v>
                </c:pt>
                <c:pt idx="90">
                  <c:v>8</c:v>
                </c:pt>
                <c:pt idx="91">
                  <c:v>3</c:v>
                </c:pt>
                <c:pt idx="92">
                  <c:v>4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7</c:v>
                </c:pt>
                <c:pt idx="97">
                  <c:v>6</c:v>
                </c:pt>
                <c:pt idx="98">
                  <c:v>2</c:v>
                </c:pt>
                <c:pt idx="99">
                  <c:v>4</c:v>
                </c:pt>
                <c:pt idx="100">
                  <c:v>2</c:v>
                </c:pt>
                <c:pt idx="101">
                  <c:v>6</c:v>
                </c:pt>
                <c:pt idx="102">
                  <c:v>11</c:v>
                </c:pt>
                <c:pt idx="103">
                  <c:v>18</c:v>
                </c:pt>
                <c:pt idx="104">
                  <c:v>8</c:v>
                </c:pt>
                <c:pt idx="105">
                  <c:v>7</c:v>
                </c:pt>
                <c:pt idx="106">
                  <c:v>3</c:v>
                </c:pt>
                <c:pt idx="107">
                  <c:v>2</c:v>
                </c:pt>
                <c:pt idx="108">
                  <c:v>6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3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4</c:v>
                </c:pt>
                <c:pt idx="125">
                  <c:v>6</c:v>
                </c:pt>
                <c:pt idx="126">
                  <c:v>12</c:v>
                </c:pt>
                <c:pt idx="127">
                  <c:v>14</c:v>
                </c:pt>
                <c:pt idx="128">
                  <c:v>6</c:v>
                </c:pt>
                <c:pt idx="129">
                  <c:v>9</c:v>
                </c:pt>
                <c:pt idx="130">
                  <c:v>5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6</c:v>
                </c:pt>
                <c:pt idx="137">
                  <c:v>3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1</c:v>
                </c:pt>
                <c:pt idx="148">
                  <c:v>4</c:v>
                </c:pt>
                <c:pt idx="149">
                  <c:v>11</c:v>
                </c:pt>
                <c:pt idx="150">
                  <c:v>17</c:v>
                </c:pt>
                <c:pt idx="151">
                  <c:v>41</c:v>
                </c:pt>
                <c:pt idx="152">
                  <c:v>14</c:v>
                </c:pt>
                <c:pt idx="153">
                  <c:v>6</c:v>
                </c:pt>
                <c:pt idx="154">
                  <c:v>9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17</c:v>
                </c:pt>
                <c:pt idx="159">
                  <c:v>4</c:v>
                </c:pt>
                <c:pt idx="160">
                  <c:v>9</c:v>
                </c:pt>
                <c:pt idx="161">
                  <c:v>8</c:v>
                </c:pt>
                <c:pt idx="162">
                  <c:v>2</c:v>
                </c:pt>
                <c:pt idx="163">
                  <c:v>7</c:v>
                </c:pt>
                <c:pt idx="164">
                  <c:v>5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7B-493B-9446-25DDE663AACA}"/>
            </c:ext>
          </c:extLst>
        </c:ser>
        <c:ser>
          <c:idx val="3"/>
          <c:order val="3"/>
          <c:tx>
            <c:strRef>
              <c:f>'「下(交流道)南下」0925-1008'!$K$7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'「下(交流道)南下」0925-1008'!$K$8:$K$175</c:f>
              <c:numCache>
                <c:formatCode>General</c:formatCode>
                <c:ptCount val="168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20</c:v>
                </c:pt>
                <c:pt idx="6">
                  <c:v>26</c:v>
                </c:pt>
                <c:pt idx="7">
                  <c:v>39</c:v>
                </c:pt>
                <c:pt idx="8">
                  <c:v>44</c:v>
                </c:pt>
                <c:pt idx="9">
                  <c:v>34</c:v>
                </c:pt>
                <c:pt idx="10">
                  <c:v>46</c:v>
                </c:pt>
                <c:pt idx="11">
                  <c:v>32</c:v>
                </c:pt>
                <c:pt idx="12">
                  <c:v>27</c:v>
                </c:pt>
                <c:pt idx="13">
                  <c:v>33</c:v>
                </c:pt>
                <c:pt idx="14">
                  <c:v>28</c:v>
                </c:pt>
                <c:pt idx="15">
                  <c:v>32</c:v>
                </c:pt>
                <c:pt idx="16">
                  <c:v>22</c:v>
                </c:pt>
                <c:pt idx="17">
                  <c:v>22</c:v>
                </c:pt>
                <c:pt idx="18">
                  <c:v>15</c:v>
                </c:pt>
                <c:pt idx="19">
                  <c:v>16</c:v>
                </c:pt>
                <c:pt idx="20">
                  <c:v>5</c:v>
                </c:pt>
                <c:pt idx="21">
                  <c:v>8</c:v>
                </c:pt>
                <c:pt idx="22">
                  <c:v>5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9</c:v>
                </c:pt>
                <c:pt idx="27">
                  <c:v>16</c:v>
                </c:pt>
                <c:pt idx="28">
                  <c:v>15</c:v>
                </c:pt>
                <c:pt idx="29">
                  <c:v>30</c:v>
                </c:pt>
                <c:pt idx="30">
                  <c:v>40</c:v>
                </c:pt>
                <c:pt idx="31">
                  <c:v>49</c:v>
                </c:pt>
                <c:pt idx="32">
                  <c:v>55</c:v>
                </c:pt>
                <c:pt idx="33">
                  <c:v>44</c:v>
                </c:pt>
                <c:pt idx="34">
                  <c:v>41</c:v>
                </c:pt>
                <c:pt idx="35">
                  <c:v>21</c:v>
                </c:pt>
                <c:pt idx="36">
                  <c:v>26</c:v>
                </c:pt>
                <c:pt idx="37">
                  <c:v>30</c:v>
                </c:pt>
                <c:pt idx="38">
                  <c:v>28</c:v>
                </c:pt>
                <c:pt idx="39">
                  <c:v>34</c:v>
                </c:pt>
                <c:pt idx="40">
                  <c:v>31</c:v>
                </c:pt>
                <c:pt idx="41">
                  <c:v>22</c:v>
                </c:pt>
                <c:pt idx="42">
                  <c:v>13</c:v>
                </c:pt>
                <c:pt idx="43">
                  <c:v>15</c:v>
                </c:pt>
                <c:pt idx="44">
                  <c:v>10</c:v>
                </c:pt>
                <c:pt idx="45">
                  <c:v>6</c:v>
                </c:pt>
                <c:pt idx="46">
                  <c:v>14</c:v>
                </c:pt>
                <c:pt idx="47">
                  <c:v>18</c:v>
                </c:pt>
                <c:pt idx="48">
                  <c:v>7</c:v>
                </c:pt>
                <c:pt idx="49">
                  <c:v>15</c:v>
                </c:pt>
                <c:pt idx="50">
                  <c:v>14</c:v>
                </c:pt>
                <c:pt idx="51">
                  <c:v>17</c:v>
                </c:pt>
                <c:pt idx="52">
                  <c:v>23</c:v>
                </c:pt>
                <c:pt idx="53">
                  <c:v>17</c:v>
                </c:pt>
                <c:pt idx="54">
                  <c:v>40</c:v>
                </c:pt>
                <c:pt idx="55">
                  <c:v>47</c:v>
                </c:pt>
                <c:pt idx="56">
                  <c:v>45</c:v>
                </c:pt>
                <c:pt idx="57">
                  <c:v>45</c:v>
                </c:pt>
                <c:pt idx="58">
                  <c:v>38</c:v>
                </c:pt>
                <c:pt idx="59">
                  <c:v>41</c:v>
                </c:pt>
                <c:pt idx="60">
                  <c:v>17</c:v>
                </c:pt>
                <c:pt idx="61">
                  <c:v>34</c:v>
                </c:pt>
                <c:pt idx="62">
                  <c:v>27</c:v>
                </c:pt>
                <c:pt idx="63">
                  <c:v>32</c:v>
                </c:pt>
                <c:pt idx="64">
                  <c:v>22</c:v>
                </c:pt>
                <c:pt idx="65">
                  <c:v>16</c:v>
                </c:pt>
                <c:pt idx="66">
                  <c:v>26</c:v>
                </c:pt>
                <c:pt idx="67">
                  <c:v>25</c:v>
                </c:pt>
                <c:pt idx="68">
                  <c:v>9</c:v>
                </c:pt>
                <c:pt idx="69">
                  <c:v>13</c:v>
                </c:pt>
                <c:pt idx="70">
                  <c:v>16</c:v>
                </c:pt>
                <c:pt idx="71">
                  <c:v>6</c:v>
                </c:pt>
                <c:pt idx="72">
                  <c:v>13</c:v>
                </c:pt>
                <c:pt idx="73">
                  <c:v>6</c:v>
                </c:pt>
                <c:pt idx="74">
                  <c:v>8</c:v>
                </c:pt>
                <c:pt idx="75">
                  <c:v>18</c:v>
                </c:pt>
                <c:pt idx="76">
                  <c:v>22</c:v>
                </c:pt>
                <c:pt idx="77">
                  <c:v>23</c:v>
                </c:pt>
                <c:pt idx="78">
                  <c:v>27</c:v>
                </c:pt>
                <c:pt idx="79">
                  <c:v>39</c:v>
                </c:pt>
                <c:pt idx="80">
                  <c:v>54</c:v>
                </c:pt>
                <c:pt idx="81">
                  <c:v>41</c:v>
                </c:pt>
                <c:pt idx="82">
                  <c:v>30</c:v>
                </c:pt>
                <c:pt idx="83">
                  <c:v>31</c:v>
                </c:pt>
                <c:pt idx="84">
                  <c:v>30</c:v>
                </c:pt>
                <c:pt idx="85">
                  <c:v>23</c:v>
                </c:pt>
                <c:pt idx="86">
                  <c:v>27</c:v>
                </c:pt>
                <c:pt idx="87">
                  <c:v>18</c:v>
                </c:pt>
                <c:pt idx="88">
                  <c:v>28</c:v>
                </c:pt>
                <c:pt idx="89">
                  <c:v>12</c:v>
                </c:pt>
                <c:pt idx="90">
                  <c:v>13</c:v>
                </c:pt>
                <c:pt idx="91">
                  <c:v>25</c:v>
                </c:pt>
                <c:pt idx="92">
                  <c:v>13</c:v>
                </c:pt>
                <c:pt idx="93">
                  <c:v>7</c:v>
                </c:pt>
                <c:pt idx="94">
                  <c:v>8</c:v>
                </c:pt>
                <c:pt idx="95">
                  <c:v>6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8</c:v>
                </c:pt>
                <c:pt idx="100">
                  <c:v>9</c:v>
                </c:pt>
                <c:pt idx="101">
                  <c:v>18</c:v>
                </c:pt>
                <c:pt idx="102">
                  <c:v>20</c:v>
                </c:pt>
                <c:pt idx="103">
                  <c:v>25</c:v>
                </c:pt>
                <c:pt idx="104">
                  <c:v>17</c:v>
                </c:pt>
                <c:pt idx="105">
                  <c:v>17</c:v>
                </c:pt>
                <c:pt idx="106">
                  <c:v>4</c:v>
                </c:pt>
                <c:pt idx="107">
                  <c:v>14</c:v>
                </c:pt>
                <c:pt idx="108">
                  <c:v>12</c:v>
                </c:pt>
                <c:pt idx="109">
                  <c:v>6</c:v>
                </c:pt>
                <c:pt idx="110">
                  <c:v>10</c:v>
                </c:pt>
                <c:pt idx="111">
                  <c:v>8</c:v>
                </c:pt>
                <c:pt idx="112">
                  <c:v>10</c:v>
                </c:pt>
                <c:pt idx="113">
                  <c:v>5</c:v>
                </c:pt>
                <c:pt idx="114">
                  <c:v>7</c:v>
                </c:pt>
                <c:pt idx="115">
                  <c:v>13</c:v>
                </c:pt>
                <c:pt idx="116">
                  <c:v>5</c:v>
                </c:pt>
                <c:pt idx="117">
                  <c:v>3</c:v>
                </c:pt>
                <c:pt idx="118">
                  <c:v>6</c:v>
                </c:pt>
                <c:pt idx="119">
                  <c:v>5</c:v>
                </c:pt>
                <c:pt idx="120">
                  <c:v>3</c:v>
                </c:pt>
                <c:pt idx="121">
                  <c:v>6</c:v>
                </c:pt>
                <c:pt idx="122">
                  <c:v>2</c:v>
                </c:pt>
                <c:pt idx="123">
                  <c:v>1</c:v>
                </c:pt>
                <c:pt idx="124">
                  <c:v>6</c:v>
                </c:pt>
                <c:pt idx="125">
                  <c:v>12</c:v>
                </c:pt>
                <c:pt idx="126">
                  <c:v>8</c:v>
                </c:pt>
                <c:pt idx="127">
                  <c:v>18</c:v>
                </c:pt>
                <c:pt idx="128">
                  <c:v>15</c:v>
                </c:pt>
                <c:pt idx="129">
                  <c:v>10</c:v>
                </c:pt>
                <c:pt idx="130">
                  <c:v>9</c:v>
                </c:pt>
                <c:pt idx="131">
                  <c:v>8</c:v>
                </c:pt>
                <c:pt idx="132">
                  <c:v>12</c:v>
                </c:pt>
                <c:pt idx="133">
                  <c:v>6</c:v>
                </c:pt>
                <c:pt idx="134">
                  <c:v>12</c:v>
                </c:pt>
                <c:pt idx="135">
                  <c:v>8</c:v>
                </c:pt>
                <c:pt idx="136">
                  <c:v>11</c:v>
                </c:pt>
                <c:pt idx="137">
                  <c:v>4</c:v>
                </c:pt>
                <c:pt idx="138">
                  <c:v>2</c:v>
                </c:pt>
                <c:pt idx="139">
                  <c:v>17</c:v>
                </c:pt>
                <c:pt idx="140">
                  <c:v>4</c:v>
                </c:pt>
                <c:pt idx="141">
                  <c:v>1</c:v>
                </c:pt>
                <c:pt idx="142">
                  <c:v>2</c:v>
                </c:pt>
                <c:pt idx="143">
                  <c:v>3</c:v>
                </c:pt>
                <c:pt idx="144">
                  <c:v>1</c:v>
                </c:pt>
                <c:pt idx="145">
                  <c:v>3</c:v>
                </c:pt>
                <c:pt idx="146">
                  <c:v>6</c:v>
                </c:pt>
                <c:pt idx="147">
                  <c:v>0</c:v>
                </c:pt>
                <c:pt idx="148">
                  <c:v>1</c:v>
                </c:pt>
                <c:pt idx="149">
                  <c:v>9</c:v>
                </c:pt>
                <c:pt idx="150">
                  <c:v>7</c:v>
                </c:pt>
                <c:pt idx="151">
                  <c:v>14</c:v>
                </c:pt>
                <c:pt idx="152">
                  <c:v>9</c:v>
                </c:pt>
                <c:pt idx="153">
                  <c:v>11</c:v>
                </c:pt>
                <c:pt idx="154">
                  <c:v>6</c:v>
                </c:pt>
                <c:pt idx="155">
                  <c:v>6</c:v>
                </c:pt>
                <c:pt idx="156">
                  <c:v>2</c:v>
                </c:pt>
                <c:pt idx="157">
                  <c:v>9</c:v>
                </c:pt>
                <c:pt idx="158">
                  <c:v>7</c:v>
                </c:pt>
                <c:pt idx="159">
                  <c:v>6</c:v>
                </c:pt>
                <c:pt idx="160">
                  <c:v>3</c:v>
                </c:pt>
                <c:pt idx="161">
                  <c:v>13</c:v>
                </c:pt>
                <c:pt idx="162">
                  <c:v>3</c:v>
                </c:pt>
                <c:pt idx="163">
                  <c:v>8</c:v>
                </c:pt>
                <c:pt idx="164">
                  <c:v>8</c:v>
                </c:pt>
                <c:pt idx="165">
                  <c:v>5</c:v>
                </c:pt>
                <c:pt idx="166">
                  <c:v>6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B-493B-9446-25DDE663AACA}"/>
            </c:ext>
          </c:extLst>
        </c:ser>
        <c:ser>
          <c:idx val="4"/>
          <c:order val="4"/>
          <c:tx>
            <c:strRef>
              <c:f>'「下(交流道)南下」0925-1008'!$L$7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'「下(交流道)南下」0925-1008'!$L$8:$L$175</c:f>
              <c:numCache>
                <c:formatCode>General</c:formatCode>
                <c:ptCount val="168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18</c:v>
                </c:pt>
                <c:pt idx="5">
                  <c:v>23</c:v>
                </c:pt>
                <c:pt idx="6">
                  <c:v>40</c:v>
                </c:pt>
                <c:pt idx="7">
                  <c:v>42</c:v>
                </c:pt>
                <c:pt idx="8">
                  <c:v>36</c:v>
                </c:pt>
                <c:pt idx="9">
                  <c:v>59</c:v>
                </c:pt>
                <c:pt idx="10">
                  <c:v>37</c:v>
                </c:pt>
                <c:pt idx="11">
                  <c:v>58</c:v>
                </c:pt>
                <c:pt idx="12">
                  <c:v>37</c:v>
                </c:pt>
                <c:pt idx="13">
                  <c:v>43</c:v>
                </c:pt>
                <c:pt idx="14">
                  <c:v>45</c:v>
                </c:pt>
                <c:pt idx="15">
                  <c:v>28</c:v>
                </c:pt>
                <c:pt idx="16">
                  <c:v>26</c:v>
                </c:pt>
                <c:pt idx="17">
                  <c:v>20</c:v>
                </c:pt>
                <c:pt idx="18">
                  <c:v>16</c:v>
                </c:pt>
                <c:pt idx="19">
                  <c:v>8</c:v>
                </c:pt>
                <c:pt idx="20">
                  <c:v>11</c:v>
                </c:pt>
                <c:pt idx="21">
                  <c:v>6</c:v>
                </c:pt>
                <c:pt idx="22">
                  <c:v>10</c:v>
                </c:pt>
                <c:pt idx="23">
                  <c:v>10</c:v>
                </c:pt>
                <c:pt idx="24">
                  <c:v>14</c:v>
                </c:pt>
                <c:pt idx="25">
                  <c:v>4</c:v>
                </c:pt>
                <c:pt idx="26">
                  <c:v>14</c:v>
                </c:pt>
                <c:pt idx="27">
                  <c:v>14</c:v>
                </c:pt>
                <c:pt idx="28">
                  <c:v>25</c:v>
                </c:pt>
                <c:pt idx="29">
                  <c:v>24</c:v>
                </c:pt>
                <c:pt idx="30">
                  <c:v>51</c:v>
                </c:pt>
                <c:pt idx="31">
                  <c:v>39</c:v>
                </c:pt>
                <c:pt idx="32">
                  <c:v>33</c:v>
                </c:pt>
                <c:pt idx="33">
                  <c:v>60</c:v>
                </c:pt>
                <c:pt idx="34">
                  <c:v>36</c:v>
                </c:pt>
                <c:pt idx="35">
                  <c:v>48</c:v>
                </c:pt>
                <c:pt idx="36">
                  <c:v>54</c:v>
                </c:pt>
                <c:pt idx="37">
                  <c:v>49</c:v>
                </c:pt>
                <c:pt idx="38">
                  <c:v>36</c:v>
                </c:pt>
                <c:pt idx="39">
                  <c:v>28</c:v>
                </c:pt>
                <c:pt idx="40">
                  <c:v>24</c:v>
                </c:pt>
                <c:pt idx="41">
                  <c:v>13</c:v>
                </c:pt>
                <c:pt idx="42">
                  <c:v>16</c:v>
                </c:pt>
                <c:pt idx="43">
                  <c:v>11</c:v>
                </c:pt>
                <c:pt idx="44">
                  <c:v>14</c:v>
                </c:pt>
                <c:pt idx="45">
                  <c:v>12</c:v>
                </c:pt>
                <c:pt idx="46">
                  <c:v>9</c:v>
                </c:pt>
                <c:pt idx="47">
                  <c:v>10</c:v>
                </c:pt>
                <c:pt idx="48">
                  <c:v>12</c:v>
                </c:pt>
                <c:pt idx="49">
                  <c:v>4</c:v>
                </c:pt>
                <c:pt idx="50">
                  <c:v>11</c:v>
                </c:pt>
                <c:pt idx="51">
                  <c:v>9</c:v>
                </c:pt>
                <c:pt idx="52">
                  <c:v>18</c:v>
                </c:pt>
                <c:pt idx="53">
                  <c:v>26</c:v>
                </c:pt>
                <c:pt idx="54">
                  <c:v>38</c:v>
                </c:pt>
                <c:pt idx="55">
                  <c:v>52</c:v>
                </c:pt>
                <c:pt idx="56">
                  <c:v>45</c:v>
                </c:pt>
                <c:pt idx="57">
                  <c:v>58</c:v>
                </c:pt>
                <c:pt idx="58">
                  <c:v>67</c:v>
                </c:pt>
                <c:pt idx="59">
                  <c:v>55</c:v>
                </c:pt>
                <c:pt idx="60">
                  <c:v>65</c:v>
                </c:pt>
                <c:pt idx="61">
                  <c:v>55</c:v>
                </c:pt>
                <c:pt idx="62">
                  <c:v>49</c:v>
                </c:pt>
                <c:pt idx="63">
                  <c:v>32</c:v>
                </c:pt>
                <c:pt idx="64">
                  <c:v>28</c:v>
                </c:pt>
                <c:pt idx="65">
                  <c:v>22</c:v>
                </c:pt>
                <c:pt idx="66">
                  <c:v>18</c:v>
                </c:pt>
                <c:pt idx="67">
                  <c:v>8</c:v>
                </c:pt>
                <c:pt idx="68">
                  <c:v>11</c:v>
                </c:pt>
                <c:pt idx="69">
                  <c:v>5</c:v>
                </c:pt>
                <c:pt idx="70">
                  <c:v>7</c:v>
                </c:pt>
                <c:pt idx="71">
                  <c:v>8</c:v>
                </c:pt>
                <c:pt idx="72">
                  <c:v>11</c:v>
                </c:pt>
                <c:pt idx="73">
                  <c:v>7</c:v>
                </c:pt>
                <c:pt idx="74">
                  <c:v>10</c:v>
                </c:pt>
                <c:pt idx="75">
                  <c:v>9</c:v>
                </c:pt>
                <c:pt idx="76">
                  <c:v>24</c:v>
                </c:pt>
                <c:pt idx="77">
                  <c:v>28</c:v>
                </c:pt>
                <c:pt idx="78">
                  <c:v>31</c:v>
                </c:pt>
                <c:pt idx="79">
                  <c:v>45</c:v>
                </c:pt>
                <c:pt idx="80">
                  <c:v>32</c:v>
                </c:pt>
                <c:pt idx="81">
                  <c:v>59</c:v>
                </c:pt>
                <c:pt idx="82">
                  <c:v>46</c:v>
                </c:pt>
                <c:pt idx="83">
                  <c:v>40</c:v>
                </c:pt>
                <c:pt idx="84">
                  <c:v>45</c:v>
                </c:pt>
                <c:pt idx="85">
                  <c:v>39</c:v>
                </c:pt>
                <c:pt idx="86">
                  <c:v>33</c:v>
                </c:pt>
                <c:pt idx="87">
                  <c:v>24</c:v>
                </c:pt>
                <c:pt idx="88">
                  <c:v>27</c:v>
                </c:pt>
                <c:pt idx="89">
                  <c:v>13</c:v>
                </c:pt>
                <c:pt idx="90">
                  <c:v>9</c:v>
                </c:pt>
                <c:pt idx="91">
                  <c:v>12</c:v>
                </c:pt>
                <c:pt idx="92">
                  <c:v>10</c:v>
                </c:pt>
                <c:pt idx="93">
                  <c:v>4</c:v>
                </c:pt>
                <c:pt idx="94">
                  <c:v>3</c:v>
                </c:pt>
                <c:pt idx="95">
                  <c:v>9</c:v>
                </c:pt>
                <c:pt idx="96">
                  <c:v>9</c:v>
                </c:pt>
                <c:pt idx="97">
                  <c:v>7</c:v>
                </c:pt>
                <c:pt idx="98">
                  <c:v>6</c:v>
                </c:pt>
                <c:pt idx="99">
                  <c:v>8</c:v>
                </c:pt>
                <c:pt idx="100">
                  <c:v>8</c:v>
                </c:pt>
                <c:pt idx="101">
                  <c:v>15</c:v>
                </c:pt>
                <c:pt idx="102">
                  <c:v>15</c:v>
                </c:pt>
                <c:pt idx="103">
                  <c:v>7</c:v>
                </c:pt>
                <c:pt idx="104">
                  <c:v>8</c:v>
                </c:pt>
                <c:pt idx="105">
                  <c:v>12</c:v>
                </c:pt>
                <c:pt idx="106">
                  <c:v>13</c:v>
                </c:pt>
                <c:pt idx="107">
                  <c:v>0</c:v>
                </c:pt>
                <c:pt idx="108">
                  <c:v>11</c:v>
                </c:pt>
                <c:pt idx="109">
                  <c:v>4</c:v>
                </c:pt>
                <c:pt idx="110">
                  <c:v>8</c:v>
                </c:pt>
                <c:pt idx="111">
                  <c:v>6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0</c:v>
                </c:pt>
                <c:pt idx="116">
                  <c:v>5</c:v>
                </c:pt>
                <c:pt idx="117">
                  <c:v>2</c:v>
                </c:pt>
                <c:pt idx="118">
                  <c:v>2</c:v>
                </c:pt>
                <c:pt idx="119">
                  <c:v>6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4</c:v>
                </c:pt>
                <c:pt idx="124">
                  <c:v>3</c:v>
                </c:pt>
                <c:pt idx="125">
                  <c:v>7</c:v>
                </c:pt>
                <c:pt idx="126">
                  <c:v>12</c:v>
                </c:pt>
                <c:pt idx="127">
                  <c:v>6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6</c:v>
                </c:pt>
                <c:pt idx="135">
                  <c:v>3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5</c:v>
                </c:pt>
                <c:pt idx="152">
                  <c:v>4</c:v>
                </c:pt>
                <c:pt idx="153">
                  <c:v>3</c:v>
                </c:pt>
                <c:pt idx="154">
                  <c:v>1</c:v>
                </c:pt>
                <c:pt idx="155">
                  <c:v>5</c:v>
                </c:pt>
                <c:pt idx="156">
                  <c:v>2</c:v>
                </c:pt>
                <c:pt idx="157">
                  <c:v>5</c:v>
                </c:pt>
                <c:pt idx="158">
                  <c:v>2</c:v>
                </c:pt>
                <c:pt idx="159">
                  <c:v>5</c:v>
                </c:pt>
                <c:pt idx="160">
                  <c:v>2</c:v>
                </c:pt>
                <c:pt idx="161">
                  <c:v>1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5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7B-493B-9446-25DDE663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553064"/>
        <c:axId val="936551264"/>
      </c:lineChart>
      <c:catAx>
        <c:axId val="93655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551264"/>
        <c:crosses val="autoZero"/>
        <c:auto val="1"/>
        <c:lblAlgn val="ctr"/>
        <c:lblOffset val="100"/>
        <c:noMultiLvlLbl val="0"/>
      </c:catAx>
      <c:valAx>
        <c:axId val="9365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55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'「下(交流道)南下」0925-1008'!$H$176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'「下(交流道)南下」0925-1008'!$H$177:$H$344</c:f>
              <c:numCache>
                <c:formatCode>General</c:formatCode>
                <c:ptCount val="168"/>
                <c:pt idx="0">
                  <c:v>69</c:v>
                </c:pt>
                <c:pt idx="1">
                  <c:v>41</c:v>
                </c:pt>
                <c:pt idx="2">
                  <c:v>39</c:v>
                </c:pt>
                <c:pt idx="3">
                  <c:v>60</c:v>
                </c:pt>
                <c:pt idx="4">
                  <c:v>79</c:v>
                </c:pt>
                <c:pt idx="5">
                  <c:v>167</c:v>
                </c:pt>
                <c:pt idx="6">
                  <c:v>455</c:v>
                </c:pt>
                <c:pt idx="7">
                  <c:v>628</c:v>
                </c:pt>
                <c:pt idx="8">
                  <c:v>599</c:v>
                </c:pt>
                <c:pt idx="9">
                  <c:v>664</c:v>
                </c:pt>
                <c:pt idx="10">
                  <c:v>594</c:v>
                </c:pt>
                <c:pt idx="11">
                  <c:v>532</c:v>
                </c:pt>
                <c:pt idx="12">
                  <c:v>441</c:v>
                </c:pt>
                <c:pt idx="13">
                  <c:v>426</c:v>
                </c:pt>
                <c:pt idx="14">
                  <c:v>409</c:v>
                </c:pt>
                <c:pt idx="15">
                  <c:v>380</c:v>
                </c:pt>
                <c:pt idx="16">
                  <c:v>417</c:v>
                </c:pt>
                <c:pt idx="17">
                  <c:v>466</c:v>
                </c:pt>
                <c:pt idx="18">
                  <c:v>334</c:v>
                </c:pt>
                <c:pt idx="19">
                  <c:v>268</c:v>
                </c:pt>
                <c:pt idx="20">
                  <c:v>224</c:v>
                </c:pt>
                <c:pt idx="21">
                  <c:v>209</c:v>
                </c:pt>
                <c:pt idx="22">
                  <c:v>143</c:v>
                </c:pt>
                <c:pt idx="23">
                  <c:v>88</c:v>
                </c:pt>
                <c:pt idx="24">
                  <c:v>44</c:v>
                </c:pt>
                <c:pt idx="25">
                  <c:v>33</c:v>
                </c:pt>
                <c:pt idx="26">
                  <c:v>33</c:v>
                </c:pt>
                <c:pt idx="27">
                  <c:v>36</c:v>
                </c:pt>
                <c:pt idx="28">
                  <c:v>64</c:v>
                </c:pt>
                <c:pt idx="29">
                  <c:v>135</c:v>
                </c:pt>
                <c:pt idx="30">
                  <c:v>324</c:v>
                </c:pt>
                <c:pt idx="31">
                  <c:v>540</c:v>
                </c:pt>
                <c:pt idx="32">
                  <c:v>445</c:v>
                </c:pt>
                <c:pt idx="33">
                  <c:v>513</c:v>
                </c:pt>
                <c:pt idx="34">
                  <c:v>509</c:v>
                </c:pt>
                <c:pt idx="35">
                  <c:v>401</c:v>
                </c:pt>
                <c:pt idx="36">
                  <c:v>360</c:v>
                </c:pt>
                <c:pt idx="37">
                  <c:v>351</c:v>
                </c:pt>
                <c:pt idx="38">
                  <c:v>371</c:v>
                </c:pt>
                <c:pt idx="39">
                  <c:v>369</c:v>
                </c:pt>
                <c:pt idx="40">
                  <c:v>347</c:v>
                </c:pt>
                <c:pt idx="41">
                  <c:v>427</c:v>
                </c:pt>
                <c:pt idx="42">
                  <c:v>300</c:v>
                </c:pt>
                <c:pt idx="43">
                  <c:v>247</c:v>
                </c:pt>
                <c:pt idx="44">
                  <c:v>203</c:v>
                </c:pt>
                <c:pt idx="45">
                  <c:v>196</c:v>
                </c:pt>
                <c:pt idx="46">
                  <c:v>134</c:v>
                </c:pt>
                <c:pt idx="47">
                  <c:v>77</c:v>
                </c:pt>
                <c:pt idx="48">
                  <c:v>52</c:v>
                </c:pt>
                <c:pt idx="49">
                  <c:v>29</c:v>
                </c:pt>
                <c:pt idx="50">
                  <c:v>19</c:v>
                </c:pt>
                <c:pt idx="51">
                  <c:v>24</c:v>
                </c:pt>
                <c:pt idx="52">
                  <c:v>39</c:v>
                </c:pt>
                <c:pt idx="53">
                  <c:v>104</c:v>
                </c:pt>
                <c:pt idx="54">
                  <c:v>229</c:v>
                </c:pt>
                <c:pt idx="55">
                  <c:v>510</c:v>
                </c:pt>
                <c:pt idx="56">
                  <c:v>391</c:v>
                </c:pt>
                <c:pt idx="57">
                  <c:v>319</c:v>
                </c:pt>
                <c:pt idx="58">
                  <c:v>300</c:v>
                </c:pt>
                <c:pt idx="59">
                  <c:v>268</c:v>
                </c:pt>
                <c:pt idx="60">
                  <c:v>303</c:v>
                </c:pt>
                <c:pt idx="61">
                  <c:v>255</c:v>
                </c:pt>
                <c:pt idx="62">
                  <c:v>247</c:v>
                </c:pt>
                <c:pt idx="63">
                  <c:v>228</c:v>
                </c:pt>
                <c:pt idx="64">
                  <c:v>290</c:v>
                </c:pt>
                <c:pt idx="65">
                  <c:v>358</c:v>
                </c:pt>
                <c:pt idx="66">
                  <c:v>282</c:v>
                </c:pt>
                <c:pt idx="67">
                  <c:v>223</c:v>
                </c:pt>
                <c:pt idx="68">
                  <c:v>149</c:v>
                </c:pt>
                <c:pt idx="69">
                  <c:v>125</c:v>
                </c:pt>
                <c:pt idx="70">
                  <c:v>89</c:v>
                </c:pt>
                <c:pt idx="71">
                  <c:v>53</c:v>
                </c:pt>
                <c:pt idx="72">
                  <c:v>49</c:v>
                </c:pt>
                <c:pt idx="73">
                  <c:v>23</c:v>
                </c:pt>
                <c:pt idx="74">
                  <c:v>15</c:v>
                </c:pt>
                <c:pt idx="75">
                  <c:v>12</c:v>
                </c:pt>
                <c:pt idx="76">
                  <c:v>28</c:v>
                </c:pt>
                <c:pt idx="77">
                  <c:v>41</c:v>
                </c:pt>
                <c:pt idx="78">
                  <c:v>68</c:v>
                </c:pt>
                <c:pt idx="79">
                  <c:v>83</c:v>
                </c:pt>
                <c:pt idx="80">
                  <c:v>73</c:v>
                </c:pt>
                <c:pt idx="81">
                  <c:v>99</c:v>
                </c:pt>
                <c:pt idx="82">
                  <c:v>125</c:v>
                </c:pt>
                <c:pt idx="83">
                  <c:v>166</c:v>
                </c:pt>
                <c:pt idx="84">
                  <c:v>169</c:v>
                </c:pt>
                <c:pt idx="85">
                  <c:v>164</c:v>
                </c:pt>
                <c:pt idx="86">
                  <c:v>192</c:v>
                </c:pt>
                <c:pt idx="87">
                  <c:v>198</c:v>
                </c:pt>
                <c:pt idx="88">
                  <c:v>169</c:v>
                </c:pt>
                <c:pt idx="89">
                  <c:v>140</c:v>
                </c:pt>
                <c:pt idx="90">
                  <c:v>127</c:v>
                </c:pt>
                <c:pt idx="91">
                  <c:v>109</c:v>
                </c:pt>
                <c:pt idx="92">
                  <c:v>123</c:v>
                </c:pt>
                <c:pt idx="93">
                  <c:v>79</c:v>
                </c:pt>
                <c:pt idx="94">
                  <c:v>100</c:v>
                </c:pt>
                <c:pt idx="95">
                  <c:v>65</c:v>
                </c:pt>
                <c:pt idx="96">
                  <c:v>44</c:v>
                </c:pt>
                <c:pt idx="97">
                  <c:v>29</c:v>
                </c:pt>
                <c:pt idx="98">
                  <c:v>25</c:v>
                </c:pt>
                <c:pt idx="99">
                  <c:v>35</c:v>
                </c:pt>
                <c:pt idx="100">
                  <c:v>51</c:v>
                </c:pt>
                <c:pt idx="101">
                  <c:v>125</c:v>
                </c:pt>
                <c:pt idx="102">
                  <c:v>351</c:v>
                </c:pt>
                <c:pt idx="103">
                  <c:v>566</c:v>
                </c:pt>
                <c:pt idx="104">
                  <c:v>519</c:v>
                </c:pt>
                <c:pt idx="105">
                  <c:v>512</c:v>
                </c:pt>
                <c:pt idx="106">
                  <c:v>521</c:v>
                </c:pt>
                <c:pt idx="107">
                  <c:v>426</c:v>
                </c:pt>
                <c:pt idx="108">
                  <c:v>470</c:v>
                </c:pt>
                <c:pt idx="109">
                  <c:v>526</c:v>
                </c:pt>
                <c:pt idx="110">
                  <c:v>513</c:v>
                </c:pt>
                <c:pt idx="111">
                  <c:v>509</c:v>
                </c:pt>
                <c:pt idx="112">
                  <c:v>487</c:v>
                </c:pt>
                <c:pt idx="113">
                  <c:v>557</c:v>
                </c:pt>
                <c:pt idx="114">
                  <c:v>534</c:v>
                </c:pt>
                <c:pt idx="115">
                  <c:v>604</c:v>
                </c:pt>
                <c:pt idx="116">
                  <c:v>600</c:v>
                </c:pt>
                <c:pt idx="117">
                  <c:v>473</c:v>
                </c:pt>
                <c:pt idx="118">
                  <c:v>367</c:v>
                </c:pt>
                <c:pt idx="119">
                  <c:v>248</c:v>
                </c:pt>
                <c:pt idx="120">
                  <c:v>341</c:v>
                </c:pt>
                <c:pt idx="121">
                  <c:v>203</c:v>
                </c:pt>
                <c:pt idx="122">
                  <c:v>225</c:v>
                </c:pt>
                <c:pt idx="123">
                  <c:v>333</c:v>
                </c:pt>
                <c:pt idx="124">
                  <c:v>583</c:v>
                </c:pt>
                <c:pt idx="125">
                  <c:v>874</c:v>
                </c:pt>
                <c:pt idx="126">
                  <c:v>1036</c:v>
                </c:pt>
                <c:pt idx="127">
                  <c:v>1267</c:v>
                </c:pt>
                <c:pt idx="128">
                  <c:v>1296</c:v>
                </c:pt>
                <c:pt idx="129">
                  <c:v>1278</c:v>
                </c:pt>
                <c:pt idx="130">
                  <c:v>1307</c:v>
                </c:pt>
                <c:pt idx="131">
                  <c:v>1194</c:v>
                </c:pt>
                <c:pt idx="132">
                  <c:v>1040</c:v>
                </c:pt>
                <c:pt idx="133">
                  <c:v>1118</c:v>
                </c:pt>
                <c:pt idx="134">
                  <c:v>992</c:v>
                </c:pt>
                <c:pt idx="135">
                  <c:v>839</c:v>
                </c:pt>
                <c:pt idx="136">
                  <c:v>707</c:v>
                </c:pt>
                <c:pt idx="137">
                  <c:v>591</c:v>
                </c:pt>
                <c:pt idx="138">
                  <c:v>474</c:v>
                </c:pt>
                <c:pt idx="139">
                  <c:v>408</c:v>
                </c:pt>
                <c:pt idx="140">
                  <c:v>357</c:v>
                </c:pt>
                <c:pt idx="141">
                  <c:v>324</c:v>
                </c:pt>
                <c:pt idx="142">
                  <c:v>275</c:v>
                </c:pt>
                <c:pt idx="143">
                  <c:v>171</c:v>
                </c:pt>
                <c:pt idx="144">
                  <c:v>163</c:v>
                </c:pt>
                <c:pt idx="145">
                  <c:v>103</c:v>
                </c:pt>
                <c:pt idx="146">
                  <c:v>100</c:v>
                </c:pt>
                <c:pt idx="147">
                  <c:v>164</c:v>
                </c:pt>
                <c:pt idx="148">
                  <c:v>241</c:v>
                </c:pt>
                <c:pt idx="149">
                  <c:v>356</c:v>
                </c:pt>
                <c:pt idx="150">
                  <c:v>591</c:v>
                </c:pt>
                <c:pt idx="151">
                  <c:v>969</c:v>
                </c:pt>
                <c:pt idx="152">
                  <c:v>1221</c:v>
                </c:pt>
                <c:pt idx="153">
                  <c:v>1426</c:v>
                </c:pt>
                <c:pt idx="154">
                  <c:v>1458</c:v>
                </c:pt>
                <c:pt idx="155">
                  <c:v>1200</c:v>
                </c:pt>
                <c:pt idx="156">
                  <c:v>937</c:v>
                </c:pt>
                <c:pt idx="157">
                  <c:v>990</c:v>
                </c:pt>
                <c:pt idx="158">
                  <c:v>902</c:v>
                </c:pt>
                <c:pt idx="159">
                  <c:v>698</c:v>
                </c:pt>
                <c:pt idx="160">
                  <c:v>572</c:v>
                </c:pt>
                <c:pt idx="161">
                  <c:v>478</c:v>
                </c:pt>
                <c:pt idx="162">
                  <c:v>395</c:v>
                </c:pt>
                <c:pt idx="163">
                  <c:v>360</c:v>
                </c:pt>
                <c:pt idx="164">
                  <c:v>319</c:v>
                </c:pt>
                <c:pt idx="165">
                  <c:v>245</c:v>
                </c:pt>
                <c:pt idx="166">
                  <c:v>211</c:v>
                </c:pt>
                <c:pt idx="167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6-4F6E-A69A-8B6364C9382C}"/>
            </c:ext>
          </c:extLst>
        </c:ser>
        <c:ser>
          <c:idx val="1"/>
          <c:order val="1"/>
          <c:tx>
            <c:strRef>
              <c:f>'「下(交流道)南下」0925-1008'!$I$176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'「下(交流道)南下」0925-1008'!$I$177:$I$344</c:f>
              <c:numCache>
                <c:formatCode>General</c:formatCode>
                <c:ptCount val="168"/>
                <c:pt idx="0">
                  <c:v>27</c:v>
                </c:pt>
                <c:pt idx="1">
                  <c:v>14</c:v>
                </c:pt>
                <c:pt idx="2">
                  <c:v>26</c:v>
                </c:pt>
                <c:pt idx="3">
                  <c:v>23</c:v>
                </c:pt>
                <c:pt idx="4">
                  <c:v>43</c:v>
                </c:pt>
                <c:pt idx="5">
                  <c:v>67</c:v>
                </c:pt>
                <c:pt idx="6">
                  <c:v>167</c:v>
                </c:pt>
                <c:pt idx="7">
                  <c:v>213</c:v>
                </c:pt>
                <c:pt idx="8">
                  <c:v>251</c:v>
                </c:pt>
                <c:pt idx="9">
                  <c:v>278</c:v>
                </c:pt>
                <c:pt idx="10">
                  <c:v>252</c:v>
                </c:pt>
                <c:pt idx="11">
                  <c:v>198</c:v>
                </c:pt>
                <c:pt idx="12">
                  <c:v>122</c:v>
                </c:pt>
                <c:pt idx="13">
                  <c:v>168</c:v>
                </c:pt>
                <c:pt idx="14">
                  <c:v>162</c:v>
                </c:pt>
                <c:pt idx="15">
                  <c:v>142</c:v>
                </c:pt>
                <c:pt idx="16">
                  <c:v>148</c:v>
                </c:pt>
                <c:pt idx="17">
                  <c:v>195</c:v>
                </c:pt>
                <c:pt idx="18">
                  <c:v>121</c:v>
                </c:pt>
                <c:pt idx="19">
                  <c:v>79</c:v>
                </c:pt>
                <c:pt idx="20">
                  <c:v>61</c:v>
                </c:pt>
                <c:pt idx="21">
                  <c:v>55</c:v>
                </c:pt>
                <c:pt idx="22">
                  <c:v>30</c:v>
                </c:pt>
                <c:pt idx="23">
                  <c:v>25</c:v>
                </c:pt>
                <c:pt idx="24">
                  <c:v>21</c:v>
                </c:pt>
                <c:pt idx="25">
                  <c:v>17</c:v>
                </c:pt>
                <c:pt idx="26">
                  <c:v>12</c:v>
                </c:pt>
                <c:pt idx="27">
                  <c:v>21</c:v>
                </c:pt>
                <c:pt idx="28">
                  <c:v>44</c:v>
                </c:pt>
                <c:pt idx="29">
                  <c:v>77</c:v>
                </c:pt>
                <c:pt idx="30">
                  <c:v>140</c:v>
                </c:pt>
                <c:pt idx="31">
                  <c:v>187</c:v>
                </c:pt>
                <c:pt idx="32">
                  <c:v>278</c:v>
                </c:pt>
                <c:pt idx="33">
                  <c:v>260</c:v>
                </c:pt>
                <c:pt idx="34">
                  <c:v>212</c:v>
                </c:pt>
                <c:pt idx="35">
                  <c:v>157</c:v>
                </c:pt>
                <c:pt idx="36">
                  <c:v>162</c:v>
                </c:pt>
                <c:pt idx="37">
                  <c:v>131</c:v>
                </c:pt>
                <c:pt idx="38">
                  <c:v>154</c:v>
                </c:pt>
                <c:pt idx="39">
                  <c:v>158</c:v>
                </c:pt>
                <c:pt idx="40">
                  <c:v>170</c:v>
                </c:pt>
                <c:pt idx="41">
                  <c:v>217</c:v>
                </c:pt>
                <c:pt idx="42">
                  <c:v>100</c:v>
                </c:pt>
                <c:pt idx="43">
                  <c:v>72</c:v>
                </c:pt>
                <c:pt idx="44">
                  <c:v>55</c:v>
                </c:pt>
                <c:pt idx="45">
                  <c:v>47</c:v>
                </c:pt>
                <c:pt idx="46">
                  <c:v>36</c:v>
                </c:pt>
                <c:pt idx="47">
                  <c:v>26</c:v>
                </c:pt>
                <c:pt idx="48">
                  <c:v>19</c:v>
                </c:pt>
                <c:pt idx="49">
                  <c:v>9</c:v>
                </c:pt>
                <c:pt idx="50">
                  <c:v>11</c:v>
                </c:pt>
                <c:pt idx="51">
                  <c:v>13</c:v>
                </c:pt>
                <c:pt idx="52">
                  <c:v>33</c:v>
                </c:pt>
                <c:pt idx="53">
                  <c:v>61</c:v>
                </c:pt>
                <c:pt idx="54">
                  <c:v>89</c:v>
                </c:pt>
                <c:pt idx="55">
                  <c:v>187</c:v>
                </c:pt>
                <c:pt idx="56">
                  <c:v>232</c:v>
                </c:pt>
                <c:pt idx="57">
                  <c:v>204</c:v>
                </c:pt>
                <c:pt idx="58">
                  <c:v>159</c:v>
                </c:pt>
                <c:pt idx="59">
                  <c:v>144</c:v>
                </c:pt>
                <c:pt idx="60">
                  <c:v>132</c:v>
                </c:pt>
                <c:pt idx="61">
                  <c:v>132</c:v>
                </c:pt>
                <c:pt idx="62">
                  <c:v>116</c:v>
                </c:pt>
                <c:pt idx="63">
                  <c:v>117</c:v>
                </c:pt>
                <c:pt idx="64">
                  <c:v>142</c:v>
                </c:pt>
                <c:pt idx="65">
                  <c:v>148</c:v>
                </c:pt>
                <c:pt idx="66">
                  <c:v>107</c:v>
                </c:pt>
                <c:pt idx="67">
                  <c:v>62</c:v>
                </c:pt>
                <c:pt idx="68">
                  <c:v>45</c:v>
                </c:pt>
                <c:pt idx="69">
                  <c:v>26</c:v>
                </c:pt>
                <c:pt idx="70">
                  <c:v>16</c:v>
                </c:pt>
                <c:pt idx="71">
                  <c:v>21</c:v>
                </c:pt>
                <c:pt idx="72">
                  <c:v>15</c:v>
                </c:pt>
                <c:pt idx="73">
                  <c:v>5</c:v>
                </c:pt>
                <c:pt idx="74">
                  <c:v>4</c:v>
                </c:pt>
                <c:pt idx="75">
                  <c:v>5</c:v>
                </c:pt>
                <c:pt idx="76">
                  <c:v>7</c:v>
                </c:pt>
                <c:pt idx="77">
                  <c:v>11</c:v>
                </c:pt>
                <c:pt idx="78">
                  <c:v>18</c:v>
                </c:pt>
                <c:pt idx="79">
                  <c:v>32</c:v>
                </c:pt>
                <c:pt idx="80">
                  <c:v>52</c:v>
                </c:pt>
                <c:pt idx="81">
                  <c:v>62</c:v>
                </c:pt>
                <c:pt idx="82">
                  <c:v>60</c:v>
                </c:pt>
                <c:pt idx="83">
                  <c:v>52</c:v>
                </c:pt>
                <c:pt idx="84">
                  <c:v>56</c:v>
                </c:pt>
                <c:pt idx="85">
                  <c:v>52</c:v>
                </c:pt>
                <c:pt idx="86">
                  <c:v>61</c:v>
                </c:pt>
                <c:pt idx="87">
                  <c:v>79</c:v>
                </c:pt>
                <c:pt idx="88">
                  <c:v>54</c:v>
                </c:pt>
                <c:pt idx="89">
                  <c:v>42</c:v>
                </c:pt>
                <c:pt idx="90">
                  <c:v>36</c:v>
                </c:pt>
                <c:pt idx="91">
                  <c:v>43</c:v>
                </c:pt>
                <c:pt idx="92">
                  <c:v>21</c:v>
                </c:pt>
                <c:pt idx="93">
                  <c:v>37</c:v>
                </c:pt>
                <c:pt idx="94">
                  <c:v>25</c:v>
                </c:pt>
                <c:pt idx="95">
                  <c:v>14</c:v>
                </c:pt>
                <c:pt idx="96">
                  <c:v>12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40</c:v>
                </c:pt>
                <c:pt idx="101">
                  <c:v>57</c:v>
                </c:pt>
                <c:pt idx="102">
                  <c:v>114</c:v>
                </c:pt>
                <c:pt idx="103">
                  <c:v>189</c:v>
                </c:pt>
                <c:pt idx="104">
                  <c:v>237</c:v>
                </c:pt>
                <c:pt idx="105">
                  <c:v>295</c:v>
                </c:pt>
                <c:pt idx="106">
                  <c:v>246</c:v>
                </c:pt>
                <c:pt idx="107">
                  <c:v>204</c:v>
                </c:pt>
                <c:pt idx="108">
                  <c:v>182</c:v>
                </c:pt>
                <c:pt idx="109">
                  <c:v>203</c:v>
                </c:pt>
                <c:pt idx="110">
                  <c:v>189</c:v>
                </c:pt>
                <c:pt idx="111">
                  <c:v>163</c:v>
                </c:pt>
                <c:pt idx="112">
                  <c:v>184</c:v>
                </c:pt>
                <c:pt idx="113">
                  <c:v>210</c:v>
                </c:pt>
                <c:pt idx="114">
                  <c:v>179</c:v>
                </c:pt>
                <c:pt idx="115">
                  <c:v>172</c:v>
                </c:pt>
                <c:pt idx="116">
                  <c:v>147</c:v>
                </c:pt>
                <c:pt idx="117">
                  <c:v>153</c:v>
                </c:pt>
                <c:pt idx="118">
                  <c:v>120</c:v>
                </c:pt>
                <c:pt idx="119">
                  <c:v>80</c:v>
                </c:pt>
                <c:pt idx="120">
                  <c:v>81</c:v>
                </c:pt>
                <c:pt idx="121">
                  <c:v>64</c:v>
                </c:pt>
                <c:pt idx="122">
                  <c:v>61</c:v>
                </c:pt>
                <c:pt idx="123">
                  <c:v>91</c:v>
                </c:pt>
                <c:pt idx="124">
                  <c:v>161</c:v>
                </c:pt>
                <c:pt idx="125">
                  <c:v>278</c:v>
                </c:pt>
                <c:pt idx="126">
                  <c:v>306</c:v>
                </c:pt>
                <c:pt idx="127">
                  <c:v>392</c:v>
                </c:pt>
                <c:pt idx="128">
                  <c:v>365</c:v>
                </c:pt>
                <c:pt idx="129">
                  <c:v>336</c:v>
                </c:pt>
                <c:pt idx="130">
                  <c:v>327</c:v>
                </c:pt>
                <c:pt idx="131">
                  <c:v>315</c:v>
                </c:pt>
                <c:pt idx="132">
                  <c:v>247</c:v>
                </c:pt>
                <c:pt idx="133">
                  <c:v>227</c:v>
                </c:pt>
                <c:pt idx="134">
                  <c:v>259</c:v>
                </c:pt>
                <c:pt idx="135">
                  <c:v>247</c:v>
                </c:pt>
                <c:pt idx="136">
                  <c:v>236</c:v>
                </c:pt>
                <c:pt idx="137">
                  <c:v>219</c:v>
                </c:pt>
                <c:pt idx="138">
                  <c:v>144</c:v>
                </c:pt>
                <c:pt idx="139">
                  <c:v>119</c:v>
                </c:pt>
                <c:pt idx="140">
                  <c:v>93</c:v>
                </c:pt>
                <c:pt idx="141">
                  <c:v>84</c:v>
                </c:pt>
                <c:pt idx="142">
                  <c:v>79</c:v>
                </c:pt>
                <c:pt idx="143">
                  <c:v>40</c:v>
                </c:pt>
                <c:pt idx="144">
                  <c:v>35</c:v>
                </c:pt>
                <c:pt idx="145">
                  <c:v>26</c:v>
                </c:pt>
                <c:pt idx="146">
                  <c:v>23</c:v>
                </c:pt>
                <c:pt idx="147">
                  <c:v>50</c:v>
                </c:pt>
                <c:pt idx="148">
                  <c:v>66</c:v>
                </c:pt>
                <c:pt idx="149">
                  <c:v>118</c:v>
                </c:pt>
                <c:pt idx="150">
                  <c:v>195</c:v>
                </c:pt>
                <c:pt idx="151">
                  <c:v>294</c:v>
                </c:pt>
                <c:pt idx="152">
                  <c:v>329</c:v>
                </c:pt>
                <c:pt idx="153">
                  <c:v>366</c:v>
                </c:pt>
                <c:pt idx="154">
                  <c:v>325</c:v>
                </c:pt>
                <c:pt idx="155">
                  <c:v>329</c:v>
                </c:pt>
                <c:pt idx="156">
                  <c:v>265</c:v>
                </c:pt>
                <c:pt idx="157">
                  <c:v>238</c:v>
                </c:pt>
                <c:pt idx="158">
                  <c:v>214</c:v>
                </c:pt>
                <c:pt idx="159">
                  <c:v>201</c:v>
                </c:pt>
                <c:pt idx="160">
                  <c:v>182</c:v>
                </c:pt>
                <c:pt idx="161">
                  <c:v>155</c:v>
                </c:pt>
                <c:pt idx="162">
                  <c:v>97</c:v>
                </c:pt>
                <c:pt idx="163">
                  <c:v>91</c:v>
                </c:pt>
                <c:pt idx="164">
                  <c:v>73</c:v>
                </c:pt>
                <c:pt idx="165">
                  <c:v>64</c:v>
                </c:pt>
                <c:pt idx="166">
                  <c:v>70</c:v>
                </c:pt>
                <c:pt idx="16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6-4F6E-A69A-8B6364C9382C}"/>
            </c:ext>
          </c:extLst>
        </c:ser>
        <c:ser>
          <c:idx val="2"/>
          <c:order val="2"/>
          <c:tx>
            <c:strRef>
              <c:f>'「下(交流道)南下」0925-1008'!$J$176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'「下(交流道)南下」0925-1008'!$J$177:$J$344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14</c:v>
                </c:pt>
                <c:pt idx="7">
                  <c:v>24</c:v>
                </c:pt>
                <c:pt idx="8">
                  <c:v>10</c:v>
                </c:pt>
                <c:pt idx="9">
                  <c:v>12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13</c:v>
                </c:pt>
                <c:pt idx="31">
                  <c:v>24</c:v>
                </c:pt>
                <c:pt idx="32">
                  <c:v>7</c:v>
                </c:pt>
                <c:pt idx="33">
                  <c:v>9</c:v>
                </c:pt>
                <c:pt idx="34">
                  <c:v>1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15</c:v>
                </c:pt>
                <c:pt idx="39">
                  <c:v>7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10</c:v>
                </c:pt>
                <c:pt idx="55">
                  <c:v>9</c:v>
                </c:pt>
                <c:pt idx="56">
                  <c:v>8</c:v>
                </c:pt>
                <c:pt idx="57">
                  <c:v>7</c:v>
                </c:pt>
                <c:pt idx="58">
                  <c:v>4</c:v>
                </c:pt>
                <c:pt idx="59">
                  <c:v>0</c:v>
                </c:pt>
                <c:pt idx="60">
                  <c:v>1</c:v>
                </c:pt>
                <c:pt idx="61">
                  <c:v>2</c:v>
                </c:pt>
                <c:pt idx="62">
                  <c:v>7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3</c:v>
                </c:pt>
                <c:pt idx="102">
                  <c:v>19</c:v>
                </c:pt>
                <c:pt idx="103">
                  <c:v>15</c:v>
                </c:pt>
                <c:pt idx="104">
                  <c:v>17</c:v>
                </c:pt>
                <c:pt idx="105">
                  <c:v>11</c:v>
                </c:pt>
                <c:pt idx="106">
                  <c:v>7</c:v>
                </c:pt>
                <c:pt idx="107">
                  <c:v>11</c:v>
                </c:pt>
                <c:pt idx="108">
                  <c:v>20</c:v>
                </c:pt>
                <c:pt idx="109">
                  <c:v>17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6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8</c:v>
                </c:pt>
                <c:pt idx="121">
                  <c:v>5</c:v>
                </c:pt>
                <c:pt idx="122">
                  <c:v>4</c:v>
                </c:pt>
                <c:pt idx="123">
                  <c:v>7</c:v>
                </c:pt>
                <c:pt idx="124">
                  <c:v>16</c:v>
                </c:pt>
                <c:pt idx="125">
                  <c:v>15</c:v>
                </c:pt>
                <c:pt idx="126">
                  <c:v>31</c:v>
                </c:pt>
                <c:pt idx="127">
                  <c:v>68</c:v>
                </c:pt>
                <c:pt idx="128">
                  <c:v>31</c:v>
                </c:pt>
                <c:pt idx="129">
                  <c:v>14</c:v>
                </c:pt>
                <c:pt idx="130">
                  <c:v>8</c:v>
                </c:pt>
                <c:pt idx="131">
                  <c:v>12</c:v>
                </c:pt>
                <c:pt idx="132">
                  <c:v>10</c:v>
                </c:pt>
                <c:pt idx="133">
                  <c:v>6</c:v>
                </c:pt>
                <c:pt idx="134">
                  <c:v>20</c:v>
                </c:pt>
                <c:pt idx="135">
                  <c:v>7</c:v>
                </c:pt>
                <c:pt idx="136">
                  <c:v>4</c:v>
                </c:pt>
                <c:pt idx="137">
                  <c:v>2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3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7</c:v>
                </c:pt>
                <c:pt idx="150">
                  <c:v>9</c:v>
                </c:pt>
                <c:pt idx="151">
                  <c:v>32</c:v>
                </c:pt>
                <c:pt idx="152">
                  <c:v>20</c:v>
                </c:pt>
                <c:pt idx="153">
                  <c:v>8</c:v>
                </c:pt>
                <c:pt idx="154">
                  <c:v>9</c:v>
                </c:pt>
                <c:pt idx="155">
                  <c:v>1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8</c:v>
                </c:pt>
                <c:pt idx="160">
                  <c:v>10</c:v>
                </c:pt>
                <c:pt idx="161">
                  <c:v>9</c:v>
                </c:pt>
                <c:pt idx="162">
                  <c:v>1</c:v>
                </c:pt>
                <c:pt idx="163">
                  <c:v>2</c:v>
                </c:pt>
                <c:pt idx="164">
                  <c:v>4</c:v>
                </c:pt>
                <c:pt idx="165">
                  <c:v>2</c:v>
                </c:pt>
                <c:pt idx="166">
                  <c:v>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6-4F6E-A69A-8B6364C9382C}"/>
            </c:ext>
          </c:extLst>
        </c:ser>
        <c:ser>
          <c:idx val="3"/>
          <c:order val="3"/>
          <c:tx>
            <c:strRef>
              <c:f>'「下(交流道)南下」0925-1008'!$K$176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'「下(交流道)南下」0925-1008'!$K$177:$K$344</c:f>
              <c:numCache>
                <c:formatCode>General</c:formatCode>
                <c:ptCount val="168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15</c:v>
                </c:pt>
                <c:pt idx="5">
                  <c:v>18</c:v>
                </c:pt>
                <c:pt idx="6">
                  <c:v>30</c:v>
                </c:pt>
                <c:pt idx="7">
                  <c:v>43</c:v>
                </c:pt>
                <c:pt idx="8">
                  <c:v>52</c:v>
                </c:pt>
                <c:pt idx="9">
                  <c:v>39</c:v>
                </c:pt>
                <c:pt idx="10">
                  <c:v>35</c:v>
                </c:pt>
                <c:pt idx="11">
                  <c:v>35</c:v>
                </c:pt>
                <c:pt idx="12">
                  <c:v>25</c:v>
                </c:pt>
                <c:pt idx="13">
                  <c:v>25</c:v>
                </c:pt>
                <c:pt idx="14">
                  <c:v>40</c:v>
                </c:pt>
                <c:pt idx="15">
                  <c:v>24</c:v>
                </c:pt>
                <c:pt idx="16">
                  <c:v>27</c:v>
                </c:pt>
                <c:pt idx="17">
                  <c:v>19</c:v>
                </c:pt>
                <c:pt idx="18">
                  <c:v>16</c:v>
                </c:pt>
                <c:pt idx="19">
                  <c:v>14</c:v>
                </c:pt>
                <c:pt idx="20">
                  <c:v>14</c:v>
                </c:pt>
                <c:pt idx="21">
                  <c:v>6</c:v>
                </c:pt>
                <c:pt idx="22">
                  <c:v>11</c:v>
                </c:pt>
                <c:pt idx="23">
                  <c:v>6</c:v>
                </c:pt>
                <c:pt idx="24">
                  <c:v>13</c:v>
                </c:pt>
                <c:pt idx="25">
                  <c:v>5</c:v>
                </c:pt>
                <c:pt idx="26">
                  <c:v>16</c:v>
                </c:pt>
                <c:pt idx="27">
                  <c:v>4</c:v>
                </c:pt>
                <c:pt idx="28">
                  <c:v>19</c:v>
                </c:pt>
                <c:pt idx="29">
                  <c:v>32</c:v>
                </c:pt>
                <c:pt idx="30">
                  <c:v>30</c:v>
                </c:pt>
                <c:pt idx="31">
                  <c:v>62</c:v>
                </c:pt>
                <c:pt idx="32">
                  <c:v>51</c:v>
                </c:pt>
                <c:pt idx="33">
                  <c:v>58</c:v>
                </c:pt>
                <c:pt idx="34">
                  <c:v>53</c:v>
                </c:pt>
                <c:pt idx="35">
                  <c:v>33</c:v>
                </c:pt>
                <c:pt idx="36">
                  <c:v>36</c:v>
                </c:pt>
                <c:pt idx="37">
                  <c:v>28</c:v>
                </c:pt>
                <c:pt idx="38">
                  <c:v>35</c:v>
                </c:pt>
                <c:pt idx="39">
                  <c:v>33</c:v>
                </c:pt>
                <c:pt idx="40">
                  <c:v>23</c:v>
                </c:pt>
                <c:pt idx="41">
                  <c:v>31</c:v>
                </c:pt>
                <c:pt idx="42">
                  <c:v>12</c:v>
                </c:pt>
                <c:pt idx="43">
                  <c:v>26</c:v>
                </c:pt>
                <c:pt idx="44">
                  <c:v>16</c:v>
                </c:pt>
                <c:pt idx="45">
                  <c:v>10</c:v>
                </c:pt>
                <c:pt idx="46">
                  <c:v>6</c:v>
                </c:pt>
                <c:pt idx="47">
                  <c:v>7</c:v>
                </c:pt>
                <c:pt idx="48">
                  <c:v>11</c:v>
                </c:pt>
                <c:pt idx="49">
                  <c:v>9</c:v>
                </c:pt>
                <c:pt idx="50">
                  <c:v>9</c:v>
                </c:pt>
                <c:pt idx="51">
                  <c:v>16</c:v>
                </c:pt>
                <c:pt idx="52">
                  <c:v>16</c:v>
                </c:pt>
                <c:pt idx="53">
                  <c:v>19</c:v>
                </c:pt>
                <c:pt idx="54">
                  <c:v>22</c:v>
                </c:pt>
                <c:pt idx="55">
                  <c:v>54</c:v>
                </c:pt>
                <c:pt idx="56">
                  <c:v>44</c:v>
                </c:pt>
                <c:pt idx="57">
                  <c:v>43</c:v>
                </c:pt>
                <c:pt idx="58">
                  <c:v>34</c:v>
                </c:pt>
                <c:pt idx="59">
                  <c:v>30</c:v>
                </c:pt>
                <c:pt idx="60">
                  <c:v>23</c:v>
                </c:pt>
                <c:pt idx="61">
                  <c:v>22</c:v>
                </c:pt>
                <c:pt idx="62">
                  <c:v>37</c:v>
                </c:pt>
                <c:pt idx="63">
                  <c:v>27</c:v>
                </c:pt>
                <c:pt idx="64">
                  <c:v>15</c:v>
                </c:pt>
                <c:pt idx="65">
                  <c:v>16</c:v>
                </c:pt>
                <c:pt idx="66">
                  <c:v>10</c:v>
                </c:pt>
                <c:pt idx="67">
                  <c:v>15</c:v>
                </c:pt>
                <c:pt idx="68">
                  <c:v>6</c:v>
                </c:pt>
                <c:pt idx="69">
                  <c:v>8</c:v>
                </c:pt>
                <c:pt idx="70">
                  <c:v>1</c:v>
                </c:pt>
                <c:pt idx="71">
                  <c:v>1</c:v>
                </c:pt>
                <c:pt idx="72">
                  <c:v>6</c:v>
                </c:pt>
                <c:pt idx="73">
                  <c:v>6</c:v>
                </c:pt>
                <c:pt idx="74">
                  <c:v>4</c:v>
                </c:pt>
                <c:pt idx="75">
                  <c:v>2</c:v>
                </c:pt>
                <c:pt idx="76">
                  <c:v>9</c:v>
                </c:pt>
                <c:pt idx="77">
                  <c:v>3</c:v>
                </c:pt>
                <c:pt idx="78">
                  <c:v>8</c:v>
                </c:pt>
                <c:pt idx="79">
                  <c:v>14</c:v>
                </c:pt>
                <c:pt idx="80">
                  <c:v>21</c:v>
                </c:pt>
                <c:pt idx="81">
                  <c:v>18</c:v>
                </c:pt>
                <c:pt idx="82">
                  <c:v>15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8</c:v>
                </c:pt>
                <c:pt idx="87">
                  <c:v>13</c:v>
                </c:pt>
                <c:pt idx="88">
                  <c:v>12</c:v>
                </c:pt>
                <c:pt idx="89">
                  <c:v>11</c:v>
                </c:pt>
                <c:pt idx="90">
                  <c:v>10</c:v>
                </c:pt>
                <c:pt idx="91">
                  <c:v>10</c:v>
                </c:pt>
                <c:pt idx="92">
                  <c:v>15</c:v>
                </c:pt>
                <c:pt idx="93">
                  <c:v>5</c:v>
                </c:pt>
                <c:pt idx="94">
                  <c:v>3</c:v>
                </c:pt>
                <c:pt idx="95">
                  <c:v>8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7</c:v>
                </c:pt>
                <c:pt idx="100">
                  <c:v>16</c:v>
                </c:pt>
                <c:pt idx="101">
                  <c:v>25</c:v>
                </c:pt>
                <c:pt idx="102">
                  <c:v>13</c:v>
                </c:pt>
                <c:pt idx="103">
                  <c:v>45</c:v>
                </c:pt>
                <c:pt idx="104">
                  <c:v>43</c:v>
                </c:pt>
                <c:pt idx="105">
                  <c:v>43</c:v>
                </c:pt>
                <c:pt idx="106">
                  <c:v>36</c:v>
                </c:pt>
                <c:pt idx="107">
                  <c:v>28</c:v>
                </c:pt>
                <c:pt idx="108">
                  <c:v>19</c:v>
                </c:pt>
                <c:pt idx="109">
                  <c:v>27</c:v>
                </c:pt>
                <c:pt idx="110">
                  <c:v>35</c:v>
                </c:pt>
                <c:pt idx="111">
                  <c:v>25</c:v>
                </c:pt>
                <c:pt idx="112">
                  <c:v>25</c:v>
                </c:pt>
                <c:pt idx="113">
                  <c:v>18</c:v>
                </c:pt>
                <c:pt idx="114">
                  <c:v>16</c:v>
                </c:pt>
                <c:pt idx="115">
                  <c:v>19</c:v>
                </c:pt>
                <c:pt idx="116">
                  <c:v>6</c:v>
                </c:pt>
                <c:pt idx="117">
                  <c:v>5</c:v>
                </c:pt>
                <c:pt idx="118">
                  <c:v>5</c:v>
                </c:pt>
                <c:pt idx="119">
                  <c:v>8</c:v>
                </c:pt>
                <c:pt idx="120">
                  <c:v>6</c:v>
                </c:pt>
                <c:pt idx="121">
                  <c:v>5</c:v>
                </c:pt>
                <c:pt idx="122">
                  <c:v>2</c:v>
                </c:pt>
                <c:pt idx="123">
                  <c:v>6</c:v>
                </c:pt>
                <c:pt idx="124">
                  <c:v>9</c:v>
                </c:pt>
                <c:pt idx="125">
                  <c:v>21</c:v>
                </c:pt>
                <c:pt idx="126">
                  <c:v>16</c:v>
                </c:pt>
                <c:pt idx="127">
                  <c:v>26</c:v>
                </c:pt>
                <c:pt idx="128">
                  <c:v>25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10</c:v>
                </c:pt>
                <c:pt idx="133">
                  <c:v>14</c:v>
                </c:pt>
                <c:pt idx="134">
                  <c:v>12</c:v>
                </c:pt>
                <c:pt idx="135">
                  <c:v>12</c:v>
                </c:pt>
                <c:pt idx="136">
                  <c:v>18</c:v>
                </c:pt>
                <c:pt idx="137">
                  <c:v>6</c:v>
                </c:pt>
                <c:pt idx="138">
                  <c:v>14</c:v>
                </c:pt>
                <c:pt idx="139">
                  <c:v>12</c:v>
                </c:pt>
                <c:pt idx="140">
                  <c:v>9</c:v>
                </c:pt>
                <c:pt idx="141">
                  <c:v>3</c:v>
                </c:pt>
                <c:pt idx="142">
                  <c:v>6</c:v>
                </c:pt>
                <c:pt idx="143">
                  <c:v>4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5</c:v>
                </c:pt>
                <c:pt idx="148">
                  <c:v>2</c:v>
                </c:pt>
                <c:pt idx="149">
                  <c:v>12</c:v>
                </c:pt>
                <c:pt idx="150">
                  <c:v>8</c:v>
                </c:pt>
                <c:pt idx="151">
                  <c:v>17</c:v>
                </c:pt>
                <c:pt idx="152">
                  <c:v>17</c:v>
                </c:pt>
                <c:pt idx="153">
                  <c:v>12</c:v>
                </c:pt>
                <c:pt idx="154">
                  <c:v>6</c:v>
                </c:pt>
                <c:pt idx="155">
                  <c:v>6</c:v>
                </c:pt>
                <c:pt idx="156">
                  <c:v>10</c:v>
                </c:pt>
                <c:pt idx="157">
                  <c:v>6</c:v>
                </c:pt>
                <c:pt idx="158">
                  <c:v>9</c:v>
                </c:pt>
                <c:pt idx="159">
                  <c:v>10</c:v>
                </c:pt>
                <c:pt idx="160">
                  <c:v>7</c:v>
                </c:pt>
                <c:pt idx="161">
                  <c:v>6</c:v>
                </c:pt>
                <c:pt idx="162">
                  <c:v>7</c:v>
                </c:pt>
                <c:pt idx="163">
                  <c:v>4</c:v>
                </c:pt>
                <c:pt idx="164">
                  <c:v>4</c:v>
                </c:pt>
                <c:pt idx="165">
                  <c:v>2</c:v>
                </c:pt>
                <c:pt idx="166">
                  <c:v>6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6-4F6E-A69A-8B6364C9382C}"/>
            </c:ext>
          </c:extLst>
        </c:ser>
        <c:ser>
          <c:idx val="4"/>
          <c:order val="4"/>
          <c:tx>
            <c:strRef>
              <c:f>'「下(交流道)南下」0925-1008'!$L$176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'「下(交流道)南下」0925-1008'!$L$177:$L$344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19</c:v>
                </c:pt>
                <c:pt idx="6">
                  <c:v>39</c:v>
                </c:pt>
                <c:pt idx="7">
                  <c:v>39</c:v>
                </c:pt>
                <c:pt idx="8">
                  <c:v>41</c:v>
                </c:pt>
                <c:pt idx="9">
                  <c:v>50</c:v>
                </c:pt>
                <c:pt idx="10">
                  <c:v>52</c:v>
                </c:pt>
                <c:pt idx="11">
                  <c:v>48</c:v>
                </c:pt>
                <c:pt idx="12">
                  <c:v>49</c:v>
                </c:pt>
                <c:pt idx="13">
                  <c:v>30</c:v>
                </c:pt>
                <c:pt idx="14">
                  <c:v>55</c:v>
                </c:pt>
                <c:pt idx="15">
                  <c:v>27</c:v>
                </c:pt>
                <c:pt idx="16">
                  <c:v>27</c:v>
                </c:pt>
                <c:pt idx="17">
                  <c:v>22</c:v>
                </c:pt>
                <c:pt idx="18">
                  <c:v>12</c:v>
                </c:pt>
                <c:pt idx="19">
                  <c:v>17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7</c:v>
                </c:pt>
                <c:pt idx="27">
                  <c:v>11</c:v>
                </c:pt>
                <c:pt idx="28">
                  <c:v>20</c:v>
                </c:pt>
                <c:pt idx="29">
                  <c:v>14</c:v>
                </c:pt>
                <c:pt idx="30">
                  <c:v>39</c:v>
                </c:pt>
                <c:pt idx="31">
                  <c:v>49</c:v>
                </c:pt>
                <c:pt idx="32">
                  <c:v>36</c:v>
                </c:pt>
                <c:pt idx="33">
                  <c:v>40</c:v>
                </c:pt>
                <c:pt idx="34">
                  <c:v>42</c:v>
                </c:pt>
                <c:pt idx="35">
                  <c:v>46</c:v>
                </c:pt>
                <c:pt idx="36">
                  <c:v>40</c:v>
                </c:pt>
                <c:pt idx="37">
                  <c:v>31</c:v>
                </c:pt>
                <c:pt idx="38">
                  <c:v>33</c:v>
                </c:pt>
                <c:pt idx="39">
                  <c:v>40</c:v>
                </c:pt>
                <c:pt idx="40">
                  <c:v>15</c:v>
                </c:pt>
                <c:pt idx="41">
                  <c:v>17</c:v>
                </c:pt>
                <c:pt idx="42">
                  <c:v>12</c:v>
                </c:pt>
                <c:pt idx="43">
                  <c:v>15</c:v>
                </c:pt>
                <c:pt idx="44">
                  <c:v>5</c:v>
                </c:pt>
                <c:pt idx="45">
                  <c:v>5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3</c:v>
                </c:pt>
                <c:pt idx="50">
                  <c:v>18</c:v>
                </c:pt>
                <c:pt idx="51">
                  <c:v>11</c:v>
                </c:pt>
                <c:pt idx="52">
                  <c:v>15</c:v>
                </c:pt>
                <c:pt idx="53">
                  <c:v>18</c:v>
                </c:pt>
                <c:pt idx="54">
                  <c:v>32</c:v>
                </c:pt>
                <c:pt idx="55">
                  <c:v>50</c:v>
                </c:pt>
                <c:pt idx="56">
                  <c:v>27</c:v>
                </c:pt>
                <c:pt idx="57">
                  <c:v>32</c:v>
                </c:pt>
                <c:pt idx="58">
                  <c:v>41</c:v>
                </c:pt>
                <c:pt idx="59">
                  <c:v>40</c:v>
                </c:pt>
                <c:pt idx="60">
                  <c:v>40</c:v>
                </c:pt>
                <c:pt idx="61">
                  <c:v>25</c:v>
                </c:pt>
                <c:pt idx="62">
                  <c:v>29</c:v>
                </c:pt>
                <c:pt idx="63">
                  <c:v>27</c:v>
                </c:pt>
                <c:pt idx="64">
                  <c:v>19</c:v>
                </c:pt>
                <c:pt idx="65">
                  <c:v>11</c:v>
                </c:pt>
                <c:pt idx="66">
                  <c:v>3</c:v>
                </c:pt>
                <c:pt idx="67">
                  <c:v>9</c:v>
                </c:pt>
                <c:pt idx="68">
                  <c:v>1</c:v>
                </c:pt>
                <c:pt idx="69">
                  <c:v>1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3</c:v>
                </c:pt>
                <c:pt idx="74">
                  <c:v>3</c:v>
                </c:pt>
                <c:pt idx="75">
                  <c:v>8</c:v>
                </c:pt>
                <c:pt idx="76">
                  <c:v>3</c:v>
                </c:pt>
                <c:pt idx="77">
                  <c:v>8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7</c:v>
                </c:pt>
                <c:pt idx="85">
                  <c:v>3</c:v>
                </c:pt>
                <c:pt idx="86">
                  <c:v>12</c:v>
                </c:pt>
                <c:pt idx="87">
                  <c:v>5</c:v>
                </c:pt>
                <c:pt idx="88">
                  <c:v>8</c:v>
                </c:pt>
                <c:pt idx="89">
                  <c:v>6</c:v>
                </c:pt>
                <c:pt idx="90">
                  <c:v>9</c:v>
                </c:pt>
                <c:pt idx="91">
                  <c:v>7</c:v>
                </c:pt>
                <c:pt idx="92">
                  <c:v>2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28</c:v>
                </c:pt>
                <c:pt idx="102">
                  <c:v>17</c:v>
                </c:pt>
                <c:pt idx="103">
                  <c:v>27</c:v>
                </c:pt>
                <c:pt idx="104">
                  <c:v>43</c:v>
                </c:pt>
                <c:pt idx="105">
                  <c:v>48</c:v>
                </c:pt>
                <c:pt idx="106">
                  <c:v>53</c:v>
                </c:pt>
                <c:pt idx="107">
                  <c:v>44</c:v>
                </c:pt>
                <c:pt idx="108">
                  <c:v>40</c:v>
                </c:pt>
                <c:pt idx="109">
                  <c:v>20</c:v>
                </c:pt>
                <c:pt idx="110">
                  <c:v>24</c:v>
                </c:pt>
                <c:pt idx="111">
                  <c:v>26</c:v>
                </c:pt>
                <c:pt idx="112">
                  <c:v>19</c:v>
                </c:pt>
                <c:pt idx="113">
                  <c:v>10</c:v>
                </c:pt>
                <c:pt idx="114">
                  <c:v>11</c:v>
                </c:pt>
                <c:pt idx="115">
                  <c:v>7</c:v>
                </c:pt>
                <c:pt idx="116">
                  <c:v>11</c:v>
                </c:pt>
                <c:pt idx="117">
                  <c:v>9</c:v>
                </c:pt>
                <c:pt idx="118">
                  <c:v>3</c:v>
                </c:pt>
                <c:pt idx="119">
                  <c:v>5</c:v>
                </c:pt>
                <c:pt idx="120">
                  <c:v>8</c:v>
                </c:pt>
                <c:pt idx="121">
                  <c:v>7</c:v>
                </c:pt>
                <c:pt idx="122">
                  <c:v>10</c:v>
                </c:pt>
                <c:pt idx="123">
                  <c:v>9</c:v>
                </c:pt>
                <c:pt idx="124">
                  <c:v>7</c:v>
                </c:pt>
                <c:pt idx="125">
                  <c:v>15</c:v>
                </c:pt>
                <c:pt idx="126">
                  <c:v>16</c:v>
                </c:pt>
                <c:pt idx="127">
                  <c:v>25</c:v>
                </c:pt>
                <c:pt idx="128">
                  <c:v>9</c:v>
                </c:pt>
                <c:pt idx="129">
                  <c:v>17</c:v>
                </c:pt>
                <c:pt idx="130">
                  <c:v>30</c:v>
                </c:pt>
                <c:pt idx="131">
                  <c:v>21</c:v>
                </c:pt>
                <c:pt idx="132">
                  <c:v>11</c:v>
                </c:pt>
                <c:pt idx="133">
                  <c:v>11</c:v>
                </c:pt>
                <c:pt idx="134">
                  <c:v>23</c:v>
                </c:pt>
                <c:pt idx="135">
                  <c:v>13</c:v>
                </c:pt>
                <c:pt idx="136">
                  <c:v>11</c:v>
                </c:pt>
                <c:pt idx="137">
                  <c:v>3</c:v>
                </c:pt>
                <c:pt idx="138">
                  <c:v>6</c:v>
                </c:pt>
                <c:pt idx="139">
                  <c:v>5</c:v>
                </c:pt>
                <c:pt idx="140">
                  <c:v>2</c:v>
                </c:pt>
                <c:pt idx="141">
                  <c:v>4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1</c:v>
                </c:pt>
                <c:pt idx="154">
                  <c:v>4</c:v>
                </c:pt>
                <c:pt idx="155">
                  <c:v>4</c:v>
                </c:pt>
                <c:pt idx="156">
                  <c:v>2</c:v>
                </c:pt>
                <c:pt idx="157">
                  <c:v>5</c:v>
                </c:pt>
                <c:pt idx="158">
                  <c:v>3</c:v>
                </c:pt>
                <c:pt idx="159">
                  <c:v>2</c:v>
                </c:pt>
                <c:pt idx="160">
                  <c:v>2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6-4F6E-A69A-8B6364C9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73512"/>
        <c:axId val="102472072"/>
      </c:lineChart>
      <c:catAx>
        <c:axId val="10247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472072"/>
        <c:crosses val="autoZero"/>
        <c:auto val="1"/>
        <c:lblAlgn val="ctr"/>
        <c:lblOffset val="100"/>
        <c:noMultiLvlLbl val="0"/>
      </c:catAx>
      <c:valAx>
        <c:axId val="10247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4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'「下(交流道)南下」0925-1008'!$S$176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'「下(交流道)南下」0925-1008'!$S$177:$S$344</c:f>
              <c:numCache>
                <c:formatCode>0.00%</c:formatCode>
                <c:ptCount val="168"/>
                <c:pt idx="0">
                  <c:v>1.5296367112810707E-2</c:v>
                </c:pt>
                <c:pt idx="1">
                  <c:v>1.338432122370937E-2</c:v>
                </c:pt>
                <c:pt idx="2">
                  <c:v>1.1472275334608031E-2</c:v>
                </c:pt>
                <c:pt idx="3">
                  <c:v>1.5296367112810707E-2</c:v>
                </c:pt>
                <c:pt idx="4">
                  <c:v>2.8680688336520075E-2</c:v>
                </c:pt>
                <c:pt idx="5">
                  <c:v>3.4416826003824091E-2</c:v>
                </c:pt>
                <c:pt idx="6">
                  <c:v>5.736137667304015E-2</c:v>
                </c:pt>
                <c:pt idx="7">
                  <c:v>8.2217973231357558E-2</c:v>
                </c:pt>
                <c:pt idx="8">
                  <c:v>9.9426386233269604E-2</c:v>
                </c:pt>
                <c:pt idx="9">
                  <c:v>7.4569789674952203E-2</c:v>
                </c:pt>
                <c:pt idx="10">
                  <c:v>6.6921606118546847E-2</c:v>
                </c:pt>
                <c:pt idx="11">
                  <c:v>6.6921606118546847E-2</c:v>
                </c:pt>
                <c:pt idx="12">
                  <c:v>4.780114722753346E-2</c:v>
                </c:pt>
                <c:pt idx="13">
                  <c:v>4.780114722753346E-2</c:v>
                </c:pt>
                <c:pt idx="14">
                  <c:v>7.6481835564053538E-2</c:v>
                </c:pt>
                <c:pt idx="15">
                  <c:v>4.5889101338432124E-2</c:v>
                </c:pt>
                <c:pt idx="16">
                  <c:v>5.1625239005736137E-2</c:v>
                </c:pt>
                <c:pt idx="17">
                  <c:v>3.6328871892925434E-2</c:v>
                </c:pt>
                <c:pt idx="18">
                  <c:v>3.0592734225621414E-2</c:v>
                </c:pt>
                <c:pt idx="19">
                  <c:v>2.676864244741874E-2</c:v>
                </c:pt>
                <c:pt idx="20">
                  <c:v>2.676864244741874E-2</c:v>
                </c:pt>
                <c:pt idx="21">
                  <c:v>1.1472275334608031E-2</c:v>
                </c:pt>
                <c:pt idx="22">
                  <c:v>2.1032504780114723E-2</c:v>
                </c:pt>
                <c:pt idx="23">
                  <c:v>1.1472275334608031E-2</c:v>
                </c:pt>
                <c:pt idx="24">
                  <c:v>2.0344287949921751E-2</c:v>
                </c:pt>
                <c:pt idx="25">
                  <c:v>7.8247261345852897E-3</c:v>
                </c:pt>
                <c:pt idx="26">
                  <c:v>2.5039123630672927E-2</c:v>
                </c:pt>
                <c:pt idx="27">
                  <c:v>6.2597809076682318E-3</c:v>
                </c:pt>
                <c:pt idx="28">
                  <c:v>2.9733959311424099E-2</c:v>
                </c:pt>
                <c:pt idx="29">
                  <c:v>5.0078247261345854E-2</c:v>
                </c:pt>
                <c:pt idx="30">
                  <c:v>4.6948356807511735E-2</c:v>
                </c:pt>
                <c:pt idx="31">
                  <c:v>9.7026604068857589E-2</c:v>
                </c:pt>
                <c:pt idx="32">
                  <c:v>7.9812206572769953E-2</c:v>
                </c:pt>
                <c:pt idx="33">
                  <c:v>9.0766823161189364E-2</c:v>
                </c:pt>
                <c:pt idx="34">
                  <c:v>8.2942097026604072E-2</c:v>
                </c:pt>
                <c:pt idx="35">
                  <c:v>5.1643192488262914E-2</c:v>
                </c:pt>
                <c:pt idx="36">
                  <c:v>5.6338028169014086E-2</c:v>
                </c:pt>
                <c:pt idx="37">
                  <c:v>4.3818466353677622E-2</c:v>
                </c:pt>
                <c:pt idx="38">
                  <c:v>5.4773082942097026E-2</c:v>
                </c:pt>
                <c:pt idx="39">
                  <c:v>5.1643192488262914E-2</c:v>
                </c:pt>
                <c:pt idx="40">
                  <c:v>3.5993740219092331E-2</c:v>
                </c:pt>
                <c:pt idx="41">
                  <c:v>4.8513302034428794E-2</c:v>
                </c:pt>
                <c:pt idx="42">
                  <c:v>1.8779342723004695E-2</c:v>
                </c:pt>
                <c:pt idx="43">
                  <c:v>4.0688575899843503E-2</c:v>
                </c:pt>
                <c:pt idx="44">
                  <c:v>2.5039123630672927E-2</c:v>
                </c:pt>
                <c:pt idx="45">
                  <c:v>1.5649452269170579E-2</c:v>
                </c:pt>
                <c:pt idx="46">
                  <c:v>9.3896713615023476E-3</c:v>
                </c:pt>
                <c:pt idx="47">
                  <c:v>1.0954616588419406E-2</c:v>
                </c:pt>
                <c:pt idx="48">
                  <c:v>2.2540983606557378E-2</c:v>
                </c:pt>
                <c:pt idx="49">
                  <c:v>1.8442622950819672E-2</c:v>
                </c:pt>
                <c:pt idx="50">
                  <c:v>1.8442622950819672E-2</c:v>
                </c:pt>
                <c:pt idx="51">
                  <c:v>3.2786885245901641E-2</c:v>
                </c:pt>
                <c:pt idx="52">
                  <c:v>3.2786885245901641E-2</c:v>
                </c:pt>
                <c:pt idx="53">
                  <c:v>3.8934426229508198E-2</c:v>
                </c:pt>
                <c:pt idx="54">
                  <c:v>4.5081967213114756E-2</c:v>
                </c:pt>
                <c:pt idx="55">
                  <c:v>0.11065573770491803</c:v>
                </c:pt>
                <c:pt idx="56">
                  <c:v>9.0163934426229511E-2</c:v>
                </c:pt>
                <c:pt idx="57">
                  <c:v>8.8114754098360656E-2</c:v>
                </c:pt>
                <c:pt idx="58">
                  <c:v>6.9672131147540978E-2</c:v>
                </c:pt>
                <c:pt idx="59">
                  <c:v>6.1475409836065573E-2</c:v>
                </c:pt>
                <c:pt idx="60">
                  <c:v>4.7131147540983603E-2</c:v>
                </c:pt>
                <c:pt idx="61">
                  <c:v>4.5081967213114756E-2</c:v>
                </c:pt>
                <c:pt idx="62">
                  <c:v>7.5819672131147542E-2</c:v>
                </c:pt>
                <c:pt idx="63">
                  <c:v>5.5327868852459015E-2</c:v>
                </c:pt>
                <c:pt idx="64">
                  <c:v>3.0737704918032786E-2</c:v>
                </c:pt>
                <c:pt idx="65">
                  <c:v>3.2786885245901641E-2</c:v>
                </c:pt>
                <c:pt idx="66">
                  <c:v>2.0491803278688523E-2</c:v>
                </c:pt>
                <c:pt idx="67">
                  <c:v>3.0737704918032786E-2</c:v>
                </c:pt>
                <c:pt idx="68">
                  <c:v>1.2295081967213115E-2</c:v>
                </c:pt>
                <c:pt idx="69">
                  <c:v>1.6393442622950821E-2</c:v>
                </c:pt>
                <c:pt idx="70">
                  <c:v>2.0491803278688526E-3</c:v>
                </c:pt>
                <c:pt idx="71">
                  <c:v>2.0491803278688526E-3</c:v>
                </c:pt>
                <c:pt idx="72">
                  <c:v>2.8169014084507043E-2</c:v>
                </c:pt>
                <c:pt idx="73">
                  <c:v>2.8169014084507043E-2</c:v>
                </c:pt>
                <c:pt idx="74">
                  <c:v>1.8779342723004695E-2</c:v>
                </c:pt>
                <c:pt idx="75">
                  <c:v>9.3896713615023476E-3</c:v>
                </c:pt>
                <c:pt idx="76">
                  <c:v>4.2253521126760563E-2</c:v>
                </c:pt>
                <c:pt idx="77">
                  <c:v>1.4084507042253521E-2</c:v>
                </c:pt>
                <c:pt idx="78">
                  <c:v>3.7558685446009391E-2</c:v>
                </c:pt>
                <c:pt idx="79">
                  <c:v>6.5727699530516437E-2</c:v>
                </c:pt>
                <c:pt idx="80">
                  <c:v>9.8591549295774641E-2</c:v>
                </c:pt>
                <c:pt idx="81">
                  <c:v>8.4507042253521125E-2</c:v>
                </c:pt>
                <c:pt idx="82">
                  <c:v>7.0422535211267609E-2</c:v>
                </c:pt>
                <c:pt idx="83">
                  <c:v>1.4084507042253521E-2</c:v>
                </c:pt>
                <c:pt idx="84">
                  <c:v>2.8169014084507043E-2</c:v>
                </c:pt>
                <c:pt idx="85">
                  <c:v>1.4084507042253521E-2</c:v>
                </c:pt>
                <c:pt idx="86">
                  <c:v>3.7558685446009391E-2</c:v>
                </c:pt>
                <c:pt idx="87">
                  <c:v>6.1032863849765258E-2</c:v>
                </c:pt>
                <c:pt idx="88">
                  <c:v>5.6338028169014086E-2</c:v>
                </c:pt>
                <c:pt idx="89">
                  <c:v>5.1643192488262914E-2</c:v>
                </c:pt>
                <c:pt idx="90">
                  <c:v>4.6948356807511735E-2</c:v>
                </c:pt>
                <c:pt idx="91">
                  <c:v>4.6948356807511735E-2</c:v>
                </c:pt>
                <c:pt idx="92">
                  <c:v>7.0422535211267609E-2</c:v>
                </c:pt>
                <c:pt idx="93">
                  <c:v>2.3474178403755867E-2</c:v>
                </c:pt>
                <c:pt idx="94">
                  <c:v>1.4084507042253521E-2</c:v>
                </c:pt>
                <c:pt idx="95">
                  <c:v>3.7558685446009391E-2</c:v>
                </c:pt>
                <c:pt idx="96">
                  <c:v>1.0416666666666666E-2</c:v>
                </c:pt>
                <c:pt idx="97">
                  <c:v>1.0416666666666666E-2</c:v>
                </c:pt>
                <c:pt idx="98">
                  <c:v>1.2500000000000001E-2</c:v>
                </c:pt>
                <c:pt idx="99">
                  <c:v>1.4583333333333334E-2</c:v>
                </c:pt>
                <c:pt idx="100">
                  <c:v>3.3333333333333333E-2</c:v>
                </c:pt>
                <c:pt idx="101">
                  <c:v>5.2083333333333336E-2</c:v>
                </c:pt>
                <c:pt idx="102">
                  <c:v>2.7083333333333334E-2</c:v>
                </c:pt>
                <c:pt idx="103">
                  <c:v>9.375E-2</c:v>
                </c:pt>
                <c:pt idx="104">
                  <c:v>8.9583333333333334E-2</c:v>
                </c:pt>
                <c:pt idx="105">
                  <c:v>8.9583333333333334E-2</c:v>
                </c:pt>
                <c:pt idx="106">
                  <c:v>7.4999999999999997E-2</c:v>
                </c:pt>
                <c:pt idx="107">
                  <c:v>5.8333333333333334E-2</c:v>
                </c:pt>
                <c:pt idx="108">
                  <c:v>3.9583333333333331E-2</c:v>
                </c:pt>
                <c:pt idx="109">
                  <c:v>5.6250000000000001E-2</c:v>
                </c:pt>
                <c:pt idx="110">
                  <c:v>7.2916666666666671E-2</c:v>
                </c:pt>
                <c:pt idx="111">
                  <c:v>5.2083333333333336E-2</c:v>
                </c:pt>
                <c:pt idx="112">
                  <c:v>5.2083333333333336E-2</c:v>
                </c:pt>
                <c:pt idx="113">
                  <c:v>3.7499999999999999E-2</c:v>
                </c:pt>
                <c:pt idx="114">
                  <c:v>3.3333333333333333E-2</c:v>
                </c:pt>
                <c:pt idx="115">
                  <c:v>3.9583333333333331E-2</c:v>
                </c:pt>
                <c:pt idx="116">
                  <c:v>1.2500000000000001E-2</c:v>
                </c:pt>
                <c:pt idx="117">
                  <c:v>1.0416666666666666E-2</c:v>
                </c:pt>
                <c:pt idx="118">
                  <c:v>1.0416666666666666E-2</c:v>
                </c:pt>
                <c:pt idx="119">
                  <c:v>1.6666666666666666E-2</c:v>
                </c:pt>
                <c:pt idx="120">
                  <c:v>2.1201413427561839E-2</c:v>
                </c:pt>
                <c:pt idx="121">
                  <c:v>1.7667844522968199E-2</c:v>
                </c:pt>
                <c:pt idx="122">
                  <c:v>7.0671378091872791E-3</c:v>
                </c:pt>
                <c:pt idx="123">
                  <c:v>2.1201413427561839E-2</c:v>
                </c:pt>
                <c:pt idx="124">
                  <c:v>3.1802120141342753E-2</c:v>
                </c:pt>
                <c:pt idx="125">
                  <c:v>7.4204946996466431E-2</c:v>
                </c:pt>
                <c:pt idx="126">
                  <c:v>5.6537102473498232E-2</c:v>
                </c:pt>
                <c:pt idx="127">
                  <c:v>9.187279151943463E-2</c:v>
                </c:pt>
                <c:pt idx="128">
                  <c:v>8.8339222614840993E-2</c:v>
                </c:pt>
                <c:pt idx="129">
                  <c:v>7.0671378091872794E-2</c:v>
                </c:pt>
                <c:pt idx="130">
                  <c:v>5.3003533568904596E-2</c:v>
                </c:pt>
                <c:pt idx="131">
                  <c:v>4.2402826855123678E-2</c:v>
                </c:pt>
                <c:pt idx="132">
                  <c:v>3.5335689045936397E-2</c:v>
                </c:pt>
                <c:pt idx="133">
                  <c:v>4.9469964664310952E-2</c:v>
                </c:pt>
                <c:pt idx="134">
                  <c:v>4.2402826855123678E-2</c:v>
                </c:pt>
                <c:pt idx="135">
                  <c:v>4.2402826855123678E-2</c:v>
                </c:pt>
                <c:pt idx="136">
                  <c:v>6.3604240282685506E-2</c:v>
                </c:pt>
                <c:pt idx="137">
                  <c:v>2.1201413427561839E-2</c:v>
                </c:pt>
                <c:pt idx="138">
                  <c:v>4.9469964664310952E-2</c:v>
                </c:pt>
                <c:pt idx="139">
                  <c:v>4.2402826855123678E-2</c:v>
                </c:pt>
                <c:pt idx="140">
                  <c:v>3.1802120141342753E-2</c:v>
                </c:pt>
                <c:pt idx="141">
                  <c:v>1.0600706713780919E-2</c:v>
                </c:pt>
                <c:pt idx="142">
                  <c:v>2.1201413427561839E-2</c:v>
                </c:pt>
                <c:pt idx="143">
                  <c:v>1.4134275618374558E-2</c:v>
                </c:pt>
                <c:pt idx="144">
                  <c:v>1.2048192771084338E-2</c:v>
                </c:pt>
                <c:pt idx="145">
                  <c:v>1.2048192771084338E-2</c:v>
                </c:pt>
                <c:pt idx="146">
                  <c:v>1.8072289156626505E-2</c:v>
                </c:pt>
                <c:pt idx="147">
                  <c:v>3.0120481927710843E-2</c:v>
                </c:pt>
                <c:pt idx="148">
                  <c:v>1.2048192771084338E-2</c:v>
                </c:pt>
                <c:pt idx="149">
                  <c:v>7.2289156626506021E-2</c:v>
                </c:pt>
                <c:pt idx="150">
                  <c:v>4.8192771084337352E-2</c:v>
                </c:pt>
                <c:pt idx="151">
                  <c:v>0.10240963855421686</c:v>
                </c:pt>
                <c:pt idx="152">
                  <c:v>0.10240963855421686</c:v>
                </c:pt>
                <c:pt idx="153">
                  <c:v>7.2289156626506021E-2</c:v>
                </c:pt>
                <c:pt idx="154">
                  <c:v>3.614457831325301E-2</c:v>
                </c:pt>
                <c:pt idx="155">
                  <c:v>3.614457831325301E-2</c:v>
                </c:pt>
                <c:pt idx="156">
                  <c:v>6.0240963855421686E-2</c:v>
                </c:pt>
                <c:pt idx="157">
                  <c:v>3.614457831325301E-2</c:v>
                </c:pt>
                <c:pt idx="158">
                  <c:v>5.4216867469879519E-2</c:v>
                </c:pt>
                <c:pt idx="159">
                  <c:v>6.0240963855421686E-2</c:v>
                </c:pt>
                <c:pt idx="160">
                  <c:v>4.2168674698795178E-2</c:v>
                </c:pt>
                <c:pt idx="161">
                  <c:v>3.614457831325301E-2</c:v>
                </c:pt>
                <c:pt idx="162">
                  <c:v>4.2168674698795178E-2</c:v>
                </c:pt>
                <c:pt idx="163">
                  <c:v>2.4096385542168676E-2</c:v>
                </c:pt>
                <c:pt idx="164">
                  <c:v>2.4096385542168676E-2</c:v>
                </c:pt>
                <c:pt idx="165">
                  <c:v>1.2048192771084338E-2</c:v>
                </c:pt>
                <c:pt idx="166">
                  <c:v>3.614457831325301E-2</c:v>
                </c:pt>
                <c:pt idx="167">
                  <c:v>1.8072289156626505E-2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E-4CAD-9039-585E11A3BC89}"/>
            </c:ext>
          </c:extLst>
        </c:ser>
        <c:ser>
          <c:idx val="4"/>
          <c:order val="4"/>
          <c:tx>
            <c:strRef>
              <c:f>'「下(交流道)南下」0925-1008'!$T$176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'「下(交流道)南下」0925-1008'!$T$177:$T$344</c:f>
              <c:numCache>
                <c:formatCode>0.00%</c:formatCode>
                <c:ptCount val="168"/>
                <c:pt idx="0">
                  <c:v>3.4423407917383822E-3</c:v>
                </c:pt>
                <c:pt idx="1">
                  <c:v>3.4423407917383822E-3</c:v>
                </c:pt>
                <c:pt idx="2">
                  <c:v>8.6058519793459545E-3</c:v>
                </c:pt>
                <c:pt idx="3">
                  <c:v>5.1635111876075735E-3</c:v>
                </c:pt>
                <c:pt idx="4">
                  <c:v>1.0327022375215147E-2</c:v>
                </c:pt>
                <c:pt idx="5">
                  <c:v>3.2702237521514632E-2</c:v>
                </c:pt>
                <c:pt idx="6">
                  <c:v>6.7125645438898457E-2</c:v>
                </c:pt>
                <c:pt idx="7">
                  <c:v>6.7125645438898457E-2</c:v>
                </c:pt>
                <c:pt idx="8">
                  <c:v>7.0567986230636828E-2</c:v>
                </c:pt>
                <c:pt idx="9">
                  <c:v>8.6058519793459548E-2</c:v>
                </c:pt>
                <c:pt idx="10">
                  <c:v>8.9500860585197933E-2</c:v>
                </c:pt>
                <c:pt idx="11">
                  <c:v>8.2616179001721177E-2</c:v>
                </c:pt>
                <c:pt idx="12">
                  <c:v>8.4337349397590355E-2</c:v>
                </c:pt>
                <c:pt idx="13">
                  <c:v>5.163511187607573E-2</c:v>
                </c:pt>
                <c:pt idx="14">
                  <c:v>9.4664371772805511E-2</c:v>
                </c:pt>
                <c:pt idx="15">
                  <c:v>4.6471600688468159E-2</c:v>
                </c:pt>
                <c:pt idx="16">
                  <c:v>4.6471600688468159E-2</c:v>
                </c:pt>
                <c:pt idx="17">
                  <c:v>3.7865748709122203E-2</c:v>
                </c:pt>
                <c:pt idx="18">
                  <c:v>2.0654044750430294E-2</c:v>
                </c:pt>
                <c:pt idx="19">
                  <c:v>2.9259896729776247E-2</c:v>
                </c:pt>
                <c:pt idx="20">
                  <c:v>1.549053356282272E-2</c:v>
                </c:pt>
                <c:pt idx="21">
                  <c:v>1.7211703958691909E-2</c:v>
                </c:pt>
                <c:pt idx="22">
                  <c:v>1.7211703958691909E-2</c:v>
                </c:pt>
                <c:pt idx="23">
                  <c:v>1.2048192771084338E-2</c:v>
                </c:pt>
                <c:pt idx="24">
                  <c:v>1.4466546112115732E-2</c:v>
                </c:pt>
                <c:pt idx="25">
                  <c:v>1.2658227848101266E-2</c:v>
                </c:pt>
                <c:pt idx="26">
                  <c:v>1.2658227848101266E-2</c:v>
                </c:pt>
                <c:pt idx="27">
                  <c:v>1.9891500904159132E-2</c:v>
                </c:pt>
                <c:pt idx="28">
                  <c:v>3.6166365280289332E-2</c:v>
                </c:pt>
                <c:pt idx="29">
                  <c:v>2.5316455696202531E-2</c:v>
                </c:pt>
                <c:pt idx="30">
                  <c:v>7.0524412296564198E-2</c:v>
                </c:pt>
                <c:pt idx="31">
                  <c:v>8.8607594936708861E-2</c:v>
                </c:pt>
                <c:pt idx="32">
                  <c:v>6.50994575045208E-2</c:v>
                </c:pt>
                <c:pt idx="33">
                  <c:v>7.2332730560578665E-2</c:v>
                </c:pt>
                <c:pt idx="34">
                  <c:v>7.5949367088607597E-2</c:v>
                </c:pt>
                <c:pt idx="35">
                  <c:v>8.3182640144665462E-2</c:v>
                </c:pt>
                <c:pt idx="36">
                  <c:v>7.2332730560578665E-2</c:v>
                </c:pt>
                <c:pt idx="37">
                  <c:v>5.6057866184448461E-2</c:v>
                </c:pt>
                <c:pt idx="38">
                  <c:v>5.9674502712477394E-2</c:v>
                </c:pt>
                <c:pt idx="39">
                  <c:v>7.2332730560578665E-2</c:v>
                </c:pt>
                <c:pt idx="40">
                  <c:v>2.7124773960216998E-2</c:v>
                </c:pt>
                <c:pt idx="41">
                  <c:v>3.074141048824593E-2</c:v>
                </c:pt>
                <c:pt idx="42">
                  <c:v>2.1699819168173599E-2</c:v>
                </c:pt>
                <c:pt idx="43">
                  <c:v>2.7124773960216998E-2</c:v>
                </c:pt>
                <c:pt idx="44">
                  <c:v>9.0415913200723331E-3</c:v>
                </c:pt>
                <c:pt idx="45">
                  <c:v>9.0415913200723331E-3</c:v>
                </c:pt>
                <c:pt idx="46">
                  <c:v>1.8083182640144666E-2</c:v>
                </c:pt>
                <c:pt idx="47">
                  <c:v>1.9891500904159132E-2</c:v>
                </c:pt>
                <c:pt idx="48">
                  <c:v>2.3255813953488372E-2</c:v>
                </c:pt>
                <c:pt idx="49">
                  <c:v>6.3424947145877377E-3</c:v>
                </c:pt>
                <c:pt idx="50">
                  <c:v>3.8054968287526428E-2</c:v>
                </c:pt>
                <c:pt idx="51">
                  <c:v>2.3255813953488372E-2</c:v>
                </c:pt>
                <c:pt idx="52">
                  <c:v>3.1712473572938688E-2</c:v>
                </c:pt>
                <c:pt idx="53">
                  <c:v>3.8054968287526428E-2</c:v>
                </c:pt>
                <c:pt idx="54">
                  <c:v>6.765327695560254E-2</c:v>
                </c:pt>
                <c:pt idx="55">
                  <c:v>0.10570824524312897</c:v>
                </c:pt>
                <c:pt idx="56">
                  <c:v>5.7082452431289642E-2</c:v>
                </c:pt>
                <c:pt idx="57">
                  <c:v>6.765327695560254E-2</c:v>
                </c:pt>
                <c:pt idx="58">
                  <c:v>8.6680761099365747E-2</c:v>
                </c:pt>
                <c:pt idx="59">
                  <c:v>8.4566596194503171E-2</c:v>
                </c:pt>
                <c:pt idx="60">
                  <c:v>8.4566596194503171E-2</c:v>
                </c:pt>
                <c:pt idx="61">
                  <c:v>5.2854122621564484E-2</c:v>
                </c:pt>
                <c:pt idx="62">
                  <c:v>6.13107822410148E-2</c:v>
                </c:pt>
                <c:pt idx="63">
                  <c:v>5.7082452431289642E-2</c:v>
                </c:pt>
                <c:pt idx="64">
                  <c:v>4.0169133192389003E-2</c:v>
                </c:pt>
                <c:pt idx="65">
                  <c:v>2.3255813953488372E-2</c:v>
                </c:pt>
                <c:pt idx="66">
                  <c:v>6.3424947145877377E-3</c:v>
                </c:pt>
                <c:pt idx="67">
                  <c:v>1.9027484143763214E-2</c:v>
                </c:pt>
                <c:pt idx="68">
                  <c:v>2.1141649048625794E-3</c:v>
                </c:pt>
                <c:pt idx="69">
                  <c:v>2.1141649048625794E-3</c:v>
                </c:pt>
                <c:pt idx="70">
                  <c:v>1.0570824524312896E-2</c:v>
                </c:pt>
                <c:pt idx="71">
                  <c:v>1.0570824524312896E-2</c:v>
                </c:pt>
                <c:pt idx="72">
                  <c:v>3.6231884057971016E-2</c:v>
                </c:pt>
                <c:pt idx="73">
                  <c:v>2.1739130434782608E-2</c:v>
                </c:pt>
                <c:pt idx="74">
                  <c:v>2.1739130434782608E-2</c:v>
                </c:pt>
                <c:pt idx="75">
                  <c:v>5.7971014492753624E-2</c:v>
                </c:pt>
                <c:pt idx="76">
                  <c:v>2.1739130434782608E-2</c:v>
                </c:pt>
                <c:pt idx="77">
                  <c:v>5.7971014492753624E-2</c:v>
                </c:pt>
                <c:pt idx="78">
                  <c:v>3.6231884057971016E-2</c:v>
                </c:pt>
                <c:pt idx="79">
                  <c:v>3.6231884057971016E-2</c:v>
                </c:pt>
                <c:pt idx="80">
                  <c:v>5.0724637681159424E-2</c:v>
                </c:pt>
                <c:pt idx="81">
                  <c:v>4.3478260869565216E-2</c:v>
                </c:pt>
                <c:pt idx="82">
                  <c:v>5.0724637681159424E-2</c:v>
                </c:pt>
                <c:pt idx="83">
                  <c:v>5.7971014492753624E-2</c:v>
                </c:pt>
                <c:pt idx="84">
                  <c:v>5.0724637681159424E-2</c:v>
                </c:pt>
                <c:pt idx="85">
                  <c:v>2.1739130434782608E-2</c:v>
                </c:pt>
                <c:pt idx="86">
                  <c:v>8.6956521739130432E-2</c:v>
                </c:pt>
                <c:pt idx="87">
                  <c:v>3.6231884057971016E-2</c:v>
                </c:pt>
                <c:pt idx="88">
                  <c:v>5.7971014492753624E-2</c:v>
                </c:pt>
                <c:pt idx="89">
                  <c:v>4.3478260869565216E-2</c:v>
                </c:pt>
                <c:pt idx="90">
                  <c:v>6.5217391304347824E-2</c:v>
                </c:pt>
                <c:pt idx="91">
                  <c:v>5.0724637681159424E-2</c:v>
                </c:pt>
                <c:pt idx="92">
                  <c:v>1.4492753623188406E-2</c:v>
                </c:pt>
                <c:pt idx="93">
                  <c:v>2.1739130434782608E-2</c:v>
                </c:pt>
                <c:pt idx="94">
                  <c:v>3.6231884057971016E-2</c:v>
                </c:pt>
                <c:pt idx="95">
                  <c:v>2.1739130434782608E-2</c:v>
                </c:pt>
                <c:pt idx="96">
                  <c:v>1.0706638115631691E-2</c:v>
                </c:pt>
                <c:pt idx="97">
                  <c:v>6.4239828693790149E-3</c:v>
                </c:pt>
                <c:pt idx="98">
                  <c:v>6.4239828693790149E-3</c:v>
                </c:pt>
                <c:pt idx="99">
                  <c:v>8.5653104925053538E-3</c:v>
                </c:pt>
                <c:pt idx="100">
                  <c:v>1.4989293361884369E-2</c:v>
                </c:pt>
                <c:pt idx="101">
                  <c:v>5.9957173447537475E-2</c:v>
                </c:pt>
                <c:pt idx="102">
                  <c:v>3.6402569593147749E-2</c:v>
                </c:pt>
                <c:pt idx="103">
                  <c:v>5.7815845824411134E-2</c:v>
                </c:pt>
                <c:pt idx="104">
                  <c:v>9.2077087794432549E-2</c:v>
                </c:pt>
                <c:pt idx="105">
                  <c:v>0.10278372591006424</c:v>
                </c:pt>
                <c:pt idx="106">
                  <c:v>0.11349036402569593</c:v>
                </c:pt>
                <c:pt idx="107">
                  <c:v>9.421841541755889E-2</c:v>
                </c:pt>
                <c:pt idx="108">
                  <c:v>8.5653104925053528E-2</c:v>
                </c:pt>
                <c:pt idx="109">
                  <c:v>4.2826552462526764E-2</c:v>
                </c:pt>
                <c:pt idx="110">
                  <c:v>5.1391862955032119E-2</c:v>
                </c:pt>
                <c:pt idx="111">
                  <c:v>5.5674518201284794E-2</c:v>
                </c:pt>
                <c:pt idx="112">
                  <c:v>4.068522483940043E-2</c:v>
                </c:pt>
                <c:pt idx="113">
                  <c:v>2.1413276231263382E-2</c:v>
                </c:pt>
                <c:pt idx="114">
                  <c:v>2.3554603854389723E-2</c:v>
                </c:pt>
                <c:pt idx="115">
                  <c:v>1.4989293361884369E-2</c:v>
                </c:pt>
                <c:pt idx="116">
                  <c:v>2.3554603854389723E-2</c:v>
                </c:pt>
                <c:pt idx="117">
                  <c:v>1.9271948608137045E-2</c:v>
                </c:pt>
                <c:pt idx="118">
                  <c:v>6.4239828693790149E-3</c:v>
                </c:pt>
                <c:pt idx="119">
                  <c:v>1.0706638115631691E-2</c:v>
                </c:pt>
                <c:pt idx="120">
                  <c:v>3.0188679245283019E-2</c:v>
                </c:pt>
                <c:pt idx="121">
                  <c:v>2.6415094339622643E-2</c:v>
                </c:pt>
                <c:pt idx="122">
                  <c:v>3.7735849056603772E-2</c:v>
                </c:pt>
                <c:pt idx="123">
                  <c:v>3.3962264150943396E-2</c:v>
                </c:pt>
                <c:pt idx="124">
                  <c:v>2.6415094339622643E-2</c:v>
                </c:pt>
                <c:pt idx="125">
                  <c:v>5.6603773584905662E-2</c:v>
                </c:pt>
                <c:pt idx="126">
                  <c:v>6.0377358490566038E-2</c:v>
                </c:pt>
                <c:pt idx="127">
                  <c:v>9.4339622641509441E-2</c:v>
                </c:pt>
                <c:pt idx="128">
                  <c:v>3.3962264150943396E-2</c:v>
                </c:pt>
                <c:pt idx="129">
                  <c:v>6.4150943396226415E-2</c:v>
                </c:pt>
                <c:pt idx="130">
                  <c:v>0.11320754716981132</c:v>
                </c:pt>
                <c:pt idx="131">
                  <c:v>7.9245283018867921E-2</c:v>
                </c:pt>
                <c:pt idx="132">
                  <c:v>4.1509433962264149E-2</c:v>
                </c:pt>
                <c:pt idx="133">
                  <c:v>4.1509433962264149E-2</c:v>
                </c:pt>
                <c:pt idx="134">
                  <c:v>8.6792452830188674E-2</c:v>
                </c:pt>
                <c:pt idx="135">
                  <c:v>4.9056603773584909E-2</c:v>
                </c:pt>
                <c:pt idx="136">
                  <c:v>4.1509433962264149E-2</c:v>
                </c:pt>
                <c:pt idx="137">
                  <c:v>1.1320754716981131E-2</c:v>
                </c:pt>
                <c:pt idx="138">
                  <c:v>2.2641509433962263E-2</c:v>
                </c:pt>
                <c:pt idx="139">
                  <c:v>1.8867924528301886E-2</c:v>
                </c:pt>
                <c:pt idx="140">
                  <c:v>7.5471698113207548E-3</c:v>
                </c:pt>
                <c:pt idx="141">
                  <c:v>1.509433962264151E-2</c:v>
                </c:pt>
                <c:pt idx="142">
                  <c:v>3.7735849056603774E-3</c:v>
                </c:pt>
                <c:pt idx="143">
                  <c:v>3.7735849056603774E-3</c:v>
                </c:pt>
                <c:pt idx="144">
                  <c:v>0</c:v>
                </c:pt>
                <c:pt idx="145">
                  <c:v>3.8461538461538464E-2</c:v>
                </c:pt>
                <c:pt idx="146">
                  <c:v>5.128205128205128E-2</c:v>
                </c:pt>
                <c:pt idx="147">
                  <c:v>3.8461538461538464E-2</c:v>
                </c:pt>
                <c:pt idx="148">
                  <c:v>3.8461538461538464E-2</c:v>
                </c:pt>
                <c:pt idx="149">
                  <c:v>6.4102564102564097E-2</c:v>
                </c:pt>
                <c:pt idx="150">
                  <c:v>0.11538461538461539</c:v>
                </c:pt>
                <c:pt idx="151">
                  <c:v>0.11538461538461539</c:v>
                </c:pt>
                <c:pt idx="152">
                  <c:v>0.11538461538461539</c:v>
                </c:pt>
                <c:pt idx="153">
                  <c:v>1.282051282051282E-2</c:v>
                </c:pt>
                <c:pt idx="154">
                  <c:v>5.128205128205128E-2</c:v>
                </c:pt>
                <c:pt idx="155">
                  <c:v>5.128205128205128E-2</c:v>
                </c:pt>
                <c:pt idx="156">
                  <c:v>2.564102564102564E-2</c:v>
                </c:pt>
                <c:pt idx="157">
                  <c:v>6.4102564102564097E-2</c:v>
                </c:pt>
                <c:pt idx="158">
                  <c:v>3.8461538461538464E-2</c:v>
                </c:pt>
                <c:pt idx="159">
                  <c:v>2.564102564102564E-2</c:v>
                </c:pt>
                <c:pt idx="160">
                  <c:v>2.564102564102564E-2</c:v>
                </c:pt>
                <c:pt idx="161">
                  <c:v>1.282051282051282E-2</c:v>
                </c:pt>
                <c:pt idx="162">
                  <c:v>2.564102564102564E-2</c:v>
                </c:pt>
                <c:pt idx="163">
                  <c:v>2.564102564102564E-2</c:v>
                </c:pt>
                <c:pt idx="164">
                  <c:v>0</c:v>
                </c:pt>
                <c:pt idx="165">
                  <c:v>0</c:v>
                </c:pt>
                <c:pt idx="166">
                  <c:v>3.8461538461538464E-2</c:v>
                </c:pt>
                <c:pt idx="167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E-4CAD-9039-585E11A3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96736"/>
        <c:axId val="543192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'「下(交流道)南下」0925-1008'!$P$176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'「下(交流道)南下」0925-1008'!$P$177:$P$344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8.9239524055871704E-3</c:v>
                      </c:pt>
                      <c:pt idx="1">
                        <c:v>5.3026383859286087E-3</c:v>
                      </c:pt>
                      <c:pt idx="2">
                        <c:v>5.04397309881014E-3</c:v>
                      </c:pt>
                      <c:pt idx="3">
                        <c:v>7.7599586135540608E-3</c:v>
                      </c:pt>
                      <c:pt idx="4">
                        <c:v>1.0217278841179513E-2</c:v>
                      </c:pt>
                      <c:pt idx="5">
                        <c:v>2.1598551474392137E-2</c:v>
                      </c:pt>
                      <c:pt idx="6">
                        <c:v>5.8846352819451629E-2</c:v>
                      </c:pt>
                      <c:pt idx="7">
                        <c:v>8.1220900155199172E-2</c:v>
                      </c:pt>
                      <c:pt idx="8">
                        <c:v>7.7470253491981375E-2</c:v>
                      </c:pt>
                      <c:pt idx="9">
                        <c:v>8.5876875323331603E-2</c:v>
                      </c:pt>
                      <c:pt idx="10">
                        <c:v>7.6823590274185199E-2</c:v>
                      </c:pt>
                      <c:pt idx="11">
                        <c:v>6.8804966373512674E-2</c:v>
                      </c:pt>
                      <c:pt idx="12">
                        <c:v>5.7035695809622346E-2</c:v>
                      </c:pt>
                      <c:pt idx="13">
                        <c:v>5.5095706156233833E-2</c:v>
                      </c:pt>
                      <c:pt idx="14">
                        <c:v>5.2897051215726847E-2</c:v>
                      </c:pt>
                      <c:pt idx="15">
                        <c:v>4.914640455250905E-2</c:v>
                      </c:pt>
                      <c:pt idx="16">
                        <c:v>5.3931712364200725E-2</c:v>
                      </c:pt>
                      <c:pt idx="17">
                        <c:v>6.026901189860321E-2</c:v>
                      </c:pt>
                      <c:pt idx="18">
                        <c:v>4.3197102948784274E-2</c:v>
                      </c:pt>
                      <c:pt idx="19">
                        <c:v>3.4661148473874803E-2</c:v>
                      </c:pt>
                      <c:pt idx="20">
                        <c:v>2.8970512157268494E-2</c:v>
                      </c:pt>
                      <c:pt idx="21">
                        <c:v>2.7030522503879981E-2</c:v>
                      </c:pt>
                      <c:pt idx="22">
                        <c:v>1.8494568028970513E-2</c:v>
                      </c:pt>
                      <c:pt idx="23">
                        <c:v>1.1381272633212623E-2</c:v>
                      </c:pt>
                      <c:pt idx="24">
                        <c:v>6.8122000309645452E-3</c:v>
                      </c:pt>
                      <c:pt idx="25">
                        <c:v>5.1091500232234091E-3</c:v>
                      </c:pt>
                      <c:pt idx="26">
                        <c:v>5.1091500232234091E-3</c:v>
                      </c:pt>
                      <c:pt idx="27">
                        <c:v>5.5736182071528103E-3</c:v>
                      </c:pt>
                      <c:pt idx="28">
                        <c:v>9.9086545904938841E-3</c:v>
                      </c:pt>
                      <c:pt idx="29">
                        <c:v>2.0901068276823039E-2</c:v>
                      </c:pt>
                      <c:pt idx="30">
                        <c:v>5.0162563864375287E-2</c:v>
                      </c:pt>
                      <c:pt idx="31">
                        <c:v>8.3604273107292154E-2</c:v>
                      </c:pt>
                      <c:pt idx="32">
                        <c:v>6.8896113949527785E-2</c:v>
                      </c:pt>
                      <c:pt idx="33">
                        <c:v>7.9424059451927542E-2</c:v>
                      </c:pt>
                      <c:pt idx="34">
                        <c:v>7.8804768540021677E-2</c:v>
                      </c:pt>
                      <c:pt idx="35">
                        <c:v>6.2083913918563244E-2</c:v>
                      </c:pt>
                      <c:pt idx="36">
                        <c:v>5.5736182071528098E-2</c:v>
                      </c:pt>
                      <c:pt idx="37">
                        <c:v>5.4342777519739899E-2</c:v>
                      </c:pt>
                      <c:pt idx="38">
                        <c:v>5.7439232079269237E-2</c:v>
                      </c:pt>
                      <c:pt idx="39">
                        <c:v>5.7129586623316304E-2</c:v>
                      </c:pt>
                      <c:pt idx="40">
                        <c:v>5.3723486607834027E-2</c:v>
                      </c:pt>
                      <c:pt idx="41">
                        <c:v>6.6109304845951386E-2</c:v>
                      </c:pt>
                      <c:pt idx="42">
                        <c:v>4.6446818392940084E-2</c:v>
                      </c:pt>
                      <c:pt idx="43">
                        <c:v>3.8241213810187337E-2</c:v>
                      </c:pt>
                      <c:pt idx="44">
                        <c:v>3.1429013779222789E-2</c:v>
                      </c:pt>
                      <c:pt idx="45">
                        <c:v>3.0345254683387522E-2</c:v>
                      </c:pt>
                      <c:pt idx="46">
                        <c:v>2.0746245548846572E-2</c:v>
                      </c:pt>
                      <c:pt idx="47">
                        <c:v>1.1921350054187955E-2</c:v>
                      </c:pt>
                      <c:pt idx="48">
                        <c:v>1.0642652476463364E-2</c:v>
                      </c:pt>
                      <c:pt idx="49">
                        <c:v>5.9353254195661075E-3</c:v>
                      </c:pt>
                      <c:pt idx="50">
                        <c:v>3.888661481784691E-3</c:v>
                      </c:pt>
                      <c:pt idx="51">
                        <c:v>4.9119934506753988E-3</c:v>
                      </c:pt>
                      <c:pt idx="52">
                        <c:v>7.9819893573475232E-3</c:v>
                      </c:pt>
                      <c:pt idx="53">
                        <c:v>2.1285304952926729E-2</c:v>
                      </c:pt>
                      <c:pt idx="54">
                        <c:v>4.686860417519443E-2</c:v>
                      </c:pt>
                      <c:pt idx="55">
                        <c:v>0.10437986082685223</c:v>
                      </c:pt>
                      <c:pt idx="56">
                        <c:v>8.0024559967253384E-2</c:v>
                      </c:pt>
                      <c:pt idx="57">
                        <c:v>6.5288579615227174E-2</c:v>
                      </c:pt>
                      <c:pt idx="58">
                        <c:v>6.1399918133442491E-2</c:v>
                      </c:pt>
                      <c:pt idx="59">
                        <c:v>5.4850593532541958E-2</c:v>
                      </c:pt>
                      <c:pt idx="60">
                        <c:v>6.2013917314776915E-2</c:v>
                      </c:pt>
                      <c:pt idx="61">
                        <c:v>5.2189930413426115E-2</c:v>
                      </c:pt>
                      <c:pt idx="62">
                        <c:v>5.0552599263200985E-2</c:v>
                      </c:pt>
                      <c:pt idx="63">
                        <c:v>4.6663937781416288E-2</c:v>
                      </c:pt>
                      <c:pt idx="64">
                        <c:v>5.9353254195661072E-2</c:v>
                      </c:pt>
                      <c:pt idx="65">
                        <c:v>7.3270568972574709E-2</c:v>
                      </c:pt>
                      <c:pt idx="66">
                        <c:v>5.7715923045435942E-2</c:v>
                      </c:pt>
                      <c:pt idx="67">
                        <c:v>4.5640605812525582E-2</c:v>
                      </c:pt>
                      <c:pt idx="68">
                        <c:v>3.0495292672943104E-2</c:v>
                      </c:pt>
                      <c:pt idx="69">
                        <c:v>2.5583299222267705E-2</c:v>
                      </c:pt>
                      <c:pt idx="70">
                        <c:v>1.8215309046254603E-2</c:v>
                      </c:pt>
                      <c:pt idx="71">
                        <c:v>1.0847318870241505E-2</c:v>
                      </c:pt>
                      <c:pt idx="72">
                        <c:v>2.0273065784029789E-2</c:v>
                      </c:pt>
                      <c:pt idx="73">
                        <c:v>9.5159288374017381E-3</c:v>
                      </c:pt>
                      <c:pt idx="74">
                        <c:v>6.2060405461315683E-3</c:v>
                      </c:pt>
                      <c:pt idx="75">
                        <c:v>4.9648324369052548E-3</c:v>
                      </c:pt>
                      <c:pt idx="76">
                        <c:v>1.1584609019445594E-2</c:v>
                      </c:pt>
                      <c:pt idx="77">
                        <c:v>1.6963177492759621E-2</c:v>
                      </c:pt>
                      <c:pt idx="78">
                        <c:v>2.8134050475796441E-2</c:v>
                      </c:pt>
                      <c:pt idx="79">
                        <c:v>3.4340091021928011E-2</c:v>
                      </c:pt>
                      <c:pt idx="80">
                        <c:v>3.0202730657840297E-2</c:v>
                      </c:pt>
                      <c:pt idx="81">
                        <c:v>4.0959867604468347E-2</c:v>
                      </c:pt>
                      <c:pt idx="82">
                        <c:v>5.1717004551096402E-2</c:v>
                      </c:pt>
                      <c:pt idx="83">
                        <c:v>6.8680182043856022E-2</c:v>
                      </c:pt>
                      <c:pt idx="84">
                        <c:v>6.9921390153082338E-2</c:v>
                      </c:pt>
                      <c:pt idx="85">
                        <c:v>6.7852709971038483E-2</c:v>
                      </c:pt>
                      <c:pt idx="86">
                        <c:v>7.9437318990484077E-2</c:v>
                      </c:pt>
                      <c:pt idx="87">
                        <c:v>8.1919735208936695E-2</c:v>
                      </c:pt>
                      <c:pt idx="88">
                        <c:v>6.9921390153082338E-2</c:v>
                      </c:pt>
                      <c:pt idx="89">
                        <c:v>5.7923045097227968E-2</c:v>
                      </c:pt>
                      <c:pt idx="90">
                        <c:v>5.2544476623913941E-2</c:v>
                      </c:pt>
                      <c:pt idx="91">
                        <c:v>4.5097227968556058E-2</c:v>
                      </c:pt>
                      <c:pt idx="92">
                        <c:v>5.0889532478278855E-2</c:v>
                      </c:pt>
                      <c:pt idx="93">
                        <c:v>3.2685146876292925E-2</c:v>
                      </c:pt>
                      <c:pt idx="94">
                        <c:v>4.1373603640877117E-2</c:v>
                      </c:pt>
                      <c:pt idx="95">
                        <c:v>2.6892842366570129E-2</c:v>
                      </c:pt>
                      <c:pt idx="96">
                        <c:v>4.8394192696876379E-3</c:v>
                      </c:pt>
                      <c:pt idx="97">
                        <c:v>3.1896172459304883E-3</c:v>
                      </c:pt>
                      <c:pt idx="98">
                        <c:v>2.7496700395952486E-3</c:v>
                      </c:pt>
                      <c:pt idx="99">
                        <c:v>3.849538055433348E-3</c:v>
                      </c:pt>
                      <c:pt idx="100">
                        <c:v>5.6093268807743072E-3</c:v>
                      </c:pt>
                      <c:pt idx="101">
                        <c:v>1.3748350197976242E-2</c:v>
                      </c:pt>
                      <c:pt idx="102">
                        <c:v>3.860536735591729E-2</c:v>
                      </c:pt>
                      <c:pt idx="103">
                        <c:v>6.225252969643643E-2</c:v>
                      </c:pt>
                      <c:pt idx="104">
                        <c:v>5.7083150021997361E-2</c:v>
                      </c:pt>
                      <c:pt idx="105">
                        <c:v>5.6313242410910694E-2</c:v>
                      </c:pt>
                      <c:pt idx="106">
                        <c:v>5.730312362516498E-2</c:v>
                      </c:pt>
                      <c:pt idx="107">
                        <c:v>4.6854377474703036E-2</c:v>
                      </c:pt>
                      <c:pt idx="108">
                        <c:v>5.1693796744390674E-2</c:v>
                      </c:pt>
                      <c:pt idx="109">
                        <c:v>5.7853057633084029E-2</c:v>
                      </c:pt>
                      <c:pt idx="110">
                        <c:v>5.64232292124945E-2</c:v>
                      </c:pt>
                      <c:pt idx="111">
                        <c:v>5.5983282006159263E-2</c:v>
                      </c:pt>
                      <c:pt idx="112">
                        <c:v>5.356357237131544E-2</c:v>
                      </c:pt>
                      <c:pt idx="113">
                        <c:v>6.1262648482182137E-2</c:v>
                      </c:pt>
                      <c:pt idx="114">
                        <c:v>5.8732952045754509E-2</c:v>
                      </c:pt>
                      <c:pt idx="115">
                        <c:v>6.6432028156621206E-2</c:v>
                      </c:pt>
                      <c:pt idx="116">
                        <c:v>6.599208095028597E-2</c:v>
                      </c:pt>
                      <c:pt idx="117">
                        <c:v>5.2023757149142105E-2</c:v>
                      </c:pt>
                      <c:pt idx="118">
                        <c:v>4.0365156181258251E-2</c:v>
                      </c:pt>
                      <c:pt idx="119">
                        <c:v>2.7276726792784867E-2</c:v>
                      </c:pt>
                      <c:pt idx="120">
                        <c:v>1.9787616781755932E-2</c:v>
                      </c:pt>
                      <c:pt idx="121">
                        <c:v>1.1779724946323913E-2</c:v>
                      </c:pt>
                      <c:pt idx="122">
                        <c:v>1.3056345383856555E-2</c:v>
                      </c:pt>
                      <c:pt idx="123">
                        <c:v>1.93233911681077E-2</c:v>
                      </c:pt>
                      <c:pt idx="124">
                        <c:v>3.3830441594614985E-2</c:v>
                      </c:pt>
                      <c:pt idx="125">
                        <c:v>5.0716648291069456E-2</c:v>
                      </c:pt>
                      <c:pt idx="126">
                        <c:v>6.011721696744618E-2</c:v>
                      </c:pt>
                      <c:pt idx="127">
                        <c:v>7.3521731561538906E-2</c:v>
                      </c:pt>
                      <c:pt idx="128">
                        <c:v>7.5204549411013746E-2</c:v>
                      </c:pt>
                      <c:pt idx="129">
                        <c:v>7.4160041780305233E-2</c:v>
                      </c:pt>
                      <c:pt idx="130">
                        <c:v>7.5842859629780074E-2</c:v>
                      </c:pt>
                      <c:pt idx="131">
                        <c:v>6.9285672836998782E-2</c:v>
                      </c:pt>
                      <c:pt idx="132">
                        <c:v>6.0349329774270294E-2</c:v>
                      </c:pt>
                      <c:pt idx="133">
                        <c:v>6.4875529507340574E-2</c:v>
                      </c:pt>
                      <c:pt idx="134">
                        <c:v>5.7563976092380897E-2</c:v>
                      </c:pt>
                      <c:pt idx="135">
                        <c:v>4.8685661231358437E-2</c:v>
                      </c:pt>
                      <c:pt idx="136">
                        <c:v>4.1025938606162597E-2</c:v>
                      </c:pt>
                      <c:pt idx="137">
                        <c:v>3.4294667208263213E-2</c:v>
                      </c:pt>
                      <c:pt idx="138">
                        <c:v>2.7505367608657807E-2</c:v>
                      </c:pt>
                      <c:pt idx="139">
                        <c:v>2.3675506296059884E-2</c:v>
                      </c:pt>
                      <c:pt idx="140">
                        <c:v>2.0716068009052398E-2</c:v>
                      </c:pt>
                      <c:pt idx="141">
                        <c:v>1.8801137352753437E-2</c:v>
                      </c:pt>
                      <c:pt idx="142">
                        <c:v>1.5957755469158012E-2</c:v>
                      </c:pt>
                      <c:pt idx="143">
                        <c:v>9.9228224917309819E-3</c:v>
                      </c:pt>
                      <c:pt idx="144">
                        <c:v>1.1436188872518066E-2</c:v>
                      </c:pt>
                      <c:pt idx="145">
                        <c:v>7.2265487967445446E-3</c:v>
                      </c:pt>
                      <c:pt idx="146">
                        <c:v>7.016066792955869E-3</c:v>
                      </c:pt>
                      <c:pt idx="147">
                        <c:v>1.1506349540447625E-2</c:v>
                      </c:pt>
                      <c:pt idx="148">
                        <c:v>1.6908720971023646E-2</c:v>
                      </c:pt>
                      <c:pt idx="149">
                        <c:v>2.4977197782922893E-2</c:v>
                      </c:pt>
                      <c:pt idx="150">
                        <c:v>4.1464954746369187E-2</c:v>
                      </c:pt>
                      <c:pt idx="151">
                        <c:v>6.7985687223742375E-2</c:v>
                      </c:pt>
                      <c:pt idx="152">
                        <c:v>8.5666175541991157E-2</c:v>
                      </c:pt>
                      <c:pt idx="153">
                        <c:v>0.10004911246755069</c:v>
                      </c:pt>
                      <c:pt idx="154">
                        <c:v>0.10229425384129658</c:v>
                      </c:pt>
                      <c:pt idx="155">
                        <c:v>8.4192801515470428E-2</c:v>
                      </c:pt>
                      <c:pt idx="156">
                        <c:v>6.5740545849996487E-2</c:v>
                      </c:pt>
                      <c:pt idx="157">
                        <c:v>6.9459061250263104E-2</c:v>
                      </c:pt>
                      <c:pt idx="158">
                        <c:v>6.3284922472461938E-2</c:v>
                      </c:pt>
                      <c:pt idx="159">
                        <c:v>4.8972146214831966E-2</c:v>
                      </c:pt>
                      <c:pt idx="160">
                        <c:v>4.0131902055707568E-2</c:v>
                      </c:pt>
                      <c:pt idx="161">
                        <c:v>3.3536799270329057E-2</c:v>
                      </c:pt>
                      <c:pt idx="162">
                        <c:v>2.7713463832175683E-2</c:v>
                      </c:pt>
                      <c:pt idx="163">
                        <c:v>2.5257840454641127E-2</c:v>
                      </c:pt>
                      <c:pt idx="164">
                        <c:v>2.2381253069529223E-2</c:v>
                      </c:pt>
                      <c:pt idx="165">
                        <c:v>1.718936364274188E-2</c:v>
                      </c:pt>
                      <c:pt idx="166">
                        <c:v>1.4803900933136884E-2</c:v>
                      </c:pt>
                      <c:pt idx="167">
                        <c:v>1.0804742861152038E-2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AE-4CAD-9039-585E11A3BC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'「下(交流道)南下」0925-1008'!$Q$176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'「下(交流道)南下」0925-1008'!$Q$177:$Q$344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9.4175095919079178E-3</c:v>
                      </c:pt>
                      <c:pt idx="1">
                        <c:v>4.8831531217300318E-3</c:v>
                      </c:pt>
                      <c:pt idx="2">
                        <c:v>9.068712940355772E-3</c:v>
                      </c:pt>
                      <c:pt idx="3">
                        <c:v>8.0223229856993365E-3</c:v>
                      </c:pt>
                      <c:pt idx="4">
                        <c:v>1.4998256016742239E-2</c:v>
                      </c:pt>
                      <c:pt idx="5">
                        <c:v>2.3369375653993722E-2</c:v>
                      </c:pt>
                      <c:pt idx="6">
                        <c:v>5.824904080920823E-2</c:v>
                      </c:pt>
                      <c:pt idx="7">
                        <c:v>7.429368678060691E-2</c:v>
                      </c:pt>
                      <c:pt idx="8">
                        <c:v>8.7547959539588424E-2</c:v>
                      </c:pt>
                      <c:pt idx="9">
                        <c:v>9.696546913149634E-2</c:v>
                      </c:pt>
                      <c:pt idx="10">
                        <c:v>8.7896756191140568E-2</c:v>
                      </c:pt>
                      <c:pt idx="11">
                        <c:v>6.9061737007324736E-2</c:v>
                      </c:pt>
                      <c:pt idx="12">
                        <c:v>4.2553191489361701E-2</c:v>
                      </c:pt>
                      <c:pt idx="13">
                        <c:v>5.8597837460760374E-2</c:v>
                      </c:pt>
                      <c:pt idx="14">
                        <c:v>5.6505057551447503E-2</c:v>
                      </c:pt>
                      <c:pt idx="15">
                        <c:v>4.9529124520404602E-2</c:v>
                      </c:pt>
                      <c:pt idx="16">
                        <c:v>5.1621904429717473E-2</c:v>
                      </c:pt>
                      <c:pt idx="17">
                        <c:v>6.801534705266829E-2</c:v>
                      </c:pt>
                      <c:pt idx="18">
                        <c:v>4.2204394837809557E-2</c:v>
                      </c:pt>
                      <c:pt idx="19">
                        <c:v>2.7554935472619464E-2</c:v>
                      </c:pt>
                      <c:pt idx="20">
                        <c:v>2.1276595744680851E-2</c:v>
                      </c:pt>
                      <c:pt idx="21">
                        <c:v>1.918381583536798E-2</c:v>
                      </c:pt>
                      <c:pt idx="22">
                        <c:v>1.0463899546564353E-2</c:v>
                      </c:pt>
                      <c:pt idx="23">
                        <c:v>8.719916288803628E-3</c:v>
                      </c:pt>
                      <c:pt idx="24">
                        <c:v>7.6252723311546842E-3</c:v>
                      </c:pt>
                      <c:pt idx="25">
                        <c:v>6.1728395061728392E-3</c:v>
                      </c:pt>
                      <c:pt idx="26">
                        <c:v>4.3572984749455342E-3</c:v>
                      </c:pt>
                      <c:pt idx="27">
                        <c:v>7.6252723311546842E-3</c:v>
                      </c:pt>
                      <c:pt idx="28">
                        <c:v>1.597676107480029E-2</c:v>
                      </c:pt>
                      <c:pt idx="29">
                        <c:v>2.7959331880900509E-2</c:v>
                      </c:pt>
                      <c:pt idx="30">
                        <c:v>5.0835148874364564E-2</c:v>
                      </c:pt>
                      <c:pt idx="31">
                        <c:v>6.7901234567901231E-2</c:v>
                      </c:pt>
                      <c:pt idx="32">
                        <c:v>0.1009440813362382</c:v>
                      </c:pt>
                      <c:pt idx="33">
                        <c:v>9.4408133623819904E-2</c:v>
                      </c:pt>
                      <c:pt idx="34">
                        <c:v>7.6978939724037757E-2</c:v>
                      </c:pt>
                      <c:pt idx="35">
                        <c:v>5.7007988380537403E-2</c:v>
                      </c:pt>
                      <c:pt idx="36">
                        <c:v>5.8823529411764705E-2</c:v>
                      </c:pt>
                      <c:pt idx="37">
                        <c:v>4.7567175018155411E-2</c:v>
                      </c:pt>
                      <c:pt idx="38">
                        <c:v>5.5918663761801018E-2</c:v>
                      </c:pt>
                      <c:pt idx="39">
                        <c:v>5.7371096586782862E-2</c:v>
                      </c:pt>
                      <c:pt idx="40">
                        <c:v>6.1728395061728392E-2</c:v>
                      </c:pt>
                      <c:pt idx="41">
                        <c:v>7.8794480755265073E-2</c:v>
                      </c:pt>
                      <c:pt idx="42">
                        <c:v>3.6310820624546117E-2</c:v>
                      </c:pt>
                      <c:pt idx="43">
                        <c:v>2.6143790849673203E-2</c:v>
                      </c:pt>
                      <c:pt idx="44">
                        <c:v>1.9970951343500364E-2</c:v>
                      </c:pt>
                      <c:pt idx="45">
                        <c:v>1.7066085693536674E-2</c:v>
                      </c:pt>
                      <c:pt idx="46">
                        <c:v>1.3071895424836602E-2</c:v>
                      </c:pt>
                      <c:pt idx="47">
                        <c:v>9.44081336238199E-3</c:v>
                      </c:pt>
                      <c:pt idx="48">
                        <c:v>8.5393258426966299E-3</c:v>
                      </c:pt>
                      <c:pt idx="49">
                        <c:v>4.0449438202247194E-3</c:v>
                      </c:pt>
                      <c:pt idx="50">
                        <c:v>4.9438202247191008E-3</c:v>
                      </c:pt>
                      <c:pt idx="51">
                        <c:v>5.8426966292134831E-3</c:v>
                      </c:pt>
                      <c:pt idx="52">
                        <c:v>1.4831460674157304E-2</c:v>
                      </c:pt>
                      <c:pt idx="53">
                        <c:v>2.7415730337078652E-2</c:v>
                      </c:pt>
                      <c:pt idx="54">
                        <c:v>0.04</c:v>
                      </c:pt>
                      <c:pt idx="55">
                        <c:v>8.4044943820224718E-2</c:v>
                      </c:pt>
                      <c:pt idx="56">
                        <c:v>0.10426966292134832</c:v>
                      </c:pt>
                      <c:pt idx="57">
                        <c:v>9.1685393258426964E-2</c:v>
                      </c:pt>
                      <c:pt idx="58">
                        <c:v>7.1460674157303367E-2</c:v>
                      </c:pt>
                      <c:pt idx="59">
                        <c:v>6.471910112359551E-2</c:v>
                      </c:pt>
                      <c:pt idx="60">
                        <c:v>5.9325842696629216E-2</c:v>
                      </c:pt>
                      <c:pt idx="61">
                        <c:v>5.9325842696629216E-2</c:v>
                      </c:pt>
                      <c:pt idx="62">
                        <c:v>5.2134831460674158E-2</c:v>
                      </c:pt>
                      <c:pt idx="63">
                        <c:v>5.2584269662921346E-2</c:v>
                      </c:pt>
                      <c:pt idx="64">
                        <c:v>6.3820224719101121E-2</c:v>
                      </c:pt>
                      <c:pt idx="65">
                        <c:v>6.6516853932584274E-2</c:v>
                      </c:pt>
                      <c:pt idx="66">
                        <c:v>4.8089887640449441E-2</c:v>
                      </c:pt>
                      <c:pt idx="67">
                        <c:v>2.7865168539325844E-2</c:v>
                      </c:pt>
                      <c:pt idx="68">
                        <c:v>2.0224719101123594E-2</c:v>
                      </c:pt>
                      <c:pt idx="69">
                        <c:v>1.1685393258426966E-2</c:v>
                      </c:pt>
                      <c:pt idx="70">
                        <c:v>7.1910112359550565E-3</c:v>
                      </c:pt>
                      <c:pt idx="71">
                        <c:v>9.4382022471910104E-3</c:v>
                      </c:pt>
                      <c:pt idx="72">
                        <c:v>1.7793594306049824E-2</c:v>
                      </c:pt>
                      <c:pt idx="73">
                        <c:v>5.9311981020166073E-3</c:v>
                      </c:pt>
                      <c:pt idx="74">
                        <c:v>4.7449584816132862E-3</c:v>
                      </c:pt>
                      <c:pt idx="75">
                        <c:v>5.9311981020166073E-3</c:v>
                      </c:pt>
                      <c:pt idx="76">
                        <c:v>8.3036773428232496E-3</c:v>
                      </c:pt>
                      <c:pt idx="77">
                        <c:v>1.3048635824436536E-2</c:v>
                      </c:pt>
                      <c:pt idx="78">
                        <c:v>2.1352313167259787E-2</c:v>
                      </c:pt>
                      <c:pt idx="79">
                        <c:v>3.795966785290629E-2</c:v>
                      </c:pt>
                      <c:pt idx="80">
                        <c:v>6.1684460260972719E-2</c:v>
                      </c:pt>
                      <c:pt idx="81">
                        <c:v>7.354685646500593E-2</c:v>
                      </c:pt>
                      <c:pt idx="82">
                        <c:v>7.1174377224199295E-2</c:v>
                      </c:pt>
                      <c:pt idx="83">
                        <c:v>6.1684460260972719E-2</c:v>
                      </c:pt>
                      <c:pt idx="84">
                        <c:v>6.6429418742585997E-2</c:v>
                      </c:pt>
                      <c:pt idx="85">
                        <c:v>6.1684460260972719E-2</c:v>
                      </c:pt>
                      <c:pt idx="86">
                        <c:v>7.2360616844602613E-2</c:v>
                      </c:pt>
                      <c:pt idx="87">
                        <c:v>9.37129300118624E-2</c:v>
                      </c:pt>
                      <c:pt idx="88">
                        <c:v>6.4056939501779361E-2</c:v>
                      </c:pt>
                      <c:pt idx="89">
                        <c:v>4.9822064056939501E-2</c:v>
                      </c:pt>
                      <c:pt idx="90">
                        <c:v>4.2704626334519574E-2</c:v>
                      </c:pt>
                      <c:pt idx="91">
                        <c:v>5.1008303677342826E-2</c:v>
                      </c:pt>
                      <c:pt idx="92">
                        <c:v>2.491103202846975E-2</c:v>
                      </c:pt>
                      <c:pt idx="93">
                        <c:v>4.3890865954922892E-2</c:v>
                      </c:pt>
                      <c:pt idx="94">
                        <c:v>2.9655990510083038E-2</c:v>
                      </c:pt>
                      <c:pt idx="95">
                        <c:v>1.6607354685646499E-2</c:v>
                      </c:pt>
                      <c:pt idx="96">
                        <c:v>3.5231943628890195E-3</c:v>
                      </c:pt>
                      <c:pt idx="97">
                        <c:v>2.935995302407516E-3</c:v>
                      </c:pt>
                      <c:pt idx="98">
                        <c:v>2.935995302407516E-3</c:v>
                      </c:pt>
                      <c:pt idx="99">
                        <c:v>2.935995302407516E-3</c:v>
                      </c:pt>
                      <c:pt idx="100">
                        <c:v>1.1743981209630064E-2</c:v>
                      </c:pt>
                      <c:pt idx="101">
                        <c:v>1.6735173223722841E-2</c:v>
                      </c:pt>
                      <c:pt idx="102">
                        <c:v>3.3470346447445683E-2</c:v>
                      </c:pt>
                      <c:pt idx="103">
                        <c:v>5.5490311215502054E-2</c:v>
                      </c:pt>
                      <c:pt idx="104">
                        <c:v>6.9583088667058132E-2</c:v>
                      </c:pt>
                      <c:pt idx="105">
                        <c:v>8.661186142102173E-2</c:v>
                      </c:pt>
                      <c:pt idx="106">
                        <c:v>7.2225484439224899E-2</c:v>
                      </c:pt>
                      <c:pt idx="107">
                        <c:v>5.989430416911333E-2</c:v>
                      </c:pt>
                      <c:pt idx="108">
                        <c:v>5.3435114503816793E-2</c:v>
                      </c:pt>
                      <c:pt idx="109">
                        <c:v>5.9600704638872577E-2</c:v>
                      </c:pt>
                      <c:pt idx="110">
                        <c:v>5.5490311215502054E-2</c:v>
                      </c:pt>
                      <c:pt idx="111">
                        <c:v>4.7856723429242513E-2</c:v>
                      </c:pt>
                      <c:pt idx="112">
                        <c:v>5.4022313564298298E-2</c:v>
                      </c:pt>
                      <c:pt idx="113">
                        <c:v>6.1655901350557839E-2</c:v>
                      </c:pt>
                      <c:pt idx="114">
                        <c:v>5.2554315913094542E-2</c:v>
                      </c:pt>
                      <c:pt idx="115">
                        <c:v>5.049911920140928E-2</c:v>
                      </c:pt>
                      <c:pt idx="116">
                        <c:v>4.3159130945390485E-2</c:v>
                      </c:pt>
                      <c:pt idx="117">
                        <c:v>4.4920728126834994E-2</c:v>
                      </c:pt>
                      <c:pt idx="118">
                        <c:v>3.5231943628890192E-2</c:v>
                      </c:pt>
                      <c:pt idx="119">
                        <c:v>2.3487962419260128E-2</c:v>
                      </c:pt>
                      <c:pt idx="120">
                        <c:v>1.6977572835883463E-2</c:v>
                      </c:pt>
                      <c:pt idx="121">
                        <c:v>1.3414378536994341E-2</c:v>
                      </c:pt>
                      <c:pt idx="122">
                        <c:v>1.2785579543072731E-2</c:v>
                      </c:pt>
                      <c:pt idx="123">
                        <c:v>1.9073569482288829E-2</c:v>
                      </c:pt>
                      <c:pt idx="124">
                        <c:v>3.3745546007126391E-2</c:v>
                      </c:pt>
                      <c:pt idx="125">
                        <c:v>5.8268706770069165E-2</c:v>
                      </c:pt>
                      <c:pt idx="126">
                        <c:v>6.4137497380004196E-2</c:v>
                      </c:pt>
                      <c:pt idx="127">
                        <c:v>8.2163068539090334E-2</c:v>
                      </c:pt>
                      <c:pt idx="128">
                        <c:v>7.6503877593795844E-2</c:v>
                      </c:pt>
                      <c:pt idx="129">
                        <c:v>7.0425487319220284E-2</c:v>
                      </c:pt>
                      <c:pt idx="130">
                        <c:v>6.8539090337455463E-2</c:v>
                      </c:pt>
                      <c:pt idx="131">
                        <c:v>6.6023894361769017E-2</c:v>
                      </c:pt>
                      <c:pt idx="132">
                        <c:v>5.1771117166212535E-2</c:v>
                      </c:pt>
                      <c:pt idx="133">
                        <c:v>4.7579123873401803E-2</c:v>
                      </c:pt>
                      <c:pt idx="134">
                        <c:v>5.4286313141898974E-2</c:v>
                      </c:pt>
                      <c:pt idx="135">
                        <c:v>5.1771117166212535E-2</c:v>
                      </c:pt>
                      <c:pt idx="136">
                        <c:v>4.9465520855166631E-2</c:v>
                      </c:pt>
                      <c:pt idx="137">
                        <c:v>4.590232655627751E-2</c:v>
                      </c:pt>
                      <c:pt idx="138">
                        <c:v>3.0182351708237267E-2</c:v>
                      </c:pt>
                      <c:pt idx="139">
                        <c:v>2.4942360092223854E-2</c:v>
                      </c:pt>
                      <c:pt idx="140">
                        <c:v>1.9492768811569902E-2</c:v>
                      </c:pt>
                      <c:pt idx="141">
                        <c:v>1.7606371829805071E-2</c:v>
                      </c:pt>
                      <c:pt idx="142">
                        <c:v>1.655837350660239E-2</c:v>
                      </c:pt>
                      <c:pt idx="143">
                        <c:v>8.3839865856214623E-3</c:v>
                      </c:pt>
                      <c:pt idx="144">
                        <c:v>9.0956340956340961E-3</c:v>
                      </c:pt>
                      <c:pt idx="145">
                        <c:v>6.7567567567567571E-3</c:v>
                      </c:pt>
                      <c:pt idx="146">
                        <c:v>5.9771309771309775E-3</c:v>
                      </c:pt>
                      <c:pt idx="147">
                        <c:v>1.2993762993762994E-2</c:v>
                      </c:pt>
                      <c:pt idx="148">
                        <c:v>1.7151767151767153E-2</c:v>
                      </c:pt>
                      <c:pt idx="149">
                        <c:v>3.0665280665280667E-2</c:v>
                      </c:pt>
                      <c:pt idx="150">
                        <c:v>5.0675675675675678E-2</c:v>
                      </c:pt>
                      <c:pt idx="151">
                        <c:v>7.6403326403326408E-2</c:v>
                      </c:pt>
                      <c:pt idx="152">
                        <c:v>8.5498960498960497E-2</c:v>
                      </c:pt>
                      <c:pt idx="153">
                        <c:v>9.511434511434512E-2</c:v>
                      </c:pt>
                      <c:pt idx="154">
                        <c:v>8.4459459459459457E-2</c:v>
                      </c:pt>
                      <c:pt idx="155">
                        <c:v>8.5498960498960497E-2</c:v>
                      </c:pt>
                      <c:pt idx="156">
                        <c:v>6.8866943866943864E-2</c:v>
                      </c:pt>
                      <c:pt idx="157">
                        <c:v>6.1850311850311854E-2</c:v>
                      </c:pt>
                      <c:pt idx="158">
                        <c:v>5.5613305613305616E-2</c:v>
                      </c:pt>
                      <c:pt idx="159">
                        <c:v>5.2234927234927238E-2</c:v>
                      </c:pt>
                      <c:pt idx="160">
                        <c:v>4.72972972972973E-2</c:v>
                      </c:pt>
                      <c:pt idx="161">
                        <c:v>4.0280665280665283E-2</c:v>
                      </c:pt>
                      <c:pt idx="162">
                        <c:v>2.5207900207900209E-2</c:v>
                      </c:pt>
                      <c:pt idx="163">
                        <c:v>2.364864864864865E-2</c:v>
                      </c:pt>
                      <c:pt idx="164">
                        <c:v>1.8970893970893972E-2</c:v>
                      </c:pt>
                      <c:pt idx="165">
                        <c:v>1.6632016632016633E-2</c:v>
                      </c:pt>
                      <c:pt idx="166">
                        <c:v>1.8191268191268192E-2</c:v>
                      </c:pt>
                      <c:pt idx="167">
                        <c:v>1.0914760914760915E-2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DAE-4CAD-9039-585E11A3BC8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'「下(交流道)南下」0925-1008'!$R$176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'「下(交流道)南下」0925-1008'!$R$177:$R$344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0</c:v>
                      </c:pt>
                      <c:pt idx="1">
                        <c:v>9.5238095238095247E-3</c:v>
                      </c:pt>
                      <c:pt idx="2">
                        <c:v>0</c:v>
                      </c:pt>
                      <c:pt idx="3">
                        <c:v>2.8571428571428571E-2</c:v>
                      </c:pt>
                      <c:pt idx="4">
                        <c:v>0</c:v>
                      </c:pt>
                      <c:pt idx="5">
                        <c:v>1.9047619047619049E-2</c:v>
                      </c:pt>
                      <c:pt idx="6">
                        <c:v>0.13333333333333333</c:v>
                      </c:pt>
                      <c:pt idx="7">
                        <c:v>0.22857142857142856</c:v>
                      </c:pt>
                      <c:pt idx="8">
                        <c:v>9.5238095238095233E-2</c:v>
                      </c:pt>
                      <c:pt idx="9">
                        <c:v>0.11428571428571428</c:v>
                      </c:pt>
                      <c:pt idx="10">
                        <c:v>2.8571428571428571E-2</c:v>
                      </c:pt>
                      <c:pt idx="11">
                        <c:v>9.5238095238095247E-3</c:v>
                      </c:pt>
                      <c:pt idx="12">
                        <c:v>2.8571428571428571E-2</c:v>
                      </c:pt>
                      <c:pt idx="13">
                        <c:v>3.8095238095238099E-2</c:v>
                      </c:pt>
                      <c:pt idx="14">
                        <c:v>6.6666666666666666E-2</c:v>
                      </c:pt>
                      <c:pt idx="15">
                        <c:v>5.7142857142857141E-2</c:v>
                      </c:pt>
                      <c:pt idx="16">
                        <c:v>3.8095238095238099E-2</c:v>
                      </c:pt>
                      <c:pt idx="17">
                        <c:v>1.9047619047619049E-2</c:v>
                      </c:pt>
                      <c:pt idx="18">
                        <c:v>9.5238095238095247E-3</c:v>
                      </c:pt>
                      <c:pt idx="19">
                        <c:v>1.9047619047619049E-2</c:v>
                      </c:pt>
                      <c:pt idx="20">
                        <c:v>0</c:v>
                      </c:pt>
                      <c:pt idx="21">
                        <c:v>3.8095238095238099E-2</c:v>
                      </c:pt>
                      <c:pt idx="22">
                        <c:v>9.5238095238095247E-3</c:v>
                      </c:pt>
                      <c:pt idx="23">
                        <c:v>9.5238095238095247E-3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3.7735849056603772E-2</c:v>
                      </c:pt>
                      <c:pt idx="29">
                        <c:v>3.7735849056603772E-2</c:v>
                      </c:pt>
                      <c:pt idx="30">
                        <c:v>0.12264150943396226</c:v>
                      </c:pt>
                      <c:pt idx="31">
                        <c:v>0.22641509433962265</c:v>
                      </c:pt>
                      <c:pt idx="32">
                        <c:v>6.6037735849056603E-2</c:v>
                      </c:pt>
                      <c:pt idx="33">
                        <c:v>8.4905660377358486E-2</c:v>
                      </c:pt>
                      <c:pt idx="34">
                        <c:v>9.433962264150943E-3</c:v>
                      </c:pt>
                      <c:pt idx="35">
                        <c:v>2.8301886792452831E-2</c:v>
                      </c:pt>
                      <c:pt idx="36">
                        <c:v>4.716981132075472E-2</c:v>
                      </c:pt>
                      <c:pt idx="37">
                        <c:v>4.716981132075472E-2</c:v>
                      </c:pt>
                      <c:pt idx="38">
                        <c:v>0.14150943396226415</c:v>
                      </c:pt>
                      <c:pt idx="39">
                        <c:v>6.6037735849056603E-2</c:v>
                      </c:pt>
                      <c:pt idx="40">
                        <c:v>3.7735849056603772E-2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1.8867924528301886E-2</c:v>
                      </c:pt>
                      <c:pt idx="44">
                        <c:v>9.433962264150943E-3</c:v>
                      </c:pt>
                      <c:pt idx="45">
                        <c:v>0</c:v>
                      </c:pt>
                      <c:pt idx="46">
                        <c:v>9.433962264150943E-3</c:v>
                      </c:pt>
                      <c:pt idx="47">
                        <c:v>9.433962264150943E-3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1.5873015873015872E-2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1.5873015873015872E-2</c:v>
                      </c:pt>
                      <c:pt idx="54">
                        <c:v>0.15873015873015872</c:v>
                      </c:pt>
                      <c:pt idx="55">
                        <c:v>0.14285714285714285</c:v>
                      </c:pt>
                      <c:pt idx="56">
                        <c:v>0.12698412698412698</c:v>
                      </c:pt>
                      <c:pt idx="57">
                        <c:v>0.1111111111111111</c:v>
                      </c:pt>
                      <c:pt idx="58">
                        <c:v>6.3492063492063489E-2</c:v>
                      </c:pt>
                      <c:pt idx="59">
                        <c:v>0</c:v>
                      </c:pt>
                      <c:pt idx="60">
                        <c:v>1.5873015873015872E-2</c:v>
                      </c:pt>
                      <c:pt idx="61">
                        <c:v>3.1746031746031744E-2</c:v>
                      </c:pt>
                      <c:pt idx="62">
                        <c:v>0.1111111111111111</c:v>
                      </c:pt>
                      <c:pt idx="63">
                        <c:v>3.1746031746031744E-2</c:v>
                      </c:pt>
                      <c:pt idx="64">
                        <c:v>1.5873015873015872E-2</c:v>
                      </c:pt>
                      <c:pt idx="65">
                        <c:v>3.1746031746031744E-2</c:v>
                      </c:pt>
                      <c:pt idx="66">
                        <c:v>3.1746031746031744E-2</c:v>
                      </c:pt>
                      <c:pt idx="67">
                        <c:v>4.7619047619047616E-2</c:v>
                      </c:pt>
                      <c:pt idx="68">
                        <c:v>1.5873015873015872E-2</c:v>
                      </c:pt>
                      <c:pt idx="69">
                        <c:v>1.5873015873015872E-2</c:v>
                      </c:pt>
                      <c:pt idx="70">
                        <c:v>0</c:v>
                      </c:pt>
                      <c:pt idx="71">
                        <c:v>1.5873015873015872E-2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0.2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0.13333333333333333</c:v>
                      </c:pt>
                      <c:pt idx="83">
                        <c:v>6.6666666666666666E-2</c:v>
                      </c:pt>
                      <c:pt idx="84">
                        <c:v>6.6666666666666666E-2</c:v>
                      </c:pt>
                      <c:pt idx="85">
                        <c:v>6.6666666666666666E-2</c:v>
                      </c:pt>
                      <c:pt idx="86">
                        <c:v>0.2</c:v>
                      </c:pt>
                      <c:pt idx="87">
                        <c:v>6.6666666666666666E-2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6.6666666666666666E-2</c:v>
                      </c:pt>
                      <c:pt idx="92">
                        <c:v>6.6666666666666666E-2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6.6666666666666666E-2</c:v>
                      </c:pt>
                      <c:pt idx="96">
                        <c:v>0</c:v>
                      </c:pt>
                      <c:pt idx="97">
                        <c:v>6.5789473684210523E-3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1.3157894736842105E-2</c:v>
                      </c:pt>
                      <c:pt idx="101">
                        <c:v>1.9736842105263157E-2</c:v>
                      </c:pt>
                      <c:pt idx="102">
                        <c:v>0.125</c:v>
                      </c:pt>
                      <c:pt idx="103">
                        <c:v>9.8684210526315791E-2</c:v>
                      </c:pt>
                      <c:pt idx="104">
                        <c:v>0.1118421052631579</c:v>
                      </c:pt>
                      <c:pt idx="105">
                        <c:v>7.2368421052631582E-2</c:v>
                      </c:pt>
                      <c:pt idx="106">
                        <c:v>4.6052631578947366E-2</c:v>
                      </c:pt>
                      <c:pt idx="107">
                        <c:v>7.2368421052631582E-2</c:v>
                      </c:pt>
                      <c:pt idx="108">
                        <c:v>0.13157894736842105</c:v>
                      </c:pt>
                      <c:pt idx="109">
                        <c:v>0.1118421052631579</c:v>
                      </c:pt>
                      <c:pt idx="110">
                        <c:v>1.9736842105263157E-2</c:v>
                      </c:pt>
                      <c:pt idx="111">
                        <c:v>2.6315789473684209E-2</c:v>
                      </c:pt>
                      <c:pt idx="112">
                        <c:v>2.6315789473684209E-2</c:v>
                      </c:pt>
                      <c:pt idx="113">
                        <c:v>1.9736842105263157E-2</c:v>
                      </c:pt>
                      <c:pt idx="114">
                        <c:v>1.3157894736842105E-2</c:v>
                      </c:pt>
                      <c:pt idx="115">
                        <c:v>3.9473684210526314E-2</c:v>
                      </c:pt>
                      <c:pt idx="116">
                        <c:v>1.9736842105263157E-2</c:v>
                      </c:pt>
                      <c:pt idx="117">
                        <c:v>6.5789473684210523E-3</c:v>
                      </c:pt>
                      <c:pt idx="118">
                        <c:v>6.5789473684210523E-3</c:v>
                      </c:pt>
                      <c:pt idx="119">
                        <c:v>1.3157894736842105E-2</c:v>
                      </c:pt>
                      <c:pt idx="120">
                        <c:v>2.8673835125448029E-2</c:v>
                      </c:pt>
                      <c:pt idx="121">
                        <c:v>1.7921146953405017E-2</c:v>
                      </c:pt>
                      <c:pt idx="122">
                        <c:v>1.4336917562724014E-2</c:v>
                      </c:pt>
                      <c:pt idx="123">
                        <c:v>2.5089605734767026E-2</c:v>
                      </c:pt>
                      <c:pt idx="124">
                        <c:v>5.7347670250896057E-2</c:v>
                      </c:pt>
                      <c:pt idx="125">
                        <c:v>5.3763440860215055E-2</c:v>
                      </c:pt>
                      <c:pt idx="126">
                        <c:v>0.1111111111111111</c:v>
                      </c:pt>
                      <c:pt idx="127">
                        <c:v>0.24372759856630824</c:v>
                      </c:pt>
                      <c:pt idx="128">
                        <c:v>0.1111111111111111</c:v>
                      </c:pt>
                      <c:pt idx="129">
                        <c:v>5.0179211469534052E-2</c:v>
                      </c:pt>
                      <c:pt idx="130">
                        <c:v>2.8673835125448029E-2</c:v>
                      </c:pt>
                      <c:pt idx="131">
                        <c:v>4.3010752688172046E-2</c:v>
                      </c:pt>
                      <c:pt idx="132">
                        <c:v>3.5842293906810034E-2</c:v>
                      </c:pt>
                      <c:pt idx="133">
                        <c:v>2.1505376344086023E-2</c:v>
                      </c:pt>
                      <c:pt idx="134">
                        <c:v>7.1684587813620068E-2</c:v>
                      </c:pt>
                      <c:pt idx="135">
                        <c:v>2.5089605734767026E-2</c:v>
                      </c:pt>
                      <c:pt idx="136">
                        <c:v>1.4336917562724014E-2</c:v>
                      </c:pt>
                      <c:pt idx="137">
                        <c:v>7.1684587813620072E-3</c:v>
                      </c:pt>
                      <c:pt idx="138">
                        <c:v>3.5842293906810036E-3</c:v>
                      </c:pt>
                      <c:pt idx="139">
                        <c:v>1.0752688172043012E-2</c:v>
                      </c:pt>
                      <c:pt idx="140">
                        <c:v>3.5842293906810036E-3</c:v>
                      </c:pt>
                      <c:pt idx="141">
                        <c:v>1.0752688172043012E-2</c:v>
                      </c:pt>
                      <c:pt idx="142">
                        <c:v>7.1684587813620072E-3</c:v>
                      </c:pt>
                      <c:pt idx="143">
                        <c:v>3.5842293906810036E-3</c:v>
                      </c:pt>
                      <c:pt idx="144">
                        <c:v>0</c:v>
                      </c:pt>
                      <c:pt idx="145">
                        <c:v>1.3333333333333334E-2</c:v>
                      </c:pt>
                      <c:pt idx="146">
                        <c:v>2.6666666666666668E-2</c:v>
                      </c:pt>
                      <c:pt idx="147">
                        <c:v>1.3333333333333334E-2</c:v>
                      </c:pt>
                      <c:pt idx="148">
                        <c:v>0.02</c:v>
                      </c:pt>
                      <c:pt idx="149">
                        <c:v>4.6666666666666669E-2</c:v>
                      </c:pt>
                      <c:pt idx="150">
                        <c:v>0.06</c:v>
                      </c:pt>
                      <c:pt idx="151">
                        <c:v>0.21333333333333335</c:v>
                      </c:pt>
                      <c:pt idx="152">
                        <c:v>0.13333333333333333</c:v>
                      </c:pt>
                      <c:pt idx="153">
                        <c:v>5.3333333333333337E-2</c:v>
                      </c:pt>
                      <c:pt idx="154">
                        <c:v>0.06</c:v>
                      </c:pt>
                      <c:pt idx="155">
                        <c:v>6.6666666666666671E-3</c:v>
                      </c:pt>
                      <c:pt idx="156">
                        <c:v>2.6666666666666668E-2</c:v>
                      </c:pt>
                      <c:pt idx="157">
                        <c:v>2.6666666666666668E-2</c:v>
                      </c:pt>
                      <c:pt idx="158">
                        <c:v>3.3333333333333333E-2</c:v>
                      </c:pt>
                      <c:pt idx="159">
                        <c:v>5.3333333333333337E-2</c:v>
                      </c:pt>
                      <c:pt idx="160">
                        <c:v>6.6666666666666666E-2</c:v>
                      </c:pt>
                      <c:pt idx="161">
                        <c:v>0.06</c:v>
                      </c:pt>
                      <c:pt idx="162">
                        <c:v>6.6666666666666671E-3</c:v>
                      </c:pt>
                      <c:pt idx="163">
                        <c:v>1.3333333333333334E-2</c:v>
                      </c:pt>
                      <c:pt idx="164">
                        <c:v>2.6666666666666668E-2</c:v>
                      </c:pt>
                      <c:pt idx="165">
                        <c:v>1.3333333333333334E-2</c:v>
                      </c:pt>
                      <c:pt idx="166">
                        <c:v>6.6666666666666671E-3</c:v>
                      </c:pt>
                      <c:pt idx="167">
                        <c:v>0.02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DAE-4CAD-9039-585E11A3BC89}"/>
                  </c:ext>
                </c:extLst>
              </c15:ser>
            </c15:filteredLineSeries>
          </c:ext>
        </c:extLst>
      </c:lineChart>
      <c:catAx>
        <c:axId val="5431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2776"/>
        <c:crosses val="autoZero"/>
        <c:auto val="1"/>
        <c:lblAlgn val="ctr"/>
        <c:lblOffset val="100"/>
        <c:noMultiLvlLbl val="0"/>
      </c:catAx>
      <c:valAx>
        <c:axId val="54319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0925-1001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'「下(交流道)南下」0925-1008'!$S$7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'「下(交流道)南下」0925-1008'!$S$8:$S$175</c:f>
              <c:numCache>
                <c:formatCode>0.0%</c:formatCode>
                <c:ptCount val="168"/>
                <c:pt idx="0">
                  <c:v>1.1928429423459244E-2</c:v>
                </c:pt>
                <c:pt idx="1">
                  <c:v>7.9522862823061622E-3</c:v>
                </c:pt>
                <c:pt idx="2">
                  <c:v>1.9880715705765408E-2</c:v>
                </c:pt>
                <c:pt idx="3">
                  <c:v>1.9880715705765408E-2</c:v>
                </c:pt>
                <c:pt idx="4">
                  <c:v>1.7892644135188866E-2</c:v>
                </c:pt>
                <c:pt idx="5">
                  <c:v>3.9761431411530816E-2</c:v>
                </c:pt>
                <c:pt idx="6">
                  <c:v>5.168986083499006E-2</c:v>
                </c:pt>
                <c:pt idx="7">
                  <c:v>7.7534791252485094E-2</c:v>
                </c:pt>
                <c:pt idx="8">
                  <c:v>8.74751491053678E-2</c:v>
                </c:pt>
                <c:pt idx="9">
                  <c:v>6.7594433399602388E-2</c:v>
                </c:pt>
                <c:pt idx="10">
                  <c:v>9.1451292246520877E-2</c:v>
                </c:pt>
                <c:pt idx="11">
                  <c:v>6.3618290258449298E-2</c:v>
                </c:pt>
                <c:pt idx="12">
                  <c:v>5.3677932405566599E-2</c:v>
                </c:pt>
                <c:pt idx="13">
                  <c:v>6.560636182902585E-2</c:v>
                </c:pt>
                <c:pt idx="14">
                  <c:v>5.5666003976143144E-2</c:v>
                </c:pt>
                <c:pt idx="15">
                  <c:v>6.3618290258449298E-2</c:v>
                </c:pt>
                <c:pt idx="16">
                  <c:v>4.37375745526839E-2</c:v>
                </c:pt>
                <c:pt idx="17">
                  <c:v>4.37375745526839E-2</c:v>
                </c:pt>
                <c:pt idx="18">
                  <c:v>2.982107355864811E-2</c:v>
                </c:pt>
                <c:pt idx="19">
                  <c:v>3.1809145129224649E-2</c:v>
                </c:pt>
                <c:pt idx="20">
                  <c:v>9.9403578528827041E-3</c:v>
                </c:pt>
                <c:pt idx="21">
                  <c:v>1.5904572564612324E-2</c:v>
                </c:pt>
                <c:pt idx="22">
                  <c:v>9.9403578528827041E-3</c:v>
                </c:pt>
                <c:pt idx="23" formatCode="General">
                  <c:v>1.9880715705765408E-2</c:v>
                </c:pt>
                <c:pt idx="24" formatCode="0.00%">
                  <c:v>1.7064846416382253E-2</c:v>
                </c:pt>
                <c:pt idx="25" formatCode="0.00%">
                  <c:v>1.5358361774744027E-2</c:v>
                </c:pt>
                <c:pt idx="26" formatCode="0.00%">
                  <c:v>1.5358361774744027E-2</c:v>
                </c:pt>
                <c:pt idx="27" formatCode="0.00%">
                  <c:v>2.7303754266211604E-2</c:v>
                </c:pt>
                <c:pt idx="28" formatCode="0.00%">
                  <c:v>2.5597269624573378E-2</c:v>
                </c:pt>
                <c:pt idx="29" formatCode="0.00%">
                  <c:v>5.1194539249146756E-2</c:v>
                </c:pt>
                <c:pt idx="30" formatCode="0.00%">
                  <c:v>6.8259385665529013E-2</c:v>
                </c:pt>
                <c:pt idx="31" formatCode="0.00%">
                  <c:v>8.3617747440273033E-2</c:v>
                </c:pt>
                <c:pt idx="32" formatCode="0.00%">
                  <c:v>9.3856655290102384E-2</c:v>
                </c:pt>
                <c:pt idx="33" formatCode="0.00%">
                  <c:v>7.5085324232081918E-2</c:v>
                </c:pt>
                <c:pt idx="34" formatCode="0.00%">
                  <c:v>6.9965870307167236E-2</c:v>
                </c:pt>
                <c:pt idx="35" formatCode="0.00%">
                  <c:v>3.5836177474402729E-2</c:v>
                </c:pt>
                <c:pt idx="36" formatCode="0.00%">
                  <c:v>4.4368600682593858E-2</c:v>
                </c:pt>
                <c:pt idx="37" formatCode="0.00%">
                  <c:v>5.1194539249146756E-2</c:v>
                </c:pt>
                <c:pt idx="38" formatCode="0.00%">
                  <c:v>4.778156996587031E-2</c:v>
                </c:pt>
                <c:pt idx="39" formatCode="0.00%">
                  <c:v>5.8020477815699661E-2</c:v>
                </c:pt>
                <c:pt idx="40" formatCode="0.00%">
                  <c:v>5.2901023890784986E-2</c:v>
                </c:pt>
                <c:pt idx="41" formatCode="0.00%">
                  <c:v>3.7542662116040959E-2</c:v>
                </c:pt>
                <c:pt idx="42" formatCode="0.00%">
                  <c:v>2.2184300341296929E-2</c:v>
                </c:pt>
                <c:pt idx="43" formatCode="0.00%">
                  <c:v>2.5597269624573378E-2</c:v>
                </c:pt>
                <c:pt idx="44" formatCode="0.00%">
                  <c:v>1.7064846416382253E-2</c:v>
                </c:pt>
                <c:pt idx="45" formatCode="0.00%">
                  <c:v>1.0238907849829351E-2</c:v>
                </c:pt>
                <c:pt idx="46" formatCode="0.00%">
                  <c:v>2.3890784982935155E-2</c:v>
                </c:pt>
                <c:pt idx="47" formatCode="0.00%">
                  <c:v>3.0716723549488054E-2</c:v>
                </c:pt>
                <c:pt idx="48" formatCode="0.00%">
                  <c:v>1.1824324324324325E-2</c:v>
                </c:pt>
                <c:pt idx="49" formatCode="0.00%">
                  <c:v>2.5337837837837839E-2</c:v>
                </c:pt>
                <c:pt idx="50" formatCode="0.00%">
                  <c:v>2.364864864864865E-2</c:v>
                </c:pt>
                <c:pt idx="51" formatCode="0.00%">
                  <c:v>2.8716216216216218E-2</c:v>
                </c:pt>
                <c:pt idx="52" formatCode="0.00%">
                  <c:v>3.885135135135135E-2</c:v>
                </c:pt>
                <c:pt idx="53" formatCode="0.00%">
                  <c:v>2.8716216216216218E-2</c:v>
                </c:pt>
                <c:pt idx="54" formatCode="0.00%">
                  <c:v>6.7567567567567571E-2</c:v>
                </c:pt>
                <c:pt idx="55" formatCode="0.00%">
                  <c:v>7.9391891891891886E-2</c:v>
                </c:pt>
                <c:pt idx="56" formatCode="0.00%">
                  <c:v>7.6013513513513514E-2</c:v>
                </c:pt>
                <c:pt idx="57" formatCode="0.00%">
                  <c:v>7.6013513513513514E-2</c:v>
                </c:pt>
                <c:pt idx="58" formatCode="0.00%">
                  <c:v>6.4189189189189186E-2</c:v>
                </c:pt>
                <c:pt idx="59" formatCode="0.00%">
                  <c:v>6.9256756756756757E-2</c:v>
                </c:pt>
                <c:pt idx="60" formatCode="0.00%">
                  <c:v>2.8716216216216218E-2</c:v>
                </c:pt>
                <c:pt idx="61" formatCode="0.00%">
                  <c:v>5.7432432432432436E-2</c:v>
                </c:pt>
                <c:pt idx="62" formatCode="0.00%">
                  <c:v>4.5608108108108107E-2</c:v>
                </c:pt>
                <c:pt idx="63" formatCode="0.00%">
                  <c:v>5.4054054054054057E-2</c:v>
                </c:pt>
                <c:pt idx="64" formatCode="0.00%">
                  <c:v>3.7162162162162164E-2</c:v>
                </c:pt>
                <c:pt idx="65" formatCode="0.00%">
                  <c:v>2.7027027027027029E-2</c:v>
                </c:pt>
                <c:pt idx="66" formatCode="0.00%">
                  <c:v>4.3918918918918921E-2</c:v>
                </c:pt>
                <c:pt idx="67" formatCode="0.00%">
                  <c:v>4.2229729729729729E-2</c:v>
                </c:pt>
                <c:pt idx="68" formatCode="0.00%">
                  <c:v>1.5202702702702704E-2</c:v>
                </c:pt>
                <c:pt idx="69" formatCode="0.00%">
                  <c:v>2.1959459459459461E-2</c:v>
                </c:pt>
                <c:pt idx="70" formatCode="0.00%">
                  <c:v>2.7027027027027029E-2</c:v>
                </c:pt>
                <c:pt idx="71" formatCode="0.00%">
                  <c:v>1.0135135135135136E-2</c:v>
                </c:pt>
                <c:pt idx="72" formatCode="0.00%">
                  <c:v>2.4904214559386972E-2</c:v>
                </c:pt>
                <c:pt idx="73" formatCode="0.00%">
                  <c:v>1.1494252873563218E-2</c:v>
                </c:pt>
                <c:pt idx="74" formatCode="0.00%">
                  <c:v>1.532567049808429E-2</c:v>
                </c:pt>
                <c:pt idx="75" formatCode="0.00%">
                  <c:v>3.4482758620689655E-2</c:v>
                </c:pt>
                <c:pt idx="76" formatCode="0.00%">
                  <c:v>4.2145593869731802E-2</c:v>
                </c:pt>
                <c:pt idx="77" formatCode="0.00%">
                  <c:v>4.4061302681992334E-2</c:v>
                </c:pt>
                <c:pt idx="78" formatCode="0.00%">
                  <c:v>5.1724137931034482E-2</c:v>
                </c:pt>
                <c:pt idx="79" formatCode="0.00%">
                  <c:v>7.4712643678160925E-2</c:v>
                </c:pt>
                <c:pt idx="80" formatCode="0.00%">
                  <c:v>0.10344827586206896</c:v>
                </c:pt>
                <c:pt idx="81" formatCode="0.00%">
                  <c:v>7.8544061302681989E-2</c:v>
                </c:pt>
                <c:pt idx="82" formatCode="0.00%">
                  <c:v>5.7471264367816091E-2</c:v>
                </c:pt>
                <c:pt idx="83" formatCode="0.00%">
                  <c:v>5.938697318007663E-2</c:v>
                </c:pt>
                <c:pt idx="84" formatCode="0.00%">
                  <c:v>5.7471264367816091E-2</c:v>
                </c:pt>
                <c:pt idx="85" formatCode="0.00%">
                  <c:v>4.4061302681992334E-2</c:v>
                </c:pt>
                <c:pt idx="86" formatCode="0.00%">
                  <c:v>5.1724137931034482E-2</c:v>
                </c:pt>
                <c:pt idx="87" formatCode="0.00%">
                  <c:v>3.4482758620689655E-2</c:v>
                </c:pt>
                <c:pt idx="88" formatCode="0.00%">
                  <c:v>5.3639846743295021E-2</c:v>
                </c:pt>
                <c:pt idx="89" formatCode="0.00%">
                  <c:v>2.2988505747126436E-2</c:v>
                </c:pt>
                <c:pt idx="90" formatCode="0.00%">
                  <c:v>2.4904214559386972E-2</c:v>
                </c:pt>
                <c:pt idx="91" formatCode="0.00%">
                  <c:v>4.7892720306513412E-2</c:v>
                </c:pt>
                <c:pt idx="92" formatCode="0.00%">
                  <c:v>2.4904214559386972E-2</c:v>
                </c:pt>
                <c:pt idx="93" formatCode="0.00%">
                  <c:v>1.3409961685823755E-2</c:v>
                </c:pt>
                <c:pt idx="94" formatCode="0.00%">
                  <c:v>1.532567049808429E-2</c:v>
                </c:pt>
                <c:pt idx="95" formatCode="0.00%">
                  <c:v>1.1494252873563218E-2</c:v>
                </c:pt>
                <c:pt idx="96" formatCode="0.00%">
                  <c:v>1.276595744680851E-2</c:v>
                </c:pt>
                <c:pt idx="97" formatCode="0.00%">
                  <c:v>2.1276595744680851E-2</c:v>
                </c:pt>
                <c:pt idx="98" formatCode="0.00%">
                  <c:v>2.1276595744680851E-2</c:v>
                </c:pt>
                <c:pt idx="99" formatCode="0.00%">
                  <c:v>3.4042553191489362E-2</c:v>
                </c:pt>
                <c:pt idx="100" formatCode="0.00%">
                  <c:v>3.8297872340425532E-2</c:v>
                </c:pt>
                <c:pt idx="101" formatCode="0.00%">
                  <c:v>7.6595744680851063E-2</c:v>
                </c:pt>
                <c:pt idx="102" formatCode="0.00%">
                  <c:v>8.5106382978723402E-2</c:v>
                </c:pt>
                <c:pt idx="103" formatCode="0.00%">
                  <c:v>0.10638297872340426</c:v>
                </c:pt>
                <c:pt idx="104" formatCode="0.00%">
                  <c:v>7.2340425531914887E-2</c:v>
                </c:pt>
                <c:pt idx="105" formatCode="0.00%">
                  <c:v>7.2340425531914887E-2</c:v>
                </c:pt>
                <c:pt idx="106" formatCode="0.00%">
                  <c:v>1.7021276595744681E-2</c:v>
                </c:pt>
                <c:pt idx="107" formatCode="0.00%">
                  <c:v>5.9574468085106386E-2</c:v>
                </c:pt>
                <c:pt idx="108" formatCode="0.00%">
                  <c:v>5.106382978723404E-2</c:v>
                </c:pt>
                <c:pt idx="109" formatCode="0.00%">
                  <c:v>2.553191489361702E-2</c:v>
                </c:pt>
                <c:pt idx="110" formatCode="0.00%">
                  <c:v>4.2553191489361701E-2</c:v>
                </c:pt>
                <c:pt idx="111" formatCode="0.00%">
                  <c:v>3.4042553191489362E-2</c:v>
                </c:pt>
                <c:pt idx="112" formatCode="0.00%">
                  <c:v>4.2553191489361701E-2</c:v>
                </c:pt>
                <c:pt idx="113" formatCode="0.00%">
                  <c:v>2.1276595744680851E-2</c:v>
                </c:pt>
                <c:pt idx="114" formatCode="0.00%">
                  <c:v>2.9787234042553193E-2</c:v>
                </c:pt>
                <c:pt idx="115" formatCode="0.00%">
                  <c:v>5.5319148936170209E-2</c:v>
                </c:pt>
                <c:pt idx="116" formatCode="0.00%">
                  <c:v>2.1276595744680851E-2</c:v>
                </c:pt>
                <c:pt idx="117" formatCode="0.00%">
                  <c:v>1.276595744680851E-2</c:v>
                </c:pt>
                <c:pt idx="118" formatCode="0.00%">
                  <c:v>2.553191489361702E-2</c:v>
                </c:pt>
                <c:pt idx="119" formatCode="0.00%">
                  <c:v>2.1276595744680851E-2</c:v>
                </c:pt>
                <c:pt idx="120" formatCode="0.00%">
                  <c:v>1.6666666666666666E-2</c:v>
                </c:pt>
                <c:pt idx="121" formatCode="0.00%">
                  <c:v>3.3333333333333333E-2</c:v>
                </c:pt>
                <c:pt idx="122" formatCode="0.00%">
                  <c:v>1.1111111111111112E-2</c:v>
                </c:pt>
                <c:pt idx="123" formatCode="0.00%">
                  <c:v>5.5555555555555558E-3</c:v>
                </c:pt>
                <c:pt idx="124" formatCode="0.00%">
                  <c:v>3.3333333333333333E-2</c:v>
                </c:pt>
                <c:pt idx="125" formatCode="0.00%">
                  <c:v>6.6666666666666666E-2</c:v>
                </c:pt>
                <c:pt idx="126" formatCode="0.00%">
                  <c:v>4.4444444444444446E-2</c:v>
                </c:pt>
                <c:pt idx="127" formatCode="0.00%">
                  <c:v>0.1</c:v>
                </c:pt>
                <c:pt idx="128" formatCode="0.00%">
                  <c:v>8.3333333333333329E-2</c:v>
                </c:pt>
                <c:pt idx="129" formatCode="0.00%">
                  <c:v>5.5555555555555552E-2</c:v>
                </c:pt>
                <c:pt idx="130" formatCode="0.00%">
                  <c:v>0.05</c:v>
                </c:pt>
                <c:pt idx="131" formatCode="0.00%">
                  <c:v>4.4444444444444446E-2</c:v>
                </c:pt>
                <c:pt idx="132" formatCode="0.00%">
                  <c:v>6.6666666666666666E-2</c:v>
                </c:pt>
                <c:pt idx="133" formatCode="0.00%">
                  <c:v>3.3333333333333333E-2</c:v>
                </c:pt>
                <c:pt idx="134" formatCode="0.00%">
                  <c:v>6.6666666666666666E-2</c:v>
                </c:pt>
                <c:pt idx="135" formatCode="0.00%">
                  <c:v>4.4444444444444446E-2</c:v>
                </c:pt>
                <c:pt idx="136" formatCode="0.00%">
                  <c:v>6.1111111111111109E-2</c:v>
                </c:pt>
                <c:pt idx="137" formatCode="0.00%">
                  <c:v>2.2222222222222223E-2</c:v>
                </c:pt>
                <c:pt idx="138" formatCode="0.00%">
                  <c:v>1.1111111111111112E-2</c:v>
                </c:pt>
                <c:pt idx="139" formatCode="0.00%">
                  <c:v>9.4444444444444442E-2</c:v>
                </c:pt>
                <c:pt idx="140" formatCode="0.00%">
                  <c:v>2.2222222222222223E-2</c:v>
                </c:pt>
                <c:pt idx="141" formatCode="0.00%">
                  <c:v>5.5555555555555558E-3</c:v>
                </c:pt>
                <c:pt idx="142" formatCode="0.00%">
                  <c:v>1.1111111111111112E-2</c:v>
                </c:pt>
                <c:pt idx="143" formatCode="0.00%">
                  <c:v>1.6666666666666666E-2</c:v>
                </c:pt>
                <c:pt idx="144" formatCode="0.00%">
                  <c:v>6.8493150684931503E-3</c:v>
                </c:pt>
                <c:pt idx="145" formatCode="0.00%">
                  <c:v>2.0547945205479451E-2</c:v>
                </c:pt>
                <c:pt idx="146" formatCode="0.00%">
                  <c:v>4.1095890410958902E-2</c:v>
                </c:pt>
                <c:pt idx="147" formatCode="0.00%">
                  <c:v>0</c:v>
                </c:pt>
                <c:pt idx="148" formatCode="0.00%">
                  <c:v>6.8493150684931503E-3</c:v>
                </c:pt>
                <c:pt idx="149" formatCode="0.00%">
                  <c:v>6.1643835616438353E-2</c:v>
                </c:pt>
                <c:pt idx="150" formatCode="0.00%">
                  <c:v>4.7945205479452052E-2</c:v>
                </c:pt>
                <c:pt idx="151" formatCode="0.00%">
                  <c:v>9.5890410958904104E-2</c:v>
                </c:pt>
                <c:pt idx="152" formatCode="0.00%">
                  <c:v>6.1643835616438353E-2</c:v>
                </c:pt>
                <c:pt idx="153" formatCode="0.00%">
                  <c:v>7.5342465753424653E-2</c:v>
                </c:pt>
                <c:pt idx="154" formatCode="0.00%">
                  <c:v>4.1095890410958902E-2</c:v>
                </c:pt>
                <c:pt idx="155" formatCode="0.00%">
                  <c:v>4.1095890410958902E-2</c:v>
                </c:pt>
                <c:pt idx="156" formatCode="0.00%">
                  <c:v>1.3698630136986301E-2</c:v>
                </c:pt>
                <c:pt idx="157" formatCode="0.00%">
                  <c:v>6.1643835616438353E-2</c:v>
                </c:pt>
                <c:pt idx="158" formatCode="0.00%">
                  <c:v>4.7945205479452052E-2</c:v>
                </c:pt>
                <c:pt idx="159" formatCode="0.00%">
                  <c:v>4.1095890410958902E-2</c:v>
                </c:pt>
                <c:pt idx="160" formatCode="0.00%">
                  <c:v>2.0547945205479451E-2</c:v>
                </c:pt>
                <c:pt idx="161" formatCode="0.00%">
                  <c:v>8.9041095890410954E-2</c:v>
                </c:pt>
                <c:pt idx="162" formatCode="0.00%">
                  <c:v>2.0547945205479451E-2</c:v>
                </c:pt>
                <c:pt idx="163" formatCode="0.00%">
                  <c:v>5.4794520547945202E-2</c:v>
                </c:pt>
                <c:pt idx="164" formatCode="0.00%">
                  <c:v>5.4794520547945202E-2</c:v>
                </c:pt>
                <c:pt idx="165" formatCode="0.00%">
                  <c:v>3.4246575342465752E-2</c:v>
                </c:pt>
                <c:pt idx="166" formatCode="0.00%">
                  <c:v>4.1095890410958902E-2</c:v>
                </c:pt>
                <c:pt idx="167" formatCode="0.00%">
                  <c:v>2.0547945205479451E-2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CA-45E8-84E6-F45906DB3DDE}"/>
            </c:ext>
          </c:extLst>
        </c:ser>
        <c:ser>
          <c:idx val="4"/>
          <c:order val="4"/>
          <c:tx>
            <c:strRef>
              <c:f>'「下(交流道)南下」0925-1008'!$T$7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'「下(交流道)南下」0925-1008'!$T$8:$T$175</c:f>
              <c:numCache>
                <c:formatCode>0.0%</c:formatCode>
                <c:ptCount val="168"/>
                <c:pt idx="0">
                  <c:v>1.3445378151260505E-2</c:v>
                </c:pt>
                <c:pt idx="1">
                  <c:v>5.0420168067226894E-3</c:v>
                </c:pt>
                <c:pt idx="2">
                  <c:v>1.0084033613445379E-2</c:v>
                </c:pt>
                <c:pt idx="3">
                  <c:v>8.4033613445378148E-3</c:v>
                </c:pt>
                <c:pt idx="4">
                  <c:v>3.0252100840336135E-2</c:v>
                </c:pt>
                <c:pt idx="5">
                  <c:v>3.8655462184873951E-2</c:v>
                </c:pt>
                <c:pt idx="6">
                  <c:v>6.7226890756302518E-2</c:v>
                </c:pt>
                <c:pt idx="7">
                  <c:v>7.0588235294117646E-2</c:v>
                </c:pt>
                <c:pt idx="8">
                  <c:v>6.0504201680672269E-2</c:v>
                </c:pt>
                <c:pt idx="9">
                  <c:v>9.9159663865546213E-2</c:v>
                </c:pt>
                <c:pt idx="10">
                  <c:v>6.2184873949579833E-2</c:v>
                </c:pt>
                <c:pt idx="11">
                  <c:v>9.7478991596638656E-2</c:v>
                </c:pt>
                <c:pt idx="12">
                  <c:v>6.2184873949579833E-2</c:v>
                </c:pt>
                <c:pt idx="13">
                  <c:v>7.2268907563025217E-2</c:v>
                </c:pt>
                <c:pt idx="14">
                  <c:v>7.5630252100840331E-2</c:v>
                </c:pt>
                <c:pt idx="15">
                  <c:v>4.7058823529411764E-2</c:v>
                </c:pt>
                <c:pt idx="16">
                  <c:v>4.3697478991596636E-2</c:v>
                </c:pt>
                <c:pt idx="17">
                  <c:v>3.3613445378151259E-2</c:v>
                </c:pt>
                <c:pt idx="18">
                  <c:v>2.689075630252101E-2</c:v>
                </c:pt>
                <c:pt idx="19">
                  <c:v>1.3445378151260505E-2</c:v>
                </c:pt>
                <c:pt idx="20">
                  <c:v>1.8487394957983194E-2</c:v>
                </c:pt>
                <c:pt idx="21">
                  <c:v>1.0084033613445379E-2</c:v>
                </c:pt>
                <c:pt idx="22">
                  <c:v>1.680672268907563E-2</c:v>
                </c:pt>
                <c:pt idx="23" formatCode="General">
                  <c:v>1.680672268907563E-2</c:v>
                </c:pt>
                <c:pt idx="24" formatCode="0.00%">
                  <c:v>2.1943573667711599E-2</c:v>
                </c:pt>
                <c:pt idx="25" formatCode="0.00%">
                  <c:v>6.269592476489028E-3</c:v>
                </c:pt>
                <c:pt idx="26" formatCode="0.00%">
                  <c:v>2.1943573667711599E-2</c:v>
                </c:pt>
                <c:pt idx="27" formatCode="0.00%">
                  <c:v>2.1943573667711599E-2</c:v>
                </c:pt>
                <c:pt idx="28" formatCode="0.00%">
                  <c:v>3.918495297805643E-2</c:v>
                </c:pt>
                <c:pt idx="29" formatCode="0.00%">
                  <c:v>3.7617554858934171E-2</c:v>
                </c:pt>
                <c:pt idx="30" formatCode="0.00%">
                  <c:v>7.9937304075235111E-2</c:v>
                </c:pt>
                <c:pt idx="31" formatCode="0.00%">
                  <c:v>6.1128526645768025E-2</c:v>
                </c:pt>
                <c:pt idx="32" formatCode="0.00%">
                  <c:v>5.1724137931034482E-2</c:v>
                </c:pt>
                <c:pt idx="33" formatCode="0.00%">
                  <c:v>9.4043887147335428E-2</c:v>
                </c:pt>
                <c:pt idx="34" formatCode="0.00%">
                  <c:v>5.6426332288401257E-2</c:v>
                </c:pt>
                <c:pt idx="35" formatCode="0.00%">
                  <c:v>7.5235109717868343E-2</c:v>
                </c:pt>
                <c:pt idx="36" formatCode="0.00%">
                  <c:v>8.4639498432601878E-2</c:v>
                </c:pt>
                <c:pt idx="37" formatCode="0.00%">
                  <c:v>7.6802507836990594E-2</c:v>
                </c:pt>
                <c:pt idx="38" formatCode="0.00%">
                  <c:v>5.6426332288401257E-2</c:v>
                </c:pt>
                <c:pt idx="39" formatCode="0.00%">
                  <c:v>4.3887147335423198E-2</c:v>
                </c:pt>
                <c:pt idx="40" formatCode="0.00%">
                  <c:v>3.7617554858934171E-2</c:v>
                </c:pt>
                <c:pt idx="41" formatCode="0.00%">
                  <c:v>2.037617554858934E-2</c:v>
                </c:pt>
                <c:pt idx="42" formatCode="0.00%">
                  <c:v>2.5078369905956112E-2</c:v>
                </c:pt>
                <c:pt idx="43" formatCode="0.00%">
                  <c:v>1.7241379310344827E-2</c:v>
                </c:pt>
                <c:pt idx="44" formatCode="0.00%">
                  <c:v>2.1943573667711599E-2</c:v>
                </c:pt>
                <c:pt idx="45" formatCode="0.00%">
                  <c:v>1.8808777429467086E-2</c:v>
                </c:pt>
                <c:pt idx="46" formatCode="0.00%">
                  <c:v>1.4106583072100314E-2</c:v>
                </c:pt>
                <c:pt idx="47" formatCode="0.00%">
                  <c:v>1.5673981191222569E-2</c:v>
                </c:pt>
                <c:pt idx="48" formatCode="0.00%">
                  <c:v>1.7069701280227598E-2</c:v>
                </c:pt>
                <c:pt idx="49" formatCode="0.00%">
                  <c:v>5.6899004267425323E-3</c:v>
                </c:pt>
                <c:pt idx="50" formatCode="0.00%">
                  <c:v>1.5647226173541962E-2</c:v>
                </c:pt>
                <c:pt idx="51" formatCode="0.00%">
                  <c:v>1.2802275960170697E-2</c:v>
                </c:pt>
                <c:pt idx="52" formatCode="0.00%">
                  <c:v>2.5604551920341393E-2</c:v>
                </c:pt>
                <c:pt idx="53" formatCode="0.00%">
                  <c:v>3.6984352773826459E-2</c:v>
                </c:pt>
                <c:pt idx="54" formatCode="0.00%">
                  <c:v>5.4054054054054057E-2</c:v>
                </c:pt>
                <c:pt idx="55" formatCode="0.00%">
                  <c:v>7.3968705547652919E-2</c:v>
                </c:pt>
                <c:pt idx="56" formatCode="0.00%">
                  <c:v>6.4011379800853488E-2</c:v>
                </c:pt>
                <c:pt idx="57" formatCode="0.00%">
                  <c:v>8.2503556187766711E-2</c:v>
                </c:pt>
                <c:pt idx="58" formatCode="0.00%">
                  <c:v>9.5305832147937405E-2</c:v>
                </c:pt>
                <c:pt idx="59" formatCode="0.00%">
                  <c:v>7.8236130867709822E-2</c:v>
                </c:pt>
                <c:pt idx="60" formatCode="0.00%">
                  <c:v>9.2460881934566141E-2</c:v>
                </c:pt>
                <c:pt idx="61" formatCode="0.00%">
                  <c:v>7.8236130867709822E-2</c:v>
                </c:pt>
                <c:pt idx="62" formatCode="0.00%">
                  <c:v>6.9701280227596016E-2</c:v>
                </c:pt>
                <c:pt idx="63" formatCode="0.00%">
                  <c:v>4.5519203413940258E-2</c:v>
                </c:pt>
                <c:pt idx="64" formatCode="0.00%">
                  <c:v>3.9829302987197723E-2</c:v>
                </c:pt>
                <c:pt idx="65" formatCode="0.00%">
                  <c:v>3.1294452347083924E-2</c:v>
                </c:pt>
                <c:pt idx="66" formatCode="0.00%">
                  <c:v>2.5604551920341393E-2</c:v>
                </c:pt>
                <c:pt idx="67" formatCode="0.00%">
                  <c:v>1.1379800853485065E-2</c:v>
                </c:pt>
                <c:pt idx="68" formatCode="0.00%">
                  <c:v>1.5647226173541962E-2</c:v>
                </c:pt>
                <c:pt idx="69" formatCode="0.00%">
                  <c:v>7.1123755334281651E-3</c:v>
                </c:pt>
                <c:pt idx="70" formatCode="0.00%">
                  <c:v>9.9573257467994308E-3</c:v>
                </c:pt>
                <c:pt idx="71" formatCode="0.00%">
                  <c:v>1.1379800853485065E-2</c:v>
                </c:pt>
                <c:pt idx="72" formatCode="0.00%">
                  <c:v>1.9298245614035089E-2</c:v>
                </c:pt>
                <c:pt idx="73" formatCode="0.00%">
                  <c:v>1.2280701754385965E-2</c:v>
                </c:pt>
                <c:pt idx="74" formatCode="0.00%">
                  <c:v>1.7543859649122806E-2</c:v>
                </c:pt>
                <c:pt idx="75" formatCode="0.00%">
                  <c:v>1.5789473684210527E-2</c:v>
                </c:pt>
                <c:pt idx="76" formatCode="0.00%">
                  <c:v>4.2105263157894736E-2</c:v>
                </c:pt>
                <c:pt idx="77" formatCode="0.00%">
                  <c:v>4.912280701754386E-2</c:v>
                </c:pt>
                <c:pt idx="78" formatCode="0.00%">
                  <c:v>5.4385964912280704E-2</c:v>
                </c:pt>
                <c:pt idx="79" formatCode="0.00%">
                  <c:v>7.8947368421052627E-2</c:v>
                </c:pt>
                <c:pt idx="80" formatCode="0.00%">
                  <c:v>5.6140350877192984E-2</c:v>
                </c:pt>
                <c:pt idx="81" formatCode="0.00%">
                  <c:v>0.10350877192982456</c:v>
                </c:pt>
                <c:pt idx="82" formatCode="0.00%">
                  <c:v>8.0701754385964913E-2</c:v>
                </c:pt>
                <c:pt idx="83" formatCode="0.00%">
                  <c:v>7.0175438596491224E-2</c:v>
                </c:pt>
                <c:pt idx="84" formatCode="0.00%">
                  <c:v>7.8947368421052627E-2</c:v>
                </c:pt>
                <c:pt idx="85" formatCode="0.00%">
                  <c:v>6.8421052631578952E-2</c:v>
                </c:pt>
                <c:pt idx="86" formatCode="0.00%">
                  <c:v>5.7894736842105263E-2</c:v>
                </c:pt>
                <c:pt idx="87" formatCode="0.00%">
                  <c:v>4.2105263157894736E-2</c:v>
                </c:pt>
                <c:pt idx="88" formatCode="0.00%">
                  <c:v>4.736842105263158E-2</c:v>
                </c:pt>
                <c:pt idx="89" formatCode="0.00%">
                  <c:v>2.2807017543859651E-2</c:v>
                </c:pt>
                <c:pt idx="90" formatCode="0.00%">
                  <c:v>1.5789473684210527E-2</c:v>
                </c:pt>
                <c:pt idx="91" formatCode="0.00%">
                  <c:v>2.1052631578947368E-2</c:v>
                </c:pt>
                <c:pt idx="92" formatCode="0.00%">
                  <c:v>1.7543859649122806E-2</c:v>
                </c:pt>
                <c:pt idx="93" formatCode="0.00%">
                  <c:v>7.0175438596491229E-3</c:v>
                </c:pt>
                <c:pt idx="94" formatCode="0.00%">
                  <c:v>5.263157894736842E-3</c:v>
                </c:pt>
                <c:pt idx="95" formatCode="0.00%">
                  <c:v>1.5789473684210527E-2</c:v>
                </c:pt>
                <c:pt idx="96" formatCode="0.00%">
                  <c:v>5.7324840764331211E-2</c:v>
                </c:pt>
                <c:pt idx="97" formatCode="0.00%">
                  <c:v>4.4585987261146494E-2</c:v>
                </c:pt>
                <c:pt idx="98" formatCode="0.00%">
                  <c:v>3.8216560509554139E-2</c:v>
                </c:pt>
                <c:pt idx="99" formatCode="0.00%">
                  <c:v>5.0955414012738856E-2</c:v>
                </c:pt>
                <c:pt idx="100" formatCode="0.00%">
                  <c:v>5.0955414012738856E-2</c:v>
                </c:pt>
                <c:pt idx="101" formatCode="0.00%">
                  <c:v>9.5541401273885357E-2</c:v>
                </c:pt>
                <c:pt idx="102" formatCode="0.00%">
                  <c:v>9.5541401273885357E-2</c:v>
                </c:pt>
                <c:pt idx="103" formatCode="0.00%">
                  <c:v>4.4585987261146494E-2</c:v>
                </c:pt>
                <c:pt idx="104" formatCode="0.00%">
                  <c:v>5.0955414012738856E-2</c:v>
                </c:pt>
                <c:pt idx="105" formatCode="0.00%">
                  <c:v>7.6433121019108277E-2</c:v>
                </c:pt>
                <c:pt idx="106" formatCode="0.00%">
                  <c:v>8.2802547770700632E-2</c:v>
                </c:pt>
                <c:pt idx="107" formatCode="0.00%">
                  <c:v>0</c:v>
                </c:pt>
                <c:pt idx="108" formatCode="0.00%">
                  <c:v>7.0063694267515922E-2</c:v>
                </c:pt>
                <c:pt idx="109" formatCode="0.00%">
                  <c:v>2.5477707006369428E-2</c:v>
                </c:pt>
                <c:pt idx="110" formatCode="0.00%">
                  <c:v>5.0955414012738856E-2</c:v>
                </c:pt>
                <c:pt idx="111" formatCode="0.00%">
                  <c:v>3.8216560509554139E-2</c:v>
                </c:pt>
                <c:pt idx="112" formatCode="0.00%">
                  <c:v>1.2738853503184714E-2</c:v>
                </c:pt>
                <c:pt idx="113" formatCode="0.00%">
                  <c:v>6.369426751592357E-3</c:v>
                </c:pt>
                <c:pt idx="114" formatCode="0.00%">
                  <c:v>1.2738853503184714E-2</c:v>
                </c:pt>
                <c:pt idx="115" formatCode="0.00%">
                  <c:v>0</c:v>
                </c:pt>
                <c:pt idx="116" formatCode="0.00%">
                  <c:v>3.1847133757961783E-2</c:v>
                </c:pt>
                <c:pt idx="117" formatCode="0.00%">
                  <c:v>1.2738853503184714E-2</c:v>
                </c:pt>
                <c:pt idx="118" formatCode="0.00%">
                  <c:v>1.2738853503184714E-2</c:v>
                </c:pt>
                <c:pt idx="119" formatCode="0.00%">
                  <c:v>3.8216560509554139E-2</c:v>
                </c:pt>
                <c:pt idx="120" formatCode="0.00%">
                  <c:v>2.6666666666666668E-2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5.3333333333333337E-2</c:v>
                </c:pt>
                <c:pt idx="124" formatCode="0.00%">
                  <c:v>0.04</c:v>
                </c:pt>
                <c:pt idx="125" formatCode="0.00%">
                  <c:v>9.3333333333333338E-2</c:v>
                </c:pt>
                <c:pt idx="126" formatCode="0.00%">
                  <c:v>0.16</c:v>
                </c:pt>
                <c:pt idx="127" formatCode="0.00%">
                  <c:v>0.08</c:v>
                </c:pt>
                <c:pt idx="128" formatCode="0.00%">
                  <c:v>0.08</c:v>
                </c:pt>
                <c:pt idx="129" formatCode="0.00%">
                  <c:v>0.04</c:v>
                </c:pt>
                <c:pt idx="130" formatCode="0.00%">
                  <c:v>0.13333333333333333</c:v>
                </c:pt>
                <c:pt idx="131" formatCode="0.00%">
                  <c:v>5.3333333333333337E-2</c:v>
                </c:pt>
                <c:pt idx="132" formatCode="0.00%">
                  <c:v>2.6666666666666668E-2</c:v>
                </c:pt>
                <c:pt idx="133" formatCode="0.00%">
                  <c:v>2.6666666666666668E-2</c:v>
                </c:pt>
                <c:pt idx="134" formatCode="0.00%">
                  <c:v>0.08</c:v>
                </c:pt>
                <c:pt idx="135" formatCode="0.00%">
                  <c:v>0.04</c:v>
                </c:pt>
                <c:pt idx="136" formatCode="0.00%">
                  <c:v>1.3333333333333334E-2</c:v>
                </c:pt>
                <c:pt idx="137" formatCode="0.00%">
                  <c:v>1.3333333333333334E-2</c:v>
                </c:pt>
                <c:pt idx="138" formatCode="0.00%">
                  <c:v>1.3333333333333334E-2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2.6666666666666668E-2</c:v>
                </c:pt>
                <c:pt idx="144" formatCode="0.00%">
                  <c:v>2.5974025974025976E-2</c:v>
                </c:pt>
                <c:pt idx="145" formatCode="0.00%">
                  <c:v>1.2987012987012988E-2</c:v>
                </c:pt>
                <c:pt idx="146" formatCode="0.00%">
                  <c:v>0</c:v>
                </c:pt>
                <c:pt idx="147" formatCode="0.00%">
                  <c:v>2.5974025974025976E-2</c:v>
                </c:pt>
                <c:pt idx="148" formatCode="0.00%">
                  <c:v>1.2987012987012988E-2</c:v>
                </c:pt>
                <c:pt idx="149" formatCode="0.00%">
                  <c:v>5.1948051948051951E-2</c:v>
                </c:pt>
                <c:pt idx="150" formatCode="0.00%">
                  <c:v>9.0909090909090912E-2</c:v>
                </c:pt>
                <c:pt idx="151" formatCode="0.00%">
                  <c:v>6.4935064935064929E-2</c:v>
                </c:pt>
                <c:pt idx="152" formatCode="0.00%">
                  <c:v>5.1948051948051951E-2</c:v>
                </c:pt>
                <c:pt idx="153" formatCode="0.00%">
                  <c:v>3.896103896103896E-2</c:v>
                </c:pt>
                <c:pt idx="154" formatCode="0.00%">
                  <c:v>1.2987012987012988E-2</c:v>
                </c:pt>
                <c:pt idx="155" formatCode="0.00%">
                  <c:v>6.4935064935064929E-2</c:v>
                </c:pt>
                <c:pt idx="156" formatCode="0.00%">
                  <c:v>2.5974025974025976E-2</c:v>
                </c:pt>
                <c:pt idx="157" formatCode="0.00%">
                  <c:v>6.4935064935064929E-2</c:v>
                </c:pt>
                <c:pt idx="158" formatCode="0.00%">
                  <c:v>2.5974025974025976E-2</c:v>
                </c:pt>
                <c:pt idx="159" formatCode="0.00%">
                  <c:v>6.4935064935064929E-2</c:v>
                </c:pt>
                <c:pt idx="160" formatCode="0.00%">
                  <c:v>2.5974025974025976E-2</c:v>
                </c:pt>
                <c:pt idx="161" formatCode="0.00%">
                  <c:v>1.2987012987012988E-2</c:v>
                </c:pt>
                <c:pt idx="162" formatCode="0.00%">
                  <c:v>3.896103896103896E-2</c:v>
                </c:pt>
                <c:pt idx="163" formatCode="0.00%">
                  <c:v>3.896103896103896E-2</c:v>
                </c:pt>
                <c:pt idx="164" formatCode="0.00%">
                  <c:v>3.896103896103896E-2</c:v>
                </c:pt>
                <c:pt idx="165" formatCode="0.00%">
                  <c:v>3.896103896103896E-2</c:v>
                </c:pt>
                <c:pt idx="166" formatCode="0.00%">
                  <c:v>6.4935064935064929E-2</c:v>
                </c:pt>
                <c:pt idx="167" formatCode="0.00%">
                  <c:v>0.1038961038961039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CA-45E8-84E6-F45906DB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740704"/>
        <c:axId val="5431895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'「下(交流道)南下」0925-1008'!$P$7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'「下(交流道)南下」0925-1008'!$P$8:$P$175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9.2617449664429523E-3</c:v>
                      </c:pt>
                      <c:pt idx="1">
                        <c:v>6.3087248322147649E-3</c:v>
                      </c:pt>
                      <c:pt idx="2">
                        <c:v>4.4295302013422815E-3</c:v>
                      </c:pt>
                      <c:pt idx="3">
                        <c:v>4.6979865771812077E-3</c:v>
                      </c:pt>
                      <c:pt idx="4">
                        <c:v>1.0738255033557046E-2</c:v>
                      </c:pt>
                      <c:pt idx="5">
                        <c:v>2.214765100671141E-2</c:v>
                      </c:pt>
                      <c:pt idx="6">
                        <c:v>5.6778523489932883E-2</c:v>
                      </c:pt>
                      <c:pt idx="7">
                        <c:v>8.7114093959731548E-2</c:v>
                      </c:pt>
                      <c:pt idx="8">
                        <c:v>7.5704697986577182E-2</c:v>
                      </c:pt>
                      <c:pt idx="9">
                        <c:v>9.2080536912751684E-2</c:v>
                      </c:pt>
                      <c:pt idx="10">
                        <c:v>8.3087248322147644E-2</c:v>
                      </c:pt>
                      <c:pt idx="11">
                        <c:v>6.4697986577181205E-2</c:v>
                      </c:pt>
                      <c:pt idx="12">
                        <c:v>4.9798657718120802E-2</c:v>
                      </c:pt>
                      <c:pt idx="13">
                        <c:v>5.9194630872483223E-2</c:v>
                      </c:pt>
                      <c:pt idx="14">
                        <c:v>5.4765100671140939E-2</c:v>
                      </c:pt>
                      <c:pt idx="15">
                        <c:v>4.7919463087248322E-2</c:v>
                      </c:pt>
                      <c:pt idx="16">
                        <c:v>5.3020134228187916E-2</c:v>
                      </c:pt>
                      <c:pt idx="17">
                        <c:v>6.080536912751678E-2</c:v>
                      </c:pt>
                      <c:pt idx="18">
                        <c:v>3.9865771812080536E-2</c:v>
                      </c:pt>
                      <c:pt idx="19">
                        <c:v>3.4630872483221477E-2</c:v>
                      </c:pt>
                      <c:pt idx="20">
                        <c:v>2.6979865771812082E-2</c:v>
                      </c:pt>
                      <c:pt idx="21">
                        <c:v>2.4697986577181207E-2</c:v>
                      </c:pt>
                      <c:pt idx="22">
                        <c:v>1.9865771812080536E-2</c:v>
                      </c:pt>
                      <c:pt idx="23" formatCode="General">
                        <c:v>1.1409395973154362E-2</c:v>
                      </c:pt>
                      <c:pt idx="24" formatCode="0.00%">
                        <c:v>7.4406851045907621E-3</c:v>
                      </c:pt>
                      <c:pt idx="25" formatCode="0.00%">
                        <c:v>4.2117085497683556E-3</c:v>
                      </c:pt>
                      <c:pt idx="26" formatCode="0.00%">
                        <c:v>6.1771725396602556E-3</c:v>
                      </c:pt>
                      <c:pt idx="27" formatCode="0.00%">
                        <c:v>5.8963919696756982E-3</c:v>
                      </c:pt>
                      <c:pt idx="28" formatCode="0.00%">
                        <c:v>9.8273199494594982E-3</c:v>
                      </c:pt>
                      <c:pt idx="29" formatCode="0.00%">
                        <c:v>2.1760494173803172E-2</c:v>
                      </c:pt>
                      <c:pt idx="30" formatCode="0.00%">
                        <c:v>4.6328794047451917E-2</c:v>
                      </c:pt>
                      <c:pt idx="31" formatCode="0.00%">
                        <c:v>8.4374561280359403E-2</c:v>
                      </c:pt>
                      <c:pt idx="32" formatCode="0.00%">
                        <c:v>7.6091534465814972E-2</c:v>
                      </c:pt>
                      <c:pt idx="33" formatCode="0.00%">
                        <c:v>8.718236698020497E-2</c:v>
                      </c:pt>
                      <c:pt idx="34" formatCode="0.00%">
                        <c:v>7.2581777341008E-2</c:v>
                      </c:pt>
                      <c:pt idx="35" formatCode="0.00%">
                        <c:v>6.5421872806401798E-2</c:v>
                      </c:pt>
                      <c:pt idx="36" formatCode="0.00%">
                        <c:v>6.0227432261687489E-2</c:v>
                      </c:pt>
                      <c:pt idx="37" formatCode="0.00%">
                        <c:v>5.7700407131826476E-2</c:v>
                      </c:pt>
                      <c:pt idx="38" formatCode="0.00%">
                        <c:v>5.4471430577004071E-2</c:v>
                      </c:pt>
                      <c:pt idx="39" formatCode="0.00%">
                        <c:v>5.7560016846834199E-2</c:v>
                      </c:pt>
                      <c:pt idx="40" formatCode="0.00%">
                        <c:v>4.9698160887266599E-2</c:v>
                      </c:pt>
                      <c:pt idx="41" formatCode="0.00%">
                        <c:v>5.8121577986803313E-2</c:v>
                      </c:pt>
                      <c:pt idx="42" formatCode="0.00%">
                        <c:v>4.8294258037343815E-2</c:v>
                      </c:pt>
                      <c:pt idx="43" formatCode="0.00%">
                        <c:v>3.5378351818054189E-2</c:v>
                      </c:pt>
                      <c:pt idx="44" formatCode="0.00%">
                        <c:v>2.9903130703355329E-2</c:v>
                      </c:pt>
                      <c:pt idx="45" formatCode="0.00%">
                        <c:v>2.5831812438579252E-2</c:v>
                      </c:pt>
                      <c:pt idx="46" formatCode="0.00%">
                        <c:v>2.1479713603818614E-2</c:v>
                      </c:pt>
                      <c:pt idx="47" formatCode="0.00%">
                        <c:v>1.4039028499227854E-2</c:v>
                      </c:pt>
                      <c:pt idx="48" formatCode="0.00%">
                        <c:v>8.5505447524479375E-3</c:v>
                      </c:pt>
                      <c:pt idx="49" formatCode="0.00%">
                        <c:v>7.5851606674941386E-3</c:v>
                      </c:pt>
                      <c:pt idx="50" formatCode="0.00%">
                        <c:v>4.5510964004964833E-3</c:v>
                      </c:pt>
                      <c:pt idx="51" formatCode="0.00%">
                        <c:v>5.1027444490415116E-3</c:v>
                      </c:pt>
                      <c:pt idx="52" formatCode="0.00%">
                        <c:v>8.8263687767204529E-3</c:v>
                      </c:pt>
                      <c:pt idx="53" formatCode="0.00%">
                        <c:v>1.5170321334988277E-2</c:v>
                      </c:pt>
                      <c:pt idx="54" formatCode="0.00%">
                        <c:v>3.8753275410288238E-2</c:v>
                      </c:pt>
                      <c:pt idx="55" formatCode="0.00%">
                        <c:v>8.1643911184664186E-2</c:v>
                      </c:pt>
                      <c:pt idx="56" formatCode="0.00%">
                        <c:v>7.4748310577851335E-2</c:v>
                      </c:pt>
                      <c:pt idx="57" formatCode="0.00%">
                        <c:v>7.0748862225899878E-2</c:v>
                      </c:pt>
                      <c:pt idx="58" formatCode="0.00%">
                        <c:v>7.2541718383671211E-2</c:v>
                      </c:pt>
                      <c:pt idx="59" formatCode="0.00%">
                        <c:v>6.2336229485588195E-2</c:v>
                      </c:pt>
                      <c:pt idx="60" formatCode="0.00%">
                        <c:v>5.5992276927320367E-2</c:v>
                      </c:pt>
                      <c:pt idx="61" formatCode="0.00%">
                        <c:v>5.9853813267135569E-2</c:v>
                      </c:pt>
                      <c:pt idx="62" formatCode="0.00%">
                        <c:v>5.9853813267135569E-2</c:v>
                      </c:pt>
                      <c:pt idx="63" formatCode="0.00%">
                        <c:v>5.6268100951592882E-2</c:v>
                      </c:pt>
                      <c:pt idx="64" formatCode="0.00%">
                        <c:v>5.8612605157909253E-2</c:v>
                      </c:pt>
                      <c:pt idx="65" formatCode="0.00%">
                        <c:v>6.0267549303544339E-2</c:v>
                      </c:pt>
                      <c:pt idx="66" formatCode="0.00%">
                        <c:v>4.6890084126327405E-2</c:v>
                      </c:pt>
                      <c:pt idx="67" formatCode="0.00%">
                        <c:v>4.1373603640877117E-2</c:v>
                      </c:pt>
                      <c:pt idx="68" formatCode="0.00%">
                        <c:v>4.0270307543787062E-2</c:v>
                      </c:pt>
                      <c:pt idx="69" formatCode="0.00%">
                        <c:v>3.061646669424907E-2</c:v>
                      </c:pt>
                      <c:pt idx="70" formatCode="0.00%">
                        <c:v>2.5927458281616328E-2</c:v>
                      </c:pt>
                      <c:pt idx="71" formatCode="0.00%">
                        <c:v>1.3515377189353193E-2</c:v>
                      </c:pt>
                      <c:pt idx="72" formatCode="0.00%">
                        <c:v>6.7222600408441118E-3</c:v>
                      </c:pt>
                      <c:pt idx="73" formatCode="0.00%">
                        <c:v>5.2756977535738598E-3</c:v>
                      </c:pt>
                      <c:pt idx="74" formatCode="0.00%">
                        <c:v>3.9142273655547993E-3</c:v>
                      </c:pt>
                      <c:pt idx="75" formatCode="0.00%">
                        <c:v>5.020422055820286E-3</c:v>
                      </c:pt>
                      <c:pt idx="76" formatCode="0.00%">
                        <c:v>8.2539142273655546E-3</c:v>
                      </c:pt>
                      <c:pt idx="77" formatCode="0.00%">
                        <c:v>1.6252552756977536E-2</c:v>
                      </c:pt>
                      <c:pt idx="78" formatCode="0.00%">
                        <c:v>3.2760381211708649E-2</c:v>
                      </c:pt>
                      <c:pt idx="79" formatCode="0.00%">
                        <c:v>5.207624234172907E-2</c:v>
                      </c:pt>
                      <c:pt idx="80" formatCode="0.00%">
                        <c:v>5.5224642614023142E-2</c:v>
                      </c:pt>
                      <c:pt idx="81" formatCode="0.00%">
                        <c:v>5.8798502382573177E-2</c:v>
                      </c:pt>
                      <c:pt idx="82" formatCode="0.00%">
                        <c:v>5.3437712729748128E-2</c:v>
                      </c:pt>
                      <c:pt idx="83" formatCode="0.00%">
                        <c:v>4.7821647379169503E-2</c:v>
                      </c:pt>
                      <c:pt idx="84" formatCode="0.00%">
                        <c:v>4.6289993192648059E-2</c:v>
                      </c:pt>
                      <c:pt idx="85" formatCode="0.00%">
                        <c:v>5.1991150442477874E-2</c:v>
                      </c:pt>
                      <c:pt idx="86" formatCode="0.00%">
                        <c:v>5.6160653505786251E-2</c:v>
                      </c:pt>
                      <c:pt idx="87" formatCode="0.00%">
                        <c:v>5.224642614023145E-2</c:v>
                      </c:pt>
                      <c:pt idx="88" formatCode="0.00%">
                        <c:v>5.2501701837985026E-2</c:v>
                      </c:pt>
                      <c:pt idx="89" formatCode="0.00%">
                        <c:v>5.7862491490810075E-2</c:v>
                      </c:pt>
                      <c:pt idx="90" formatCode="0.00%">
                        <c:v>5.2756977535738596E-2</c:v>
                      </c:pt>
                      <c:pt idx="91" formatCode="0.00%">
                        <c:v>7.258339006126617E-2</c:v>
                      </c:pt>
                      <c:pt idx="92" formatCode="0.00%">
                        <c:v>6.5861130020422057E-2</c:v>
                      </c:pt>
                      <c:pt idx="93" formatCode="0.00%">
                        <c:v>6.1266167460857723E-2</c:v>
                      </c:pt>
                      <c:pt idx="94" formatCode="0.00%">
                        <c:v>5.020422055820286E-2</c:v>
                      </c:pt>
                      <c:pt idx="95" formatCode="0.00%">
                        <c:v>3.4717494894486042E-2</c:v>
                      </c:pt>
                      <c:pt idx="96" formatCode="0.00%">
                        <c:v>2.5546179632412437E-2</c:v>
                      </c:pt>
                      <c:pt idx="97" formatCode="0.00%">
                        <c:v>1.6125303433129116E-2</c:v>
                      </c:pt>
                      <c:pt idx="98" formatCode="0.00%">
                        <c:v>1.456479019766501E-2</c:v>
                      </c:pt>
                      <c:pt idx="99" formatCode="0.00%">
                        <c:v>1.7512426309097214E-2</c:v>
                      </c:pt>
                      <c:pt idx="100" formatCode="0.00%">
                        <c:v>2.9591954687319386E-2</c:v>
                      </c:pt>
                      <c:pt idx="101" formatCode="0.00%">
                        <c:v>4.5197087041960467E-2</c:v>
                      </c:pt>
                      <c:pt idx="102" formatCode="0.00%">
                        <c:v>5.8316957577158712E-2</c:v>
                      </c:pt>
                      <c:pt idx="103" formatCode="0.00%">
                        <c:v>7.0974453820367586E-2</c:v>
                      </c:pt>
                      <c:pt idx="104" formatCode="0.00%">
                        <c:v>8.1146688244133625E-2</c:v>
                      </c:pt>
                      <c:pt idx="105" formatCode="0.00%">
                        <c:v>7.1956999190844986E-2</c:v>
                      </c:pt>
                      <c:pt idx="106" formatCode="0.00%">
                        <c:v>8.4152121142064495E-2</c:v>
                      </c:pt>
                      <c:pt idx="107" formatCode="0.00%">
                        <c:v>7.2939544561322386E-2</c:v>
                      </c:pt>
                      <c:pt idx="108" formatCode="0.00%">
                        <c:v>6.1553577621084266E-2</c:v>
                      </c:pt>
                      <c:pt idx="109" formatCode="0.00%">
                        <c:v>6.1091203329094901E-2</c:v>
                      </c:pt>
                      <c:pt idx="110" formatCode="0.00%">
                        <c:v>5.2074904635302274E-2</c:v>
                      </c:pt>
                      <c:pt idx="111" formatCode="0.00%">
                        <c:v>5.1728123916310251E-2</c:v>
                      </c:pt>
                      <c:pt idx="112" formatCode="0.00%">
                        <c:v>4.2076060571032248E-2</c:v>
                      </c:pt>
                      <c:pt idx="113" formatCode="0.00%">
                        <c:v>3.7567911224135941E-2</c:v>
                      </c:pt>
                      <c:pt idx="114" formatCode="0.00%">
                        <c:v>2.8493815743844641E-2</c:v>
                      </c:pt>
                      <c:pt idx="115" formatCode="0.00%">
                        <c:v>2.2771933880476245E-2</c:v>
                      </c:pt>
                      <c:pt idx="116" formatCode="0.00%">
                        <c:v>1.6529880938619814E-2</c:v>
                      </c:pt>
                      <c:pt idx="117" formatCode="0.00%">
                        <c:v>1.5316148422147728E-2</c:v>
                      </c:pt>
                      <c:pt idx="118" formatCode="0.00%">
                        <c:v>1.3871228759680962E-2</c:v>
                      </c:pt>
                      <c:pt idx="119" formatCode="0.00%">
                        <c:v>8.9007051207952836E-3</c:v>
                      </c:pt>
                      <c:pt idx="120" formatCode="0.00%">
                        <c:v>1.3038256990907531E-2</c:v>
                      </c:pt>
                      <c:pt idx="121" formatCode="0.00%">
                        <c:v>8.7493566649511061E-3</c:v>
                      </c:pt>
                      <c:pt idx="122" formatCode="0.00%">
                        <c:v>6.5191284954537656E-3</c:v>
                      </c:pt>
                      <c:pt idx="123" formatCode="0.00%">
                        <c:v>9.0066906845084928E-3</c:v>
                      </c:pt>
                      <c:pt idx="124" formatCode="0.00%">
                        <c:v>1.1923142906158861E-2</c:v>
                      </c:pt>
                      <c:pt idx="125" formatCode="0.00%">
                        <c:v>2.2302281694973409E-2</c:v>
                      </c:pt>
                      <c:pt idx="126" formatCode="0.00%">
                        <c:v>3.636987476411048E-2</c:v>
                      </c:pt>
                      <c:pt idx="127" formatCode="0.00%">
                        <c:v>5.8329044433007377E-2</c:v>
                      </c:pt>
                      <c:pt idx="128" formatCode="0.00%">
                        <c:v>7.2653971521701832E-2</c:v>
                      </c:pt>
                      <c:pt idx="129" formatCode="0.00%">
                        <c:v>9.6157145307943045E-2</c:v>
                      </c:pt>
                      <c:pt idx="130" formatCode="0.00%">
                        <c:v>9.1782466975467492E-2</c:v>
                      </c:pt>
                      <c:pt idx="131" formatCode="0.00%">
                        <c:v>7.9001544004117338E-2</c:v>
                      </c:pt>
                      <c:pt idx="132" formatCode="0.00%">
                        <c:v>6.8365071195745405E-2</c:v>
                      </c:pt>
                      <c:pt idx="133" formatCode="0.00%">
                        <c:v>6.476239492194201E-2</c:v>
                      </c:pt>
                      <c:pt idx="134" formatCode="0.00%">
                        <c:v>6.9394407273974959E-2</c:v>
                      </c:pt>
                      <c:pt idx="135" formatCode="0.00%">
                        <c:v>6.0044604563389947E-2</c:v>
                      </c:pt>
                      <c:pt idx="136" formatCode="0.00%">
                        <c:v>5.1295247898438839E-2</c:v>
                      </c:pt>
                      <c:pt idx="137" formatCode="0.00%">
                        <c:v>4.5462343455138103E-2</c:v>
                      </c:pt>
                      <c:pt idx="138" formatCode="0.00%">
                        <c:v>3.4654314633727909E-2</c:v>
                      </c:pt>
                      <c:pt idx="139" formatCode="0.00%">
                        <c:v>2.7792074112197633E-2</c:v>
                      </c:pt>
                      <c:pt idx="140" formatCode="0.00%">
                        <c:v>2.0157831531995195E-2</c:v>
                      </c:pt>
                      <c:pt idx="141" formatCode="0.00%">
                        <c:v>2.2645393721049924E-2</c:v>
                      </c:pt>
                      <c:pt idx="142" formatCode="0.00%">
                        <c:v>1.6812489277749185E-2</c:v>
                      </c:pt>
                      <c:pt idx="143" formatCode="0.00%">
                        <c:v>1.2780922971350146E-2</c:v>
                      </c:pt>
                      <c:pt idx="144" formatCode="0.00%">
                        <c:v>1.2172736933629601E-2</c:v>
                      </c:pt>
                      <c:pt idx="145" formatCode="0.00%">
                        <c:v>8.6948120954497155E-3</c:v>
                      </c:pt>
                      <c:pt idx="146" formatCode="0.00%">
                        <c:v>6.7626316297942227E-3</c:v>
                      </c:pt>
                      <c:pt idx="147" formatCode="0.00%">
                        <c:v>5.6999323736837025E-3</c:v>
                      </c:pt>
                      <c:pt idx="148" formatCode="0.00%">
                        <c:v>9.6609023282774615E-3</c:v>
                      </c:pt>
                      <c:pt idx="149" formatCode="0.00%">
                        <c:v>1.5071007632112839E-2</c:v>
                      </c:pt>
                      <c:pt idx="150" formatCode="0.00%">
                        <c:v>2.4152255820693653E-2</c:v>
                      </c:pt>
                      <c:pt idx="151" formatCode="0.00%">
                        <c:v>4.1541880011593084E-2</c:v>
                      </c:pt>
                      <c:pt idx="152" formatCode="0.00%">
                        <c:v>6.038063955173413E-2</c:v>
                      </c:pt>
                      <c:pt idx="153" formatCode="0.00%">
                        <c:v>7.313303062506038E-2</c:v>
                      </c:pt>
                      <c:pt idx="154" formatCode="0.00%">
                        <c:v>8.279393295333784E-2</c:v>
                      </c:pt>
                      <c:pt idx="155" formatCode="0.00%">
                        <c:v>7.5065211090715872E-2</c:v>
                      </c:pt>
                      <c:pt idx="156" formatCode="0.00%">
                        <c:v>6.4728045599458994E-2</c:v>
                      </c:pt>
                      <c:pt idx="157" formatCode="0.00%">
                        <c:v>6.781953434450777E-2</c:v>
                      </c:pt>
                      <c:pt idx="158" formatCode="0.00%">
                        <c:v>7.5548256207129752E-2</c:v>
                      </c:pt>
                      <c:pt idx="159" formatCode="0.00%">
                        <c:v>7.0331368949859918E-2</c:v>
                      </c:pt>
                      <c:pt idx="160" formatCode="0.00%">
                        <c:v>6.0670466621582458E-2</c:v>
                      </c:pt>
                      <c:pt idx="161" formatCode="0.00%">
                        <c:v>4.7628248478407881E-2</c:v>
                      </c:pt>
                      <c:pt idx="162" formatCode="0.00%">
                        <c:v>4.2991015360834703E-2</c:v>
                      </c:pt>
                      <c:pt idx="163" formatCode="0.00%">
                        <c:v>4.250797024442083E-2</c:v>
                      </c:pt>
                      <c:pt idx="164" formatCode="0.00%">
                        <c:v>4.1155443918461987E-2</c:v>
                      </c:pt>
                      <c:pt idx="165" formatCode="0.00%">
                        <c:v>3.680803787073713E-2</c:v>
                      </c:pt>
                      <c:pt idx="166" formatCode="0.00%">
                        <c:v>2.366921070427978E-2</c:v>
                      </c:pt>
                      <c:pt idx="167" formatCode="0.00%">
                        <c:v>1.1013428654236306E-2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CA-45E8-84E6-F45906DB3D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'「下(交流道)南下」0925-1008'!$Q$7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'「下(交流道)南下」0925-1008'!$Q$8:$Q$175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6.4037748567576675E-3</c:v>
                      </c:pt>
                      <c:pt idx="1">
                        <c:v>4.3815301651499829E-3</c:v>
                      </c:pt>
                      <c:pt idx="2">
                        <c:v>5.3926525109538256E-3</c:v>
                      </c:pt>
                      <c:pt idx="3">
                        <c:v>5.7296932928884393E-3</c:v>
                      </c:pt>
                      <c:pt idx="4">
                        <c:v>1.0111223458038422E-2</c:v>
                      </c:pt>
                      <c:pt idx="5">
                        <c:v>2.561509942703067E-2</c:v>
                      </c:pt>
                      <c:pt idx="6">
                        <c:v>4.7859791034715202E-2</c:v>
                      </c:pt>
                      <c:pt idx="7">
                        <c:v>7.6508257499157392E-2</c:v>
                      </c:pt>
                      <c:pt idx="8">
                        <c:v>0.10481968318166499</c:v>
                      </c:pt>
                      <c:pt idx="9">
                        <c:v>0.10481968318166499</c:v>
                      </c:pt>
                      <c:pt idx="10">
                        <c:v>7.6845298281092017E-2</c:v>
                      </c:pt>
                      <c:pt idx="11">
                        <c:v>5.9993259184361311E-2</c:v>
                      </c:pt>
                      <c:pt idx="12">
                        <c:v>5.4600606673407485E-2</c:v>
                      </c:pt>
                      <c:pt idx="13">
                        <c:v>5.6285810583080555E-2</c:v>
                      </c:pt>
                      <c:pt idx="14">
                        <c:v>5.3926525109538256E-2</c:v>
                      </c:pt>
                      <c:pt idx="15">
                        <c:v>5.4263565891472867E-2</c:v>
                      </c:pt>
                      <c:pt idx="16">
                        <c:v>5.8308055274688235E-2</c:v>
                      </c:pt>
                      <c:pt idx="17">
                        <c:v>6.9430401078530504E-2</c:v>
                      </c:pt>
                      <c:pt idx="18">
                        <c:v>3.8085608358611391E-2</c:v>
                      </c:pt>
                      <c:pt idx="19">
                        <c:v>2.460397708122683E-2</c:v>
                      </c:pt>
                      <c:pt idx="20">
                        <c:v>2.3255813953488372E-2</c:v>
                      </c:pt>
                      <c:pt idx="21">
                        <c:v>1.887428378833839E-2</c:v>
                      </c:pt>
                      <c:pt idx="22">
                        <c:v>1.3818672059319177E-2</c:v>
                      </c:pt>
                      <c:pt idx="23" formatCode="General">
                        <c:v>6.0667340748230538E-3</c:v>
                      </c:pt>
                      <c:pt idx="24" formatCode="0.00%">
                        <c:v>8.8980150581793298E-3</c:v>
                      </c:pt>
                      <c:pt idx="25" formatCode="0.00%">
                        <c:v>4.1067761806981521E-3</c:v>
                      </c:pt>
                      <c:pt idx="26" formatCode="0.00%">
                        <c:v>5.4757015742642025E-3</c:v>
                      </c:pt>
                      <c:pt idx="27" formatCode="0.00%">
                        <c:v>5.1334702258726897E-3</c:v>
                      </c:pt>
                      <c:pt idx="28" formatCode="0.00%">
                        <c:v>1.6084873374401096E-2</c:v>
                      </c:pt>
                      <c:pt idx="29" formatCode="0.00%">
                        <c:v>2.3956194387405885E-2</c:v>
                      </c:pt>
                      <c:pt idx="30" formatCode="0.00%">
                        <c:v>4.2436687200547572E-2</c:v>
                      </c:pt>
                      <c:pt idx="31" formatCode="0.00%">
                        <c:v>7.2895277207392195E-2</c:v>
                      </c:pt>
                      <c:pt idx="32" formatCode="0.00%">
                        <c:v>0.10711841204654346</c:v>
                      </c:pt>
                      <c:pt idx="33" formatCode="0.00%">
                        <c:v>9.5824777549623541E-2</c:v>
                      </c:pt>
                      <c:pt idx="34" formatCode="0.00%">
                        <c:v>8.0082135523613956E-2</c:v>
                      </c:pt>
                      <c:pt idx="35" formatCode="0.00%">
                        <c:v>5.9890485968514713E-2</c:v>
                      </c:pt>
                      <c:pt idx="36" formatCode="0.00%">
                        <c:v>5.2019164955509928E-2</c:v>
                      </c:pt>
                      <c:pt idx="37" formatCode="0.00%">
                        <c:v>5.5783709787816563E-2</c:v>
                      </c:pt>
                      <c:pt idx="38" formatCode="0.00%">
                        <c:v>5.1334702258726897E-2</c:v>
                      </c:pt>
                      <c:pt idx="39" formatCode="0.00%">
                        <c:v>5.0308008213552365E-2</c:v>
                      </c:pt>
                      <c:pt idx="40" formatCode="0.00%">
                        <c:v>6.741957563312799E-2</c:v>
                      </c:pt>
                      <c:pt idx="41" formatCode="0.00%">
                        <c:v>6.5708418891170434E-2</c:v>
                      </c:pt>
                      <c:pt idx="42" formatCode="0.00%">
                        <c:v>4.3463381245722105E-2</c:v>
                      </c:pt>
                      <c:pt idx="43" formatCode="0.00%">
                        <c:v>2.6351813826146476E-2</c:v>
                      </c:pt>
                      <c:pt idx="44" formatCode="0.00%">
                        <c:v>2.0533880903490759E-2</c:v>
                      </c:pt>
                      <c:pt idx="45" formatCode="0.00%">
                        <c:v>1.779603011635866E-2</c:v>
                      </c:pt>
                      <c:pt idx="46" formatCode="0.00%">
                        <c:v>1.9164955509924708E-2</c:v>
                      </c:pt>
                      <c:pt idx="47" formatCode="0.00%">
                        <c:v>8.2135523613963042E-3</c:v>
                      </c:pt>
                      <c:pt idx="48" formatCode="0.00%">
                        <c:v>7.0046697798532356E-3</c:v>
                      </c:pt>
                      <c:pt idx="49" formatCode="0.00%">
                        <c:v>7.0046697798532356E-3</c:v>
                      </c:pt>
                      <c:pt idx="50" formatCode="0.00%">
                        <c:v>4.0026684456304206E-3</c:v>
                      </c:pt>
                      <c:pt idx="51" formatCode="0.00%">
                        <c:v>7.3382254836557703E-3</c:v>
                      </c:pt>
                      <c:pt idx="52" formatCode="0.00%">
                        <c:v>1.2675116744496331E-2</c:v>
                      </c:pt>
                      <c:pt idx="53" formatCode="0.00%">
                        <c:v>2.7351567711807873E-2</c:v>
                      </c:pt>
                      <c:pt idx="54" formatCode="0.00%">
                        <c:v>4.0693795863909275E-2</c:v>
                      </c:pt>
                      <c:pt idx="55" formatCode="0.00%">
                        <c:v>6.6711140760507007E-2</c:v>
                      </c:pt>
                      <c:pt idx="56" formatCode="0.00%">
                        <c:v>9.3395597064709804E-2</c:v>
                      </c:pt>
                      <c:pt idx="57" formatCode="0.00%">
                        <c:v>9.1060707138092056E-2</c:v>
                      </c:pt>
                      <c:pt idx="58" formatCode="0.00%">
                        <c:v>7.838559039359573E-2</c:v>
                      </c:pt>
                      <c:pt idx="59" formatCode="0.00%">
                        <c:v>5.8372248165443626E-2</c:v>
                      </c:pt>
                      <c:pt idx="60" formatCode="0.00%">
                        <c:v>5.4036024016010674E-2</c:v>
                      </c:pt>
                      <c:pt idx="61" formatCode="0.00%">
                        <c:v>6.3042028018679114E-2</c:v>
                      </c:pt>
                      <c:pt idx="62" formatCode="0.00%">
                        <c:v>5.8038692461641096E-2</c:v>
                      </c:pt>
                      <c:pt idx="63" formatCode="0.00%">
                        <c:v>5.6704469646430951E-2</c:v>
                      </c:pt>
                      <c:pt idx="64" formatCode="0.00%">
                        <c:v>6.6711140760507007E-2</c:v>
                      </c:pt>
                      <c:pt idx="65" formatCode="0.00%">
                        <c:v>6.7378252168112079E-2</c:v>
                      </c:pt>
                      <c:pt idx="66" formatCode="0.00%">
                        <c:v>4.0360240160106739E-2</c:v>
                      </c:pt>
                      <c:pt idx="67" formatCode="0.00%">
                        <c:v>3.3355570380253503E-2</c:v>
                      </c:pt>
                      <c:pt idx="68" formatCode="0.00%">
                        <c:v>2.6017344896597731E-2</c:v>
                      </c:pt>
                      <c:pt idx="69" formatCode="0.00%">
                        <c:v>1.6010673782521682E-2</c:v>
                      </c:pt>
                      <c:pt idx="70" formatCode="0.00%">
                        <c:v>1.4676450967311541E-2</c:v>
                      </c:pt>
                      <c:pt idx="71" formatCode="0.00%">
                        <c:v>9.673115410273516E-3</c:v>
                      </c:pt>
                      <c:pt idx="72" formatCode="0.00%">
                        <c:v>5.9186189889025896E-3</c:v>
                      </c:pt>
                      <c:pt idx="73" formatCode="0.00%">
                        <c:v>5.1787916152897656E-3</c:v>
                      </c:pt>
                      <c:pt idx="74" formatCode="0.00%">
                        <c:v>4.1923551171393339E-3</c:v>
                      </c:pt>
                      <c:pt idx="75" formatCode="0.00%">
                        <c:v>6.6584463625154128E-3</c:v>
                      </c:pt>
                      <c:pt idx="76" formatCode="0.00%">
                        <c:v>1.5289765721331689E-2</c:v>
                      </c:pt>
                      <c:pt idx="77" formatCode="0.00%">
                        <c:v>2.5400739827373613E-2</c:v>
                      </c:pt>
                      <c:pt idx="78" formatCode="0.00%">
                        <c:v>3.5018495684340317E-2</c:v>
                      </c:pt>
                      <c:pt idx="79" formatCode="0.00%">
                        <c:v>5.1048088779284836E-2</c:v>
                      </c:pt>
                      <c:pt idx="80" formatCode="0.00%">
                        <c:v>6.7570900123304564E-2</c:v>
                      </c:pt>
                      <c:pt idx="81" formatCode="0.00%">
                        <c:v>7.6202219482120845E-2</c:v>
                      </c:pt>
                      <c:pt idx="82" formatCode="0.00%">
                        <c:v>5.9926017262638714E-2</c:v>
                      </c:pt>
                      <c:pt idx="83" formatCode="0.00%">
                        <c:v>5.4007398273736129E-2</c:v>
                      </c:pt>
                      <c:pt idx="84" formatCode="0.00%">
                        <c:v>5.5240443896424164E-2</c:v>
                      </c:pt>
                      <c:pt idx="85" formatCode="0.00%">
                        <c:v>4.3896424167694202E-2</c:v>
                      </c:pt>
                      <c:pt idx="86" formatCode="0.00%">
                        <c:v>5.1294697903822441E-2</c:v>
                      </c:pt>
                      <c:pt idx="87" formatCode="0.00%">
                        <c:v>5.0061652281134399E-2</c:v>
                      </c:pt>
                      <c:pt idx="88" formatCode="0.00%">
                        <c:v>5.5240443896424164E-2</c:v>
                      </c:pt>
                      <c:pt idx="89" formatCode="0.00%">
                        <c:v>6.1898890258939583E-2</c:v>
                      </c:pt>
                      <c:pt idx="90" formatCode="0.00%">
                        <c:v>5.4500616522811345E-2</c:v>
                      </c:pt>
                      <c:pt idx="91" formatCode="0.00%">
                        <c:v>5.4747225647348949E-2</c:v>
                      </c:pt>
                      <c:pt idx="92" formatCode="0.00%">
                        <c:v>5.0801479654747225E-2</c:v>
                      </c:pt>
                      <c:pt idx="93" formatCode="0.00%">
                        <c:v>4.4389642416769418E-2</c:v>
                      </c:pt>
                      <c:pt idx="94" formatCode="0.00%">
                        <c:v>4.3649815043156598E-2</c:v>
                      </c:pt>
                      <c:pt idx="95" formatCode="0.00%">
                        <c:v>2.7866831072749693E-2</c:v>
                      </c:pt>
                      <c:pt idx="96" formatCode="0.00%">
                        <c:v>2.2073578595317726E-2</c:v>
                      </c:pt>
                      <c:pt idx="97" formatCode="0.00%">
                        <c:v>1.7168338907469341E-2</c:v>
                      </c:pt>
                      <c:pt idx="98" formatCode="0.00%">
                        <c:v>1.6053511705685617E-2</c:v>
                      </c:pt>
                      <c:pt idx="99" formatCode="0.00%">
                        <c:v>2.2965440356744703E-2</c:v>
                      </c:pt>
                      <c:pt idx="100" formatCode="0.00%">
                        <c:v>3.0992196209587514E-2</c:v>
                      </c:pt>
                      <c:pt idx="101" formatCode="0.00%">
                        <c:v>6.0423634336677814E-2</c:v>
                      </c:pt>
                      <c:pt idx="102" formatCode="0.00%">
                        <c:v>6.8450390189520621E-2</c:v>
                      </c:pt>
                      <c:pt idx="103" formatCode="0.00%">
                        <c:v>7.714604236343367E-2</c:v>
                      </c:pt>
                      <c:pt idx="104" formatCode="0.00%">
                        <c:v>8.8294314381270902E-2</c:v>
                      </c:pt>
                      <c:pt idx="105" formatCode="0.00%">
                        <c:v>6.8004459308807136E-2</c:v>
                      </c:pt>
                      <c:pt idx="106" formatCode="0.00%">
                        <c:v>7.4693422519509473E-2</c:v>
                      </c:pt>
                      <c:pt idx="107" formatCode="0.00%">
                        <c:v>5.8416945373467109E-2</c:v>
                      </c:pt>
                      <c:pt idx="108" formatCode="0.00%">
                        <c:v>5.2842809364548493E-2</c:v>
                      </c:pt>
                      <c:pt idx="109" formatCode="0.00%">
                        <c:v>5.4180602006688963E-2</c:v>
                      </c:pt>
                      <c:pt idx="110" formatCode="0.00%">
                        <c:v>5.2396878483835008E-2</c:v>
                      </c:pt>
                      <c:pt idx="111" formatCode="0.00%">
                        <c:v>4.4147157190635451E-2</c:v>
                      </c:pt>
                      <c:pt idx="112" formatCode="0.00%">
                        <c:v>4.5930880713489407E-2</c:v>
                      </c:pt>
                      <c:pt idx="113" formatCode="0.00%">
                        <c:v>4.3478260869565216E-2</c:v>
                      </c:pt>
                      <c:pt idx="114" formatCode="0.00%">
                        <c:v>2.9431438127090301E-2</c:v>
                      </c:pt>
                      <c:pt idx="115" formatCode="0.00%">
                        <c:v>2.0066889632107024E-2</c:v>
                      </c:pt>
                      <c:pt idx="116" formatCode="0.00%">
                        <c:v>1.6276477146042363E-2</c:v>
                      </c:pt>
                      <c:pt idx="117" formatCode="0.00%">
                        <c:v>1.3600891861761426E-2</c:v>
                      </c:pt>
                      <c:pt idx="118" formatCode="0.00%">
                        <c:v>1.4269788182831662E-2</c:v>
                      </c:pt>
                      <c:pt idx="119" formatCode="0.00%">
                        <c:v>8.6956521739130436E-3</c:v>
                      </c:pt>
                      <c:pt idx="120" formatCode="0.00%">
                        <c:v>7.2368421052631578E-3</c:v>
                      </c:pt>
                      <c:pt idx="121" formatCode="0.00%">
                        <c:v>6.9078947368421051E-3</c:v>
                      </c:pt>
                      <c:pt idx="122" formatCode="0.00%">
                        <c:v>4.9342105263157892E-3</c:v>
                      </c:pt>
                      <c:pt idx="123" formatCode="0.00%">
                        <c:v>1.4144736842105264E-2</c:v>
                      </c:pt>
                      <c:pt idx="124" formatCode="0.00%">
                        <c:v>1.2500000000000001E-2</c:v>
                      </c:pt>
                      <c:pt idx="125" formatCode="0.00%">
                        <c:v>3.3552631578947369E-2</c:v>
                      </c:pt>
                      <c:pt idx="126" formatCode="0.00%">
                        <c:v>4.3092105263157897E-2</c:v>
                      </c:pt>
                      <c:pt idx="127" formatCode="0.00%">
                        <c:v>7.1710526315789475E-2</c:v>
                      </c:pt>
                      <c:pt idx="128" formatCode="0.00%">
                        <c:v>8.1250000000000003E-2</c:v>
                      </c:pt>
                      <c:pt idx="129" formatCode="0.00%">
                        <c:v>9.0131578947368424E-2</c:v>
                      </c:pt>
                      <c:pt idx="130" formatCode="0.00%">
                        <c:v>9.4736842105263161E-2</c:v>
                      </c:pt>
                      <c:pt idx="131" formatCode="0.00%">
                        <c:v>7.6315789473684212E-2</c:v>
                      </c:pt>
                      <c:pt idx="132" formatCode="0.00%">
                        <c:v>6.7105263157894737E-2</c:v>
                      </c:pt>
                      <c:pt idx="133" formatCode="0.00%">
                        <c:v>5.5921052631578948E-2</c:v>
                      </c:pt>
                      <c:pt idx="134" formatCode="0.00%">
                        <c:v>5.921052631578947E-2</c:v>
                      </c:pt>
                      <c:pt idx="135" formatCode="0.00%">
                        <c:v>5.526315789473684E-2</c:v>
                      </c:pt>
                      <c:pt idx="136" formatCode="0.00%">
                        <c:v>4.8684210526315788E-2</c:v>
                      </c:pt>
                      <c:pt idx="137" formatCode="0.00%">
                        <c:v>4.6052631578947366E-2</c:v>
                      </c:pt>
                      <c:pt idx="138" formatCode="0.00%">
                        <c:v>3.2236842105263161E-2</c:v>
                      </c:pt>
                      <c:pt idx="139" formatCode="0.00%">
                        <c:v>2.8618421052631578E-2</c:v>
                      </c:pt>
                      <c:pt idx="140" formatCode="0.00%">
                        <c:v>1.9407894736842107E-2</c:v>
                      </c:pt>
                      <c:pt idx="141" formatCode="0.00%">
                        <c:v>2.4342105263157894E-2</c:v>
                      </c:pt>
                      <c:pt idx="142" formatCode="0.00%">
                        <c:v>1.6776315789473684E-2</c:v>
                      </c:pt>
                      <c:pt idx="143" formatCode="0.00%">
                        <c:v>9.8684210526315784E-3</c:v>
                      </c:pt>
                      <c:pt idx="144" formatCode="0.00%">
                        <c:v>1.1264534883720929E-2</c:v>
                      </c:pt>
                      <c:pt idx="145" formatCode="0.00%">
                        <c:v>3.9970930232558141E-3</c:v>
                      </c:pt>
                      <c:pt idx="146" formatCode="0.00%">
                        <c:v>3.9970930232558141E-3</c:v>
                      </c:pt>
                      <c:pt idx="147" formatCode="0.00%">
                        <c:v>6.540697674418605E-3</c:v>
                      </c:pt>
                      <c:pt idx="148" formatCode="0.00%">
                        <c:v>8.7209302325581394E-3</c:v>
                      </c:pt>
                      <c:pt idx="149" formatCode="0.00%">
                        <c:v>2.2165697674418606E-2</c:v>
                      </c:pt>
                      <c:pt idx="150" formatCode="0.00%">
                        <c:v>4.1061046511627904E-2</c:v>
                      </c:pt>
                      <c:pt idx="151" formatCode="0.00%">
                        <c:v>5.4505813953488372E-2</c:v>
                      </c:pt>
                      <c:pt idx="152" formatCode="0.00%">
                        <c:v>6.7950581395348833E-2</c:v>
                      </c:pt>
                      <c:pt idx="153" formatCode="0.00%">
                        <c:v>7.0857558139534885E-2</c:v>
                      </c:pt>
                      <c:pt idx="154" formatCode="0.00%">
                        <c:v>7.4491279069767435E-2</c:v>
                      </c:pt>
                      <c:pt idx="155" formatCode="0.00%">
                        <c:v>7.4854651162790692E-2</c:v>
                      </c:pt>
                      <c:pt idx="156" formatCode="0.00%">
                        <c:v>5.8139534883720929E-2</c:v>
                      </c:pt>
                      <c:pt idx="157" formatCode="0.00%">
                        <c:v>6.4680232558139539E-2</c:v>
                      </c:pt>
                      <c:pt idx="158" formatCode="0.00%">
                        <c:v>7.8488372093023256E-2</c:v>
                      </c:pt>
                      <c:pt idx="159" formatCode="0.00%">
                        <c:v>6.25E-2</c:v>
                      </c:pt>
                      <c:pt idx="160" formatCode="0.00%">
                        <c:v>5.4869186046511628E-2</c:v>
                      </c:pt>
                      <c:pt idx="161" formatCode="0.00%">
                        <c:v>5.3415697674418602E-2</c:v>
                      </c:pt>
                      <c:pt idx="162" formatCode="0.00%">
                        <c:v>4.4694767441860468E-2</c:v>
                      </c:pt>
                      <c:pt idx="163" formatCode="0.00%">
                        <c:v>3.8154069767441859E-2</c:v>
                      </c:pt>
                      <c:pt idx="164" formatCode="0.00%">
                        <c:v>4.2151162790697673E-2</c:v>
                      </c:pt>
                      <c:pt idx="165" formatCode="0.00%">
                        <c:v>3.5247093023255814E-2</c:v>
                      </c:pt>
                      <c:pt idx="166" formatCode="0.00%">
                        <c:v>1.7805232558139535E-2</c:v>
                      </c:pt>
                      <c:pt idx="167" formatCode="0.00%">
                        <c:v>9.4476744186046506E-3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1CA-45E8-84E6-F45906DB3D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'「下(交流道)南下」0925-1008'!$R$7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'「下(交流道)南下」0925-1008'!$R$8:$R$175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 formatCode="General">
                        <c:v>0</c:v>
                      </c:pt>
                      <c:pt idx="24" formatCode="0.00%">
                        <c:v>0</c:v>
                      </c:pt>
                      <c:pt idx="25" formatCode="0.00%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2.8037383177570093E-2</c:v>
                      </c:pt>
                      <c:pt idx="28" formatCode="0.00%">
                        <c:v>1.8691588785046728E-2</c:v>
                      </c:pt>
                      <c:pt idx="29" formatCode="0.00%">
                        <c:v>7.476635514018691E-2</c:v>
                      </c:pt>
                      <c:pt idx="30" formatCode="0.00%">
                        <c:v>0.14953271028037382</c:v>
                      </c:pt>
                      <c:pt idx="31" formatCode="0.00%">
                        <c:v>0.18691588785046728</c:v>
                      </c:pt>
                      <c:pt idx="32" formatCode="0.00%">
                        <c:v>0.20560747663551401</c:v>
                      </c:pt>
                      <c:pt idx="33" formatCode="0.00%">
                        <c:v>5.6074766355140186E-2</c:v>
                      </c:pt>
                      <c:pt idx="34" formatCode="0.00%">
                        <c:v>1.8691588785046728E-2</c:v>
                      </c:pt>
                      <c:pt idx="35" formatCode="0.00%">
                        <c:v>3.7383177570093455E-2</c:v>
                      </c:pt>
                      <c:pt idx="36" formatCode="0.00%">
                        <c:v>1.8691588785046728E-2</c:v>
                      </c:pt>
                      <c:pt idx="37" formatCode="0.00%">
                        <c:v>2.8037383177570093E-2</c:v>
                      </c:pt>
                      <c:pt idx="38" formatCode="0.00%">
                        <c:v>1.8691588785046728E-2</c:v>
                      </c:pt>
                      <c:pt idx="39" formatCode="0.00%">
                        <c:v>7.476635514018691E-2</c:v>
                      </c:pt>
                      <c:pt idx="40" formatCode="0.00%">
                        <c:v>9.3457943925233638E-3</c:v>
                      </c:pt>
                      <c:pt idx="41" formatCode="0.00%">
                        <c:v>0</c:v>
                      </c:pt>
                      <c:pt idx="42" formatCode="0.00%">
                        <c:v>1.8691588785046728E-2</c:v>
                      </c:pt>
                      <c:pt idx="43" formatCode="0.00%">
                        <c:v>9.3457943925233638E-3</c:v>
                      </c:pt>
                      <c:pt idx="44" formatCode="0.00%">
                        <c:v>1.8691588785046728E-2</c:v>
                      </c:pt>
                      <c:pt idx="45" formatCode="0.00%">
                        <c:v>0</c:v>
                      </c:pt>
                      <c:pt idx="46" formatCode="0.00%">
                        <c:v>1.8691588785046728E-2</c:v>
                      </c:pt>
                      <c:pt idx="47" formatCode="0.00%">
                        <c:v>9.3457943925233638E-3</c:v>
                      </c:pt>
                      <c:pt idx="48" formatCode="0.00%">
                        <c:v>8.9285714285714281E-3</c:v>
                      </c:pt>
                      <c:pt idx="49" formatCode="0.00%">
                        <c:v>0</c:v>
                      </c:pt>
                      <c:pt idx="50" formatCode="0.00%">
                        <c:v>0</c:v>
                      </c:pt>
                      <c:pt idx="51" formatCode="0.00%">
                        <c:v>0</c:v>
                      </c:pt>
                      <c:pt idx="52" formatCode="0.00%">
                        <c:v>8.9285714285714281E-3</c:v>
                      </c:pt>
                      <c:pt idx="53" formatCode="0.00%">
                        <c:v>2.6785714285714284E-2</c:v>
                      </c:pt>
                      <c:pt idx="54" formatCode="0.00%">
                        <c:v>0.11607142857142858</c:v>
                      </c:pt>
                      <c:pt idx="55" formatCode="0.00%">
                        <c:v>0.14285714285714285</c:v>
                      </c:pt>
                      <c:pt idx="56" formatCode="0.00%">
                        <c:v>9.8214285714285712E-2</c:v>
                      </c:pt>
                      <c:pt idx="57" formatCode="0.00%">
                        <c:v>8.9285714285714288E-2</c:v>
                      </c:pt>
                      <c:pt idx="58" formatCode="0.00%">
                        <c:v>0.16071428571428573</c:v>
                      </c:pt>
                      <c:pt idx="59" formatCode="0.00%">
                        <c:v>6.25E-2</c:v>
                      </c:pt>
                      <c:pt idx="60" formatCode="0.00%">
                        <c:v>6.25E-2</c:v>
                      </c:pt>
                      <c:pt idx="61" formatCode="0.00%">
                        <c:v>2.6785714285714284E-2</c:v>
                      </c:pt>
                      <c:pt idx="62" formatCode="0.00%">
                        <c:v>5.3571428571428568E-2</c:v>
                      </c:pt>
                      <c:pt idx="63" formatCode="0.00%">
                        <c:v>6.25E-2</c:v>
                      </c:pt>
                      <c:pt idx="64" formatCode="0.00%">
                        <c:v>1.7857142857142856E-2</c:v>
                      </c:pt>
                      <c:pt idx="65" formatCode="0.00%">
                        <c:v>2.6785714285714284E-2</c:v>
                      </c:pt>
                      <c:pt idx="66" formatCode="0.00%">
                        <c:v>0</c:v>
                      </c:pt>
                      <c:pt idx="67" formatCode="0.00%">
                        <c:v>8.9285714285714281E-3</c:v>
                      </c:pt>
                      <c:pt idx="68" formatCode="0.00%">
                        <c:v>0</c:v>
                      </c:pt>
                      <c:pt idx="69" formatCode="0.00%">
                        <c:v>0</c:v>
                      </c:pt>
                      <c:pt idx="70" formatCode="0.00%">
                        <c:v>8.9285714285714281E-3</c:v>
                      </c:pt>
                      <c:pt idx="71" formatCode="0.00%">
                        <c:v>1.7857142857142856E-2</c:v>
                      </c:pt>
                      <c:pt idx="72" formatCode="0.00%">
                        <c:v>0</c:v>
                      </c:pt>
                      <c:pt idx="73" formatCode="0.00%">
                        <c:v>0</c:v>
                      </c:pt>
                      <c:pt idx="74" formatCode="0.00%">
                        <c:v>0</c:v>
                      </c:pt>
                      <c:pt idx="75" formatCode="0.00%">
                        <c:v>0</c:v>
                      </c:pt>
                      <c:pt idx="76" formatCode="0.00%">
                        <c:v>7.1942446043165471E-3</c:v>
                      </c:pt>
                      <c:pt idx="77" formatCode="0.00%">
                        <c:v>3.5971223021582732E-2</c:v>
                      </c:pt>
                      <c:pt idx="78" formatCode="0.00%">
                        <c:v>8.6330935251798566E-2</c:v>
                      </c:pt>
                      <c:pt idx="79" formatCode="0.00%">
                        <c:v>0.1223021582733813</c:v>
                      </c:pt>
                      <c:pt idx="80" formatCode="0.00%">
                        <c:v>0.11510791366906475</c:v>
                      </c:pt>
                      <c:pt idx="81" formatCode="0.00%">
                        <c:v>0.1366906474820144</c:v>
                      </c:pt>
                      <c:pt idx="82" formatCode="0.00%">
                        <c:v>6.4748201438848921E-2</c:v>
                      </c:pt>
                      <c:pt idx="83" formatCode="0.00%">
                        <c:v>3.5971223021582732E-2</c:v>
                      </c:pt>
                      <c:pt idx="84" formatCode="0.00%">
                        <c:v>6.4748201438848921E-2</c:v>
                      </c:pt>
                      <c:pt idx="85" formatCode="0.00%">
                        <c:v>1.4388489208633094E-2</c:v>
                      </c:pt>
                      <c:pt idx="86" formatCode="0.00%">
                        <c:v>9.3525179856115109E-2</c:v>
                      </c:pt>
                      <c:pt idx="87" formatCode="0.00%">
                        <c:v>2.1582733812949641E-2</c:v>
                      </c:pt>
                      <c:pt idx="88" formatCode="0.00%">
                        <c:v>5.0359712230215826E-2</c:v>
                      </c:pt>
                      <c:pt idx="89" formatCode="0.00%">
                        <c:v>1.4388489208633094E-2</c:v>
                      </c:pt>
                      <c:pt idx="90" formatCode="0.00%">
                        <c:v>5.7553956834532377E-2</c:v>
                      </c:pt>
                      <c:pt idx="91" formatCode="0.00%">
                        <c:v>2.1582733812949641E-2</c:v>
                      </c:pt>
                      <c:pt idx="92" formatCode="0.00%">
                        <c:v>2.8776978417266189E-2</c:v>
                      </c:pt>
                      <c:pt idx="93" formatCode="0.00%">
                        <c:v>7.1942446043165471E-3</c:v>
                      </c:pt>
                      <c:pt idx="94" formatCode="0.00%">
                        <c:v>7.1942446043165471E-3</c:v>
                      </c:pt>
                      <c:pt idx="95" formatCode="0.00%">
                        <c:v>1.4388489208633094E-2</c:v>
                      </c:pt>
                      <c:pt idx="96" formatCode="0.00%">
                        <c:v>6.5420560747663545E-2</c:v>
                      </c:pt>
                      <c:pt idx="97" formatCode="0.00%">
                        <c:v>5.6074766355140186E-2</c:v>
                      </c:pt>
                      <c:pt idx="98" formatCode="0.00%">
                        <c:v>1.8691588785046728E-2</c:v>
                      </c:pt>
                      <c:pt idx="99" formatCode="0.00%">
                        <c:v>3.7383177570093455E-2</c:v>
                      </c:pt>
                      <c:pt idx="100" formatCode="0.00%">
                        <c:v>1.8691588785046728E-2</c:v>
                      </c:pt>
                      <c:pt idx="101" formatCode="0.00%">
                        <c:v>5.6074766355140186E-2</c:v>
                      </c:pt>
                      <c:pt idx="102" formatCode="0.00%">
                        <c:v>0.10280373831775701</c:v>
                      </c:pt>
                      <c:pt idx="103" formatCode="0.00%">
                        <c:v>0.16822429906542055</c:v>
                      </c:pt>
                      <c:pt idx="104" formatCode="0.00%">
                        <c:v>7.476635514018691E-2</c:v>
                      </c:pt>
                      <c:pt idx="105" formatCode="0.00%">
                        <c:v>6.5420560747663545E-2</c:v>
                      </c:pt>
                      <c:pt idx="106" formatCode="0.00%">
                        <c:v>2.8037383177570093E-2</c:v>
                      </c:pt>
                      <c:pt idx="107" formatCode="0.00%">
                        <c:v>1.8691588785046728E-2</c:v>
                      </c:pt>
                      <c:pt idx="108" formatCode="0.00%">
                        <c:v>5.6074766355140186E-2</c:v>
                      </c:pt>
                      <c:pt idx="109" formatCode="0.00%">
                        <c:v>3.7383177570093455E-2</c:v>
                      </c:pt>
                      <c:pt idx="110" formatCode="0.00%">
                        <c:v>4.6728971962616821E-2</c:v>
                      </c:pt>
                      <c:pt idx="111" formatCode="0.00%">
                        <c:v>5.6074766355140186E-2</c:v>
                      </c:pt>
                      <c:pt idx="112" formatCode="0.00%">
                        <c:v>2.8037383177570093E-2</c:v>
                      </c:pt>
                      <c:pt idx="113" formatCode="0.00%">
                        <c:v>9.3457943925233638E-3</c:v>
                      </c:pt>
                      <c:pt idx="114" formatCode="0.00%">
                        <c:v>9.3457943925233638E-3</c:v>
                      </c:pt>
                      <c:pt idx="115" formatCode="0.00%">
                        <c:v>1.8691588785046728E-2</c:v>
                      </c:pt>
                      <c:pt idx="116" formatCode="0.00%">
                        <c:v>0</c:v>
                      </c:pt>
                      <c:pt idx="117" formatCode="0.00%">
                        <c:v>0</c:v>
                      </c:pt>
                      <c:pt idx="118" formatCode="0.00%">
                        <c:v>1.8691588785046728E-2</c:v>
                      </c:pt>
                      <c:pt idx="119" formatCode="0.00%">
                        <c:v>9.3457943925233638E-3</c:v>
                      </c:pt>
                      <c:pt idx="120" formatCode="0.00%">
                        <c:v>1.0869565217391304E-2</c:v>
                      </c:pt>
                      <c:pt idx="121" formatCode="0.00%">
                        <c:v>2.1739130434782608E-2</c:v>
                      </c:pt>
                      <c:pt idx="122" formatCode="0.00%">
                        <c:v>2.1739130434782608E-2</c:v>
                      </c:pt>
                      <c:pt idx="123" formatCode="0.00%">
                        <c:v>1.0869565217391304E-2</c:v>
                      </c:pt>
                      <c:pt idx="124" formatCode="0.00%">
                        <c:v>4.3478260869565216E-2</c:v>
                      </c:pt>
                      <c:pt idx="125" formatCode="0.00%">
                        <c:v>6.5217391304347824E-2</c:v>
                      </c:pt>
                      <c:pt idx="126" formatCode="0.00%">
                        <c:v>0.13043478260869565</c:v>
                      </c:pt>
                      <c:pt idx="127" formatCode="0.00%">
                        <c:v>0.15217391304347827</c:v>
                      </c:pt>
                      <c:pt idx="128" formatCode="0.00%">
                        <c:v>6.5217391304347824E-2</c:v>
                      </c:pt>
                      <c:pt idx="129" formatCode="0.00%">
                        <c:v>9.7826086956521743E-2</c:v>
                      </c:pt>
                      <c:pt idx="130" formatCode="0.00%">
                        <c:v>5.434782608695652E-2</c:v>
                      </c:pt>
                      <c:pt idx="131" formatCode="0.00%">
                        <c:v>2.1739130434782608E-2</c:v>
                      </c:pt>
                      <c:pt idx="132" formatCode="0.00%">
                        <c:v>3.2608695652173912E-2</c:v>
                      </c:pt>
                      <c:pt idx="133" formatCode="0.00%">
                        <c:v>3.2608695652173912E-2</c:v>
                      </c:pt>
                      <c:pt idx="134" formatCode="0.00%">
                        <c:v>4.3478260869565216E-2</c:v>
                      </c:pt>
                      <c:pt idx="135" formatCode="0.00%">
                        <c:v>4.3478260869565216E-2</c:v>
                      </c:pt>
                      <c:pt idx="136" formatCode="0.00%">
                        <c:v>6.5217391304347824E-2</c:v>
                      </c:pt>
                      <c:pt idx="137" formatCode="0.00%">
                        <c:v>3.2608695652173912E-2</c:v>
                      </c:pt>
                      <c:pt idx="138" formatCode="0.00%">
                        <c:v>0</c:v>
                      </c:pt>
                      <c:pt idx="139" formatCode="0.00%">
                        <c:v>1.0869565217391304E-2</c:v>
                      </c:pt>
                      <c:pt idx="140" formatCode="0.00%">
                        <c:v>0</c:v>
                      </c:pt>
                      <c:pt idx="141" formatCode="0.00%">
                        <c:v>0</c:v>
                      </c:pt>
                      <c:pt idx="142" formatCode="0.00%">
                        <c:v>2.1739130434782608E-2</c:v>
                      </c:pt>
                      <c:pt idx="143" formatCode="0.00%">
                        <c:v>2.1739130434782608E-2</c:v>
                      </c:pt>
                      <c:pt idx="144" formatCode="0.00%">
                        <c:v>1.0869565217391304E-2</c:v>
                      </c:pt>
                      <c:pt idx="145" formatCode="0.00%">
                        <c:v>2.1739130434782608E-2</c:v>
                      </c:pt>
                      <c:pt idx="146" formatCode="0.00%">
                        <c:v>5.434782608695652E-3</c:v>
                      </c:pt>
                      <c:pt idx="147" formatCode="0.00%">
                        <c:v>5.434782608695652E-3</c:v>
                      </c:pt>
                      <c:pt idx="148" formatCode="0.00%">
                        <c:v>2.1739130434782608E-2</c:v>
                      </c:pt>
                      <c:pt idx="149" formatCode="0.00%">
                        <c:v>5.9782608695652176E-2</c:v>
                      </c:pt>
                      <c:pt idx="150" formatCode="0.00%">
                        <c:v>9.2391304347826081E-2</c:v>
                      </c:pt>
                      <c:pt idx="151" formatCode="0.00%">
                        <c:v>0.22282608695652173</c:v>
                      </c:pt>
                      <c:pt idx="152" formatCode="0.00%">
                        <c:v>7.6086956521739135E-2</c:v>
                      </c:pt>
                      <c:pt idx="153" formatCode="0.00%">
                        <c:v>3.2608695652173912E-2</c:v>
                      </c:pt>
                      <c:pt idx="154" formatCode="0.00%">
                        <c:v>4.8913043478260872E-2</c:v>
                      </c:pt>
                      <c:pt idx="155" formatCode="0.00%">
                        <c:v>2.717391304347826E-2</c:v>
                      </c:pt>
                      <c:pt idx="156" formatCode="0.00%">
                        <c:v>2.1739130434782608E-2</c:v>
                      </c:pt>
                      <c:pt idx="157" formatCode="0.00%">
                        <c:v>3.2608695652173912E-2</c:v>
                      </c:pt>
                      <c:pt idx="158" formatCode="0.00%">
                        <c:v>9.2391304347826081E-2</c:v>
                      </c:pt>
                      <c:pt idx="159" formatCode="0.00%">
                        <c:v>2.1739130434782608E-2</c:v>
                      </c:pt>
                      <c:pt idx="160" formatCode="0.00%">
                        <c:v>4.8913043478260872E-2</c:v>
                      </c:pt>
                      <c:pt idx="161" formatCode="0.00%">
                        <c:v>4.3478260869565216E-2</c:v>
                      </c:pt>
                      <c:pt idx="162" formatCode="0.00%">
                        <c:v>1.0869565217391304E-2</c:v>
                      </c:pt>
                      <c:pt idx="163" formatCode="0.00%">
                        <c:v>3.8043478260869568E-2</c:v>
                      </c:pt>
                      <c:pt idx="164" formatCode="0.00%">
                        <c:v>2.717391304347826E-2</c:v>
                      </c:pt>
                      <c:pt idx="165" formatCode="0.00%">
                        <c:v>1.6304347826086956E-2</c:v>
                      </c:pt>
                      <c:pt idx="166" formatCode="0.00%">
                        <c:v>1.0869565217391304E-2</c:v>
                      </c:pt>
                      <c:pt idx="167" formatCode="0.00%">
                        <c:v>1.0869565217391304E-2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CA-45E8-84E6-F45906DB3DDE}"/>
                  </c:ext>
                </c:extLst>
              </c15:ser>
            </c15:filteredLineSeries>
          </c:ext>
        </c:extLst>
      </c:lineChart>
      <c:catAx>
        <c:axId val="36974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89536"/>
        <c:crosses val="autoZero"/>
        <c:auto val="1"/>
        <c:lblAlgn val="ctr"/>
        <c:lblOffset val="100"/>
        <c:noMultiLvlLbl val="0"/>
      </c:catAx>
      <c:valAx>
        <c:axId val="5431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9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</a:t>
            </a:r>
            <a:r>
              <a:rPr lang="en-US" altLang="zh-TW"/>
              <a:t>1016-1022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'下(交流道)南下1009-1022'!$H$177:$H$344</c:f>
              <c:numCache>
                <c:formatCode>General</c:formatCode>
                <c:ptCount val="168"/>
                <c:pt idx="0">
                  <c:v>70</c:v>
                </c:pt>
                <c:pt idx="1">
                  <c:v>52</c:v>
                </c:pt>
                <c:pt idx="2">
                  <c:v>39</c:v>
                </c:pt>
                <c:pt idx="3">
                  <c:v>52</c:v>
                </c:pt>
                <c:pt idx="4">
                  <c:v>70</c:v>
                </c:pt>
                <c:pt idx="5">
                  <c:v>181</c:v>
                </c:pt>
                <c:pt idx="6">
                  <c:v>423</c:v>
                </c:pt>
                <c:pt idx="7">
                  <c:v>637</c:v>
                </c:pt>
                <c:pt idx="8">
                  <c:v>620</c:v>
                </c:pt>
                <c:pt idx="9">
                  <c:v>709</c:v>
                </c:pt>
                <c:pt idx="10">
                  <c:v>636</c:v>
                </c:pt>
                <c:pt idx="11">
                  <c:v>528</c:v>
                </c:pt>
                <c:pt idx="12">
                  <c:v>391</c:v>
                </c:pt>
                <c:pt idx="13">
                  <c:v>406</c:v>
                </c:pt>
                <c:pt idx="14">
                  <c:v>404</c:v>
                </c:pt>
                <c:pt idx="15">
                  <c:v>399</c:v>
                </c:pt>
                <c:pt idx="16">
                  <c:v>356</c:v>
                </c:pt>
                <c:pt idx="17">
                  <c:v>410</c:v>
                </c:pt>
                <c:pt idx="18">
                  <c:v>287</c:v>
                </c:pt>
                <c:pt idx="19">
                  <c:v>281</c:v>
                </c:pt>
                <c:pt idx="20">
                  <c:v>214</c:v>
                </c:pt>
                <c:pt idx="21">
                  <c:v>194</c:v>
                </c:pt>
                <c:pt idx="22">
                  <c:v>145</c:v>
                </c:pt>
                <c:pt idx="23">
                  <c:v>86</c:v>
                </c:pt>
                <c:pt idx="24">
                  <c:v>54</c:v>
                </c:pt>
                <c:pt idx="25">
                  <c:v>35</c:v>
                </c:pt>
                <c:pt idx="26">
                  <c:v>30</c:v>
                </c:pt>
                <c:pt idx="27">
                  <c:v>31</c:v>
                </c:pt>
                <c:pt idx="28">
                  <c:v>80</c:v>
                </c:pt>
                <c:pt idx="29">
                  <c:v>137</c:v>
                </c:pt>
                <c:pt idx="30">
                  <c:v>321</c:v>
                </c:pt>
                <c:pt idx="31">
                  <c:v>562</c:v>
                </c:pt>
                <c:pt idx="32">
                  <c:v>554</c:v>
                </c:pt>
                <c:pt idx="33">
                  <c:v>647</c:v>
                </c:pt>
                <c:pt idx="34">
                  <c:v>613</c:v>
                </c:pt>
                <c:pt idx="35">
                  <c:v>477</c:v>
                </c:pt>
                <c:pt idx="36">
                  <c:v>401</c:v>
                </c:pt>
                <c:pt idx="37">
                  <c:v>374</c:v>
                </c:pt>
                <c:pt idx="38">
                  <c:v>370</c:v>
                </c:pt>
                <c:pt idx="39">
                  <c:v>373</c:v>
                </c:pt>
                <c:pt idx="40">
                  <c:v>414</c:v>
                </c:pt>
                <c:pt idx="41">
                  <c:v>469</c:v>
                </c:pt>
                <c:pt idx="42">
                  <c:v>277</c:v>
                </c:pt>
                <c:pt idx="43">
                  <c:v>241</c:v>
                </c:pt>
                <c:pt idx="44">
                  <c:v>233</c:v>
                </c:pt>
                <c:pt idx="45">
                  <c:v>189</c:v>
                </c:pt>
                <c:pt idx="46">
                  <c:v>143</c:v>
                </c:pt>
                <c:pt idx="47">
                  <c:v>68</c:v>
                </c:pt>
                <c:pt idx="48">
                  <c:v>55</c:v>
                </c:pt>
                <c:pt idx="49">
                  <c:v>46</c:v>
                </c:pt>
                <c:pt idx="50">
                  <c:v>25</c:v>
                </c:pt>
                <c:pt idx="51">
                  <c:v>37</c:v>
                </c:pt>
                <c:pt idx="52">
                  <c:v>75</c:v>
                </c:pt>
                <c:pt idx="53">
                  <c:v>179</c:v>
                </c:pt>
                <c:pt idx="54">
                  <c:v>334</c:v>
                </c:pt>
                <c:pt idx="55">
                  <c:v>582</c:v>
                </c:pt>
                <c:pt idx="56">
                  <c:v>584</c:v>
                </c:pt>
                <c:pt idx="57">
                  <c:v>603</c:v>
                </c:pt>
                <c:pt idx="58">
                  <c:v>550</c:v>
                </c:pt>
                <c:pt idx="59">
                  <c:v>472</c:v>
                </c:pt>
                <c:pt idx="60">
                  <c:v>403</c:v>
                </c:pt>
                <c:pt idx="61">
                  <c:v>382</c:v>
                </c:pt>
                <c:pt idx="62">
                  <c:v>376</c:v>
                </c:pt>
                <c:pt idx="63">
                  <c:v>367</c:v>
                </c:pt>
                <c:pt idx="64">
                  <c:v>352</c:v>
                </c:pt>
                <c:pt idx="65">
                  <c:v>450</c:v>
                </c:pt>
                <c:pt idx="66">
                  <c:v>281</c:v>
                </c:pt>
                <c:pt idx="67">
                  <c:v>214</c:v>
                </c:pt>
                <c:pt idx="68">
                  <c:v>179</c:v>
                </c:pt>
                <c:pt idx="69">
                  <c:v>188</c:v>
                </c:pt>
                <c:pt idx="70">
                  <c:v>140</c:v>
                </c:pt>
                <c:pt idx="71">
                  <c:v>68</c:v>
                </c:pt>
                <c:pt idx="72">
                  <c:v>46</c:v>
                </c:pt>
                <c:pt idx="73">
                  <c:v>33</c:v>
                </c:pt>
                <c:pt idx="74">
                  <c:v>34</c:v>
                </c:pt>
                <c:pt idx="75">
                  <c:v>27</c:v>
                </c:pt>
                <c:pt idx="76">
                  <c:v>65</c:v>
                </c:pt>
                <c:pt idx="77">
                  <c:v>147</c:v>
                </c:pt>
                <c:pt idx="78">
                  <c:v>36</c:v>
                </c:pt>
                <c:pt idx="79">
                  <c:v>624</c:v>
                </c:pt>
                <c:pt idx="80">
                  <c:v>596</c:v>
                </c:pt>
                <c:pt idx="81">
                  <c:v>637</c:v>
                </c:pt>
                <c:pt idx="82">
                  <c:v>610</c:v>
                </c:pt>
                <c:pt idx="83">
                  <c:v>480</c:v>
                </c:pt>
                <c:pt idx="84">
                  <c:v>389</c:v>
                </c:pt>
                <c:pt idx="85">
                  <c:v>395</c:v>
                </c:pt>
                <c:pt idx="86">
                  <c:v>416</c:v>
                </c:pt>
                <c:pt idx="87">
                  <c:v>395</c:v>
                </c:pt>
                <c:pt idx="88">
                  <c:v>375</c:v>
                </c:pt>
                <c:pt idx="89">
                  <c:v>414</c:v>
                </c:pt>
                <c:pt idx="90">
                  <c:v>336</c:v>
                </c:pt>
                <c:pt idx="91">
                  <c:v>243</c:v>
                </c:pt>
                <c:pt idx="92">
                  <c:v>225</c:v>
                </c:pt>
                <c:pt idx="93">
                  <c:v>192</c:v>
                </c:pt>
                <c:pt idx="94">
                  <c:v>137</c:v>
                </c:pt>
                <c:pt idx="95">
                  <c:v>65</c:v>
                </c:pt>
                <c:pt idx="96">
                  <c:v>61</c:v>
                </c:pt>
                <c:pt idx="97">
                  <c:v>48</c:v>
                </c:pt>
                <c:pt idx="98">
                  <c:v>40</c:v>
                </c:pt>
                <c:pt idx="99">
                  <c:v>41</c:v>
                </c:pt>
                <c:pt idx="100">
                  <c:v>84</c:v>
                </c:pt>
                <c:pt idx="101">
                  <c:v>143</c:v>
                </c:pt>
                <c:pt idx="102">
                  <c:v>326</c:v>
                </c:pt>
                <c:pt idx="103">
                  <c:v>625</c:v>
                </c:pt>
                <c:pt idx="104">
                  <c:v>649</c:v>
                </c:pt>
                <c:pt idx="105">
                  <c:v>618</c:v>
                </c:pt>
                <c:pt idx="106">
                  <c:v>683</c:v>
                </c:pt>
                <c:pt idx="107">
                  <c:v>556</c:v>
                </c:pt>
                <c:pt idx="108">
                  <c:v>466</c:v>
                </c:pt>
                <c:pt idx="109">
                  <c:v>524</c:v>
                </c:pt>
                <c:pt idx="110">
                  <c:v>546</c:v>
                </c:pt>
                <c:pt idx="111">
                  <c:v>511</c:v>
                </c:pt>
                <c:pt idx="112">
                  <c:v>542</c:v>
                </c:pt>
                <c:pt idx="113">
                  <c:v>569</c:v>
                </c:pt>
                <c:pt idx="114">
                  <c:v>559</c:v>
                </c:pt>
                <c:pt idx="115">
                  <c:v>507</c:v>
                </c:pt>
                <c:pt idx="116">
                  <c:v>402</c:v>
                </c:pt>
                <c:pt idx="117">
                  <c:v>347</c:v>
                </c:pt>
                <c:pt idx="118">
                  <c:v>289</c:v>
                </c:pt>
                <c:pt idx="119">
                  <c:v>173</c:v>
                </c:pt>
                <c:pt idx="120">
                  <c:v>101</c:v>
                </c:pt>
                <c:pt idx="121">
                  <c:v>86</c:v>
                </c:pt>
                <c:pt idx="122">
                  <c:v>56</c:v>
                </c:pt>
                <c:pt idx="123">
                  <c:v>96</c:v>
                </c:pt>
                <c:pt idx="124">
                  <c:v>142</c:v>
                </c:pt>
                <c:pt idx="125">
                  <c:v>251</c:v>
                </c:pt>
                <c:pt idx="126">
                  <c:v>545</c:v>
                </c:pt>
                <c:pt idx="127">
                  <c:v>854</c:v>
                </c:pt>
                <c:pt idx="128">
                  <c:v>1160</c:v>
                </c:pt>
                <c:pt idx="129">
                  <c:v>1310</c:v>
                </c:pt>
                <c:pt idx="130">
                  <c:v>1282</c:v>
                </c:pt>
                <c:pt idx="131">
                  <c:v>1043</c:v>
                </c:pt>
                <c:pt idx="132">
                  <c:v>793</c:v>
                </c:pt>
                <c:pt idx="133">
                  <c:v>895</c:v>
                </c:pt>
                <c:pt idx="134">
                  <c:v>792</c:v>
                </c:pt>
                <c:pt idx="135">
                  <c:v>646</c:v>
                </c:pt>
                <c:pt idx="136">
                  <c:v>558</c:v>
                </c:pt>
                <c:pt idx="137">
                  <c:v>523</c:v>
                </c:pt>
                <c:pt idx="138">
                  <c:v>421</c:v>
                </c:pt>
                <c:pt idx="139">
                  <c:v>376</c:v>
                </c:pt>
                <c:pt idx="140">
                  <c:v>303</c:v>
                </c:pt>
                <c:pt idx="141">
                  <c:v>261</c:v>
                </c:pt>
                <c:pt idx="142">
                  <c:v>224</c:v>
                </c:pt>
                <c:pt idx="143">
                  <c:v>153</c:v>
                </c:pt>
                <c:pt idx="144">
                  <c:v>98</c:v>
                </c:pt>
                <c:pt idx="145">
                  <c:v>84</c:v>
                </c:pt>
                <c:pt idx="146">
                  <c:v>58</c:v>
                </c:pt>
                <c:pt idx="147">
                  <c:v>69</c:v>
                </c:pt>
                <c:pt idx="148">
                  <c:v>87</c:v>
                </c:pt>
                <c:pt idx="149">
                  <c:v>154</c:v>
                </c:pt>
                <c:pt idx="150">
                  <c:v>301</c:v>
                </c:pt>
                <c:pt idx="151">
                  <c:v>527</c:v>
                </c:pt>
                <c:pt idx="152">
                  <c:v>784</c:v>
                </c:pt>
                <c:pt idx="153">
                  <c:v>1005</c:v>
                </c:pt>
                <c:pt idx="154">
                  <c:v>984</c:v>
                </c:pt>
                <c:pt idx="155">
                  <c:v>836</c:v>
                </c:pt>
                <c:pt idx="156">
                  <c:v>639</c:v>
                </c:pt>
                <c:pt idx="157">
                  <c:v>796</c:v>
                </c:pt>
                <c:pt idx="158">
                  <c:v>714</c:v>
                </c:pt>
                <c:pt idx="159">
                  <c:v>653</c:v>
                </c:pt>
                <c:pt idx="160">
                  <c:v>628</c:v>
                </c:pt>
                <c:pt idx="161">
                  <c:v>558</c:v>
                </c:pt>
                <c:pt idx="162">
                  <c:v>450</c:v>
                </c:pt>
                <c:pt idx="163">
                  <c:v>459</c:v>
                </c:pt>
                <c:pt idx="164">
                  <c:v>455</c:v>
                </c:pt>
                <c:pt idx="165">
                  <c:v>362</c:v>
                </c:pt>
                <c:pt idx="166">
                  <c:v>220</c:v>
                </c:pt>
                <c:pt idx="167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D-43E2-BE5A-054932DAC33C}"/>
            </c:ext>
          </c:extLst>
        </c:ser>
        <c:ser>
          <c:idx val="1"/>
          <c:order val="1"/>
          <c:tx>
            <c:strRef>
              <c:f>'下(交流道)南下1009-1022'!$I$176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'下(交流道)南下1009-1022'!$I$177:$I$344</c:f>
              <c:numCache>
                <c:formatCode>General</c:formatCode>
                <c:ptCount val="168"/>
                <c:pt idx="0">
                  <c:v>19</c:v>
                </c:pt>
                <c:pt idx="1">
                  <c:v>16</c:v>
                </c:pt>
                <c:pt idx="2">
                  <c:v>11</c:v>
                </c:pt>
                <c:pt idx="3">
                  <c:v>16</c:v>
                </c:pt>
                <c:pt idx="4">
                  <c:v>52</c:v>
                </c:pt>
                <c:pt idx="5">
                  <c:v>82</c:v>
                </c:pt>
                <c:pt idx="6">
                  <c:v>146</c:v>
                </c:pt>
                <c:pt idx="7">
                  <c:v>243</c:v>
                </c:pt>
                <c:pt idx="8">
                  <c:v>281</c:v>
                </c:pt>
                <c:pt idx="9">
                  <c:v>312</c:v>
                </c:pt>
                <c:pt idx="10">
                  <c:v>244</c:v>
                </c:pt>
                <c:pt idx="11">
                  <c:v>204</c:v>
                </c:pt>
                <c:pt idx="12">
                  <c:v>159</c:v>
                </c:pt>
                <c:pt idx="13">
                  <c:v>154</c:v>
                </c:pt>
                <c:pt idx="14">
                  <c:v>152</c:v>
                </c:pt>
                <c:pt idx="15">
                  <c:v>167</c:v>
                </c:pt>
                <c:pt idx="16">
                  <c:v>176</c:v>
                </c:pt>
                <c:pt idx="17">
                  <c:v>221</c:v>
                </c:pt>
                <c:pt idx="18">
                  <c:v>82</c:v>
                </c:pt>
                <c:pt idx="19">
                  <c:v>65</c:v>
                </c:pt>
                <c:pt idx="20">
                  <c:v>64</c:v>
                </c:pt>
                <c:pt idx="21">
                  <c:v>45</c:v>
                </c:pt>
                <c:pt idx="22">
                  <c:v>47</c:v>
                </c:pt>
                <c:pt idx="23">
                  <c:v>27</c:v>
                </c:pt>
                <c:pt idx="24">
                  <c:v>14</c:v>
                </c:pt>
                <c:pt idx="25">
                  <c:v>15</c:v>
                </c:pt>
                <c:pt idx="26">
                  <c:v>10</c:v>
                </c:pt>
                <c:pt idx="27">
                  <c:v>19</c:v>
                </c:pt>
                <c:pt idx="28">
                  <c:v>44</c:v>
                </c:pt>
                <c:pt idx="29">
                  <c:v>64</c:v>
                </c:pt>
                <c:pt idx="30">
                  <c:v>129</c:v>
                </c:pt>
                <c:pt idx="31">
                  <c:v>243</c:v>
                </c:pt>
                <c:pt idx="32">
                  <c:v>299</c:v>
                </c:pt>
                <c:pt idx="33">
                  <c:v>306</c:v>
                </c:pt>
                <c:pt idx="34">
                  <c:v>256</c:v>
                </c:pt>
                <c:pt idx="35">
                  <c:v>152</c:v>
                </c:pt>
                <c:pt idx="36">
                  <c:v>165</c:v>
                </c:pt>
                <c:pt idx="37">
                  <c:v>174</c:v>
                </c:pt>
                <c:pt idx="38">
                  <c:v>175</c:v>
                </c:pt>
                <c:pt idx="39">
                  <c:v>141</c:v>
                </c:pt>
                <c:pt idx="40">
                  <c:v>172</c:v>
                </c:pt>
                <c:pt idx="41">
                  <c:v>202</c:v>
                </c:pt>
                <c:pt idx="42">
                  <c:v>87</c:v>
                </c:pt>
                <c:pt idx="43">
                  <c:v>58</c:v>
                </c:pt>
                <c:pt idx="44">
                  <c:v>55</c:v>
                </c:pt>
                <c:pt idx="45">
                  <c:v>28</c:v>
                </c:pt>
                <c:pt idx="46">
                  <c:v>39</c:v>
                </c:pt>
                <c:pt idx="47">
                  <c:v>20</c:v>
                </c:pt>
                <c:pt idx="48">
                  <c:v>16</c:v>
                </c:pt>
                <c:pt idx="49">
                  <c:v>14</c:v>
                </c:pt>
                <c:pt idx="50">
                  <c:v>16</c:v>
                </c:pt>
                <c:pt idx="51">
                  <c:v>31</c:v>
                </c:pt>
                <c:pt idx="52">
                  <c:v>47</c:v>
                </c:pt>
                <c:pt idx="53">
                  <c:v>98</c:v>
                </c:pt>
                <c:pt idx="54">
                  <c:v>119</c:v>
                </c:pt>
                <c:pt idx="55">
                  <c:v>237</c:v>
                </c:pt>
                <c:pt idx="56">
                  <c:v>314</c:v>
                </c:pt>
                <c:pt idx="57">
                  <c:v>310</c:v>
                </c:pt>
                <c:pt idx="58">
                  <c:v>242</c:v>
                </c:pt>
                <c:pt idx="59">
                  <c:v>188</c:v>
                </c:pt>
                <c:pt idx="60">
                  <c:v>160</c:v>
                </c:pt>
                <c:pt idx="61">
                  <c:v>186</c:v>
                </c:pt>
                <c:pt idx="62">
                  <c:v>150</c:v>
                </c:pt>
                <c:pt idx="63">
                  <c:v>140</c:v>
                </c:pt>
                <c:pt idx="64">
                  <c:v>183</c:v>
                </c:pt>
                <c:pt idx="65">
                  <c:v>203</c:v>
                </c:pt>
                <c:pt idx="66">
                  <c:v>104</c:v>
                </c:pt>
                <c:pt idx="67">
                  <c:v>67</c:v>
                </c:pt>
                <c:pt idx="68">
                  <c:v>49</c:v>
                </c:pt>
                <c:pt idx="69">
                  <c:v>50</c:v>
                </c:pt>
                <c:pt idx="70">
                  <c:v>56</c:v>
                </c:pt>
                <c:pt idx="71">
                  <c:v>24</c:v>
                </c:pt>
                <c:pt idx="72">
                  <c:v>22</c:v>
                </c:pt>
                <c:pt idx="73">
                  <c:v>12</c:v>
                </c:pt>
                <c:pt idx="74">
                  <c:v>9</c:v>
                </c:pt>
                <c:pt idx="75">
                  <c:v>18</c:v>
                </c:pt>
                <c:pt idx="76">
                  <c:v>42</c:v>
                </c:pt>
                <c:pt idx="77">
                  <c:v>76</c:v>
                </c:pt>
                <c:pt idx="78">
                  <c:v>145</c:v>
                </c:pt>
                <c:pt idx="79">
                  <c:v>220</c:v>
                </c:pt>
                <c:pt idx="80">
                  <c:v>305</c:v>
                </c:pt>
                <c:pt idx="81">
                  <c:v>280</c:v>
                </c:pt>
                <c:pt idx="82">
                  <c:v>230</c:v>
                </c:pt>
                <c:pt idx="83">
                  <c:v>157</c:v>
                </c:pt>
                <c:pt idx="84">
                  <c:v>136</c:v>
                </c:pt>
                <c:pt idx="85">
                  <c:v>135</c:v>
                </c:pt>
                <c:pt idx="86">
                  <c:v>155</c:v>
                </c:pt>
                <c:pt idx="87">
                  <c:v>151</c:v>
                </c:pt>
                <c:pt idx="88">
                  <c:v>168</c:v>
                </c:pt>
                <c:pt idx="89">
                  <c:v>179</c:v>
                </c:pt>
                <c:pt idx="90">
                  <c:v>120</c:v>
                </c:pt>
                <c:pt idx="91">
                  <c:v>83</c:v>
                </c:pt>
                <c:pt idx="92">
                  <c:v>62</c:v>
                </c:pt>
                <c:pt idx="93">
                  <c:v>58</c:v>
                </c:pt>
                <c:pt idx="94">
                  <c:v>38</c:v>
                </c:pt>
                <c:pt idx="95">
                  <c:v>24</c:v>
                </c:pt>
                <c:pt idx="96">
                  <c:v>18</c:v>
                </c:pt>
                <c:pt idx="97">
                  <c:v>19</c:v>
                </c:pt>
                <c:pt idx="98">
                  <c:v>18</c:v>
                </c:pt>
                <c:pt idx="99">
                  <c:v>22</c:v>
                </c:pt>
                <c:pt idx="100">
                  <c:v>40</c:v>
                </c:pt>
                <c:pt idx="101">
                  <c:v>87</c:v>
                </c:pt>
                <c:pt idx="102">
                  <c:v>156</c:v>
                </c:pt>
                <c:pt idx="103">
                  <c:v>234</c:v>
                </c:pt>
                <c:pt idx="104">
                  <c:v>290</c:v>
                </c:pt>
                <c:pt idx="105">
                  <c:v>314</c:v>
                </c:pt>
                <c:pt idx="106">
                  <c:v>220</c:v>
                </c:pt>
                <c:pt idx="107">
                  <c:v>174</c:v>
                </c:pt>
                <c:pt idx="108">
                  <c:v>166</c:v>
                </c:pt>
                <c:pt idx="109">
                  <c:v>189</c:v>
                </c:pt>
                <c:pt idx="110">
                  <c:v>199</c:v>
                </c:pt>
                <c:pt idx="111">
                  <c:v>167</c:v>
                </c:pt>
                <c:pt idx="112">
                  <c:v>202</c:v>
                </c:pt>
                <c:pt idx="113">
                  <c:v>230</c:v>
                </c:pt>
                <c:pt idx="114">
                  <c:v>160</c:v>
                </c:pt>
                <c:pt idx="115">
                  <c:v>152</c:v>
                </c:pt>
                <c:pt idx="116">
                  <c:v>94</c:v>
                </c:pt>
                <c:pt idx="117">
                  <c:v>99</c:v>
                </c:pt>
                <c:pt idx="118">
                  <c:v>67</c:v>
                </c:pt>
                <c:pt idx="119">
                  <c:v>49</c:v>
                </c:pt>
                <c:pt idx="120">
                  <c:v>36</c:v>
                </c:pt>
                <c:pt idx="121">
                  <c:v>21</c:v>
                </c:pt>
                <c:pt idx="122">
                  <c:v>27</c:v>
                </c:pt>
                <c:pt idx="123">
                  <c:v>39</c:v>
                </c:pt>
                <c:pt idx="124">
                  <c:v>68</c:v>
                </c:pt>
                <c:pt idx="125">
                  <c:v>137</c:v>
                </c:pt>
                <c:pt idx="126">
                  <c:v>193</c:v>
                </c:pt>
                <c:pt idx="127">
                  <c:v>311</c:v>
                </c:pt>
                <c:pt idx="128">
                  <c:v>373</c:v>
                </c:pt>
                <c:pt idx="129">
                  <c:v>354</c:v>
                </c:pt>
                <c:pt idx="130">
                  <c:v>309</c:v>
                </c:pt>
                <c:pt idx="131">
                  <c:v>230</c:v>
                </c:pt>
                <c:pt idx="132">
                  <c:v>188</c:v>
                </c:pt>
                <c:pt idx="133">
                  <c:v>246</c:v>
                </c:pt>
                <c:pt idx="134">
                  <c:v>193</c:v>
                </c:pt>
                <c:pt idx="135">
                  <c:v>204</c:v>
                </c:pt>
                <c:pt idx="136">
                  <c:v>184</c:v>
                </c:pt>
                <c:pt idx="137">
                  <c:v>182</c:v>
                </c:pt>
                <c:pt idx="138">
                  <c:v>134</c:v>
                </c:pt>
                <c:pt idx="139">
                  <c:v>95</c:v>
                </c:pt>
                <c:pt idx="140">
                  <c:v>68</c:v>
                </c:pt>
                <c:pt idx="141">
                  <c:v>81</c:v>
                </c:pt>
                <c:pt idx="142">
                  <c:v>49</c:v>
                </c:pt>
                <c:pt idx="143">
                  <c:v>37</c:v>
                </c:pt>
                <c:pt idx="144">
                  <c:v>38</c:v>
                </c:pt>
                <c:pt idx="145">
                  <c:v>22</c:v>
                </c:pt>
                <c:pt idx="146">
                  <c:v>19</c:v>
                </c:pt>
                <c:pt idx="147">
                  <c:v>22</c:v>
                </c:pt>
                <c:pt idx="148">
                  <c:v>53</c:v>
                </c:pt>
                <c:pt idx="149">
                  <c:v>79</c:v>
                </c:pt>
                <c:pt idx="150">
                  <c:v>107</c:v>
                </c:pt>
                <c:pt idx="151">
                  <c:v>182</c:v>
                </c:pt>
                <c:pt idx="152">
                  <c:v>239</c:v>
                </c:pt>
                <c:pt idx="153">
                  <c:v>260</c:v>
                </c:pt>
                <c:pt idx="154">
                  <c:v>251</c:v>
                </c:pt>
                <c:pt idx="155">
                  <c:v>179</c:v>
                </c:pt>
                <c:pt idx="156">
                  <c:v>196</c:v>
                </c:pt>
                <c:pt idx="157">
                  <c:v>170</c:v>
                </c:pt>
                <c:pt idx="158">
                  <c:v>219</c:v>
                </c:pt>
                <c:pt idx="159">
                  <c:v>175</c:v>
                </c:pt>
                <c:pt idx="160">
                  <c:v>154</c:v>
                </c:pt>
                <c:pt idx="161">
                  <c:v>151</c:v>
                </c:pt>
                <c:pt idx="162">
                  <c:v>143</c:v>
                </c:pt>
                <c:pt idx="163">
                  <c:v>105</c:v>
                </c:pt>
                <c:pt idx="164">
                  <c:v>101</c:v>
                </c:pt>
                <c:pt idx="165">
                  <c:v>105</c:v>
                </c:pt>
                <c:pt idx="166">
                  <c:v>63</c:v>
                </c:pt>
                <c:pt idx="16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9D-43E2-BE5A-054932DAC33C}"/>
            </c:ext>
          </c:extLst>
        </c:ser>
        <c:ser>
          <c:idx val="2"/>
          <c:order val="2"/>
          <c:tx>
            <c:strRef>
              <c:f>'下(交流道)南下1009-1022'!$J$176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'下(交流道)南下1009-1022'!$J$177:$J$344</c:f>
              <c:numCache>
                <c:formatCode>General</c:formatCode>
                <c:ptCount val="168"/>
                <c:pt idx="1">
                  <c:v>1</c:v>
                </c:pt>
                <c:pt idx="2">
                  <c:v>1</c:v>
                </c:pt>
                <c:pt idx="5">
                  <c:v>4</c:v>
                </c:pt>
                <c:pt idx="6">
                  <c:v>14</c:v>
                </c:pt>
                <c:pt idx="7">
                  <c:v>25</c:v>
                </c:pt>
                <c:pt idx="8">
                  <c:v>17</c:v>
                </c:pt>
                <c:pt idx="9">
                  <c:v>15</c:v>
                </c:pt>
                <c:pt idx="10">
                  <c:v>7</c:v>
                </c:pt>
                <c:pt idx="11">
                  <c:v>5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5">
                  <c:v>10</c:v>
                </c:pt>
                <c:pt idx="16">
                  <c:v>2</c:v>
                </c:pt>
                <c:pt idx="17">
                  <c:v>2</c:v>
                </c:pt>
                <c:pt idx="19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6</c:v>
                </c:pt>
                <c:pt idx="30">
                  <c:v>13</c:v>
                </c:pt>
                <c:pt idx="31">
                  <c:v>25</c:v>
                </c:pt>
                <c:pt idx="32">
                  <c:v>23</c:v>
                </c:pt>
                <c:pt idx="33">
                  <c:v>14</c:v>
                </c:pt>
                <c:pt idx="34">
                  <c:v>3</c:v>
                </c:pt>
                <c:pt idx="35">
                  <c:v>5</c:v>
                </c:pt>
                <c:pt idx="36">
                  <c:v>5</c:v>
                </c:pt>
                <c:pt idx="37">
                  <c:v>9</c:v>
                </c:pt>
                <c:pt idx="38">
                  <c:v>6</c:v>
                </c:pt>
                <c:pt idx="39">
                  <c:v>10</c:v>
                </c:pt>
                <c:pt idx="40">
                  <c:v>5</c:v>
                </c:pt>
                <c:pt idx="41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7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12</c:v>
                </c:pt>
                <c:pt idx="55">
                  <c:v>20</c:v>
                </c:pt>
                <c:pt idx="56">
                  <c:v>19</c:v>
                </c:pt>
                <c:pt idx="57">
                  <c:v>14</c:v>
                </c:pt>
                <c:pt idx="58">
                  <c:v>2</c:v>
                </c:pt>
                <c:pt idx="59">
                  <c:v>11</c:v>
                </c:pt>
                <c:pt idx="60">
                  <c:v>5</c:v>
                </c:pt>
                <c:pt idx="61">
                  <c:v>3</c:v>
                </c:pt>
                <c:pt idx="62">
                  <c:v>13</c:v>
                </c:pt>
                <c:pt idx="63">
                  <c:v>9</c:v>
                </c:pt>
                <c:pt idx="64">
                  <c:v>8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6">
                  <c:v>2</c:v>
                </c:pt>
                <c:pt idx="77">
                  <c:v>7</c:v>
                </c:pt>
                <c:pt idx="78">
                  <c:v>11</c:v>
                </c:pt>
                <c:pt idx="79">
                  <c:v>22</c:v>
                </c:pt>
                <c:pt idx="80">
                  <c:v>14</c:v>
                </c:pt>
                <c:pt idx="81">
                  <c:v>19</c:v>
                </c:pt>
                <c:pt idx="82">
                  <c:v>7</c:v>
                </c:pt>
                <c:pt idx="83">
                  <c:v>20</c:v>
                </c:pt>
                <c:pt idx="84">
                  <c:v>7</c:v>
                </c:pt>
                <c:pt idx="85">
                  <c:v>11</c:v>
                </c:pt>
                <c:pt idx="86">
                  <c:v>13</c:v>
                </c:pt>
                <c:pt idx="87">
                  <c:v>17</c:v>
                </c:pt>
                <c:pt idx="88">
                  <c:v>10</c:v>
                </c:pt>
                <c:pt idx="89">
                  <c:v>1</c:v>
                </c:pt>
                <c:pt idx="90">
                  <c:v>2</c:v>
                </c:pt>
                <c:pt idx="91">
                  <c:v>5</c:v>
                </c:pt>
                <c:pt idx="94">
                  <c:v>2</c:v>
                </c:pt>
                <c:pt idx="100">
                  <c:v>1</c:v>
                </c:pt>
                <c:pt idx="101">
                  <c:v>6</c:v>
                </c:pt>
                <c:pt idx="102">
                  <c:v>18</c:v>
                </c:pt>
                <c:pt idx="103">
                  <c:v>28</c:v>
                </c:pt>
                <c:pt idx="104">
                  <c:v>26</c:v>
                </c:pt>
                <c:pt idx="105">
                  <c:v>23</c:v>
                </c:pt>
                <c:pt idx="106">
                  <c:v>17</c:v>
                </c:pt>
                <c:pt idx="107">
                  <c:v>18</c:v>
                </c:pt>
                <c:pt idx="108">
                  <c:v>7</c:v>
                </c:pt>
                <c:pt idx="109">
                  <c:v>15</c:v>
                </c:pt>
                <c:pt idx="110">
                  <c:v>11</c:v>
                </c:pt>
                <c:pt idx="111">
                  <c:v>10</c:v>
                </c:pt>
                <c:pt idx="112">
                  <c:v>11</c:v>
                </c:pt>
                <c:pt idx="113">
                  <c:v>7</c:v>
                </c:pt>
                <c:pt idx="114">
                  <c:v>4</c:v>
                </c:pt>
                <c:pt idx="115">
                  <c:v>3</c:v>
                </c:pt>
                <c:pt idx="116">
                  <c:v>1</c:v>
                </c:pt>
                <c:pt idx="117">
                  <c:v>4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9</c:v>
                </c:pt>
                <c:pt idx="126">
                  <c:v>23</c:v>
                </c:pt>
                <c:pt idx="127">
                  <c:v>54</c:v>
                </c:pt>
                <c:pt idx="128">
                  <c:v>42</c:v>
                </c:pt>
                <c:pt idx="129">
                  <c:v>17</c:v>
                </c:pt>
                <c:pt idx="130">
                  <c:v>11</c:v>
                </c:pt>
                <c:pt idx="131">
                  <c:v>8</c:v>
                </c:pt>
                <c:pt idx="132">
                  <c:v>12</c:v>
                </c:pt>
                <c:pt idx="133">
                  <c:v>5</c:v>
                </c:pt>
                <c:pt idx="134">
                  <c:v>24</c:v>
                </c:pt>
                <c:pt idx="135">
                  <c:v>9</c:v>
                </c:pt>
                <c:pt idx="136">
                  <c:v>4</c:v>
                </c:pt>
                <c:pt idx="137">
                  <c:v>2</c:v>
                </c:pt>
                <c:pt idx="138">
                  <c:v>2</c:v>
                </c:pt>
                <c:pt idx="139">
                  <c:v>4</c:v>
                </c:pt>
                <c:pt idx="140">
                  <c:v>2</c:v>
                </c:pt>
                <c:pt idx="141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7</c:v>
                </c:pt>
                <c:pt idx="150">
                  <c:v>8</c:v>
                </c:pt>
                <c:pt idx="151">
                  <c:v>35</c:v>
                </c:pt>
                <c:pt idx="152">
                  <c:v>24</c:v>
                </c:pt>
                <c:pt idx="153">
                  <c:v>12</c:v>
                </c:pt>
                <c:pt idx="154">
                  <c:v>7</c:v>
                </c:pt>
                <c:pt idx="155">
                  <c:v>8</c:v>
                </c:pt>
                <c:pt idx="156">
                  <c:v>11</c:v>
                </c:pt>
                <c:pt idx="157">
                  <c:v>10</c:v>
                </c:pt>
                <c:pt idx="158">
                  <c:v>14</c:v>
                </c:pt>
                <c:pt idx="159">
                  <c:v>10</c:v>
                </c:pt>
                <c:pt idx="160">
                  <c:v>11</c:v>
                </c:pt>
                <c:pt idx="161">
                  <c:v>8</c:v>
                </c:pt>
                <c:pt idx="162">
                  <c:v>4</c:v>
                </c:pt>
                <c:pt idx="163">
                  <c:v>6</c:v>
                </c:pt>
                <c:pt idx="164">
                  <c:v>3</c:v>
                </c:pt>
                <c:pt idx="165">
                  <c:v>5</c:v>
                </c:pt>
                <c:pt idx="166">
                  <c:v>1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9D-43E2-BE5A-054932DAC33C}"/>
            </c:ext>
          </c:extLst>
        </c:ser>
        <c:ser>
          <c:idx val="3"/>
          <c:order val="3"/>
          <c:tx>
            <c:strRef>
              <c:f>'下(交流道)南下1009-1022'!$K$176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'下(交流道)南下1009-1022'!$K$177:$K$344</c:f>
              <c:numCache>
                <c:formatCode>General</c:formatCode>
                <c:ptCount val="168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18</c:v>
                </c:pt>
                <c:pt idx="5">
                  <c:v>20</c:v>
                </c:pt>
                <c:pt idx="6">
                  <c:v>34</c:v>
                </c:pt>
                <c:pt idx="7">
                  <c:v>46</c:v>
                </c:pt>
                <c:pt idx="8">
                  <c:v>55</c:v>
                </c:pt>
                <c:pt idx="9">
                  <c:v>50</c:v>
                </c:pt>
                <c:pt idx="10">
                  <c:v>33</c:v>
                </c:pt>
                <c:pt idx="11">
                  <c:v>38</c:v>
                </c:pt>
                <c:pt idx="12">
                  <c:v>30</c:v>
                </c:pt>
                <c:pt idx="13">
                  <c:v>29</c:v>
                </c:pt>
                <c:pt idx="14">
                  <c:v>32</c:v>
                </c:pt>
                <c:pt idx="15">
                  <c:v>24</c:v>
                </c:pt>
                <c:pt idx="16">
                  <c:v>36</c:v>
                </c:pt>
                <c:pt idx="17">
                  <c:v>18</c:v>
                </c:pt>
                <c:pt idx="18">
                  <c:v>18</c:v>
                </c:pt>
                <c:pt idx="19">
                  <c:v>23</c:v>
                </c:pt>
                <c:pt idx="20">
                  <c:v>10</c:v>
                </c:pt>
                <c:pt idx="21">
                  <c:v>5</c:v>
                </c:pt>
                <c:pt idx="22">
                  <c:v>11</c:v>
                </c:pt>
                <c:pt idx="23">
                  <c:v>8</c:v>
                </c:pt>
                <c:pt idx="24">
                  <c:v>10</c:v>
                </c:pt>
                <c:pt idx="25">
                  <c:v>7</c:v>
                </c:pt>
                <c:pt idx="26">
                  <c:v>9</c:v>
                </c:pt>
                <c:pt idx="27">
                  <c:v>12</c:v>
                </c:pt>
                <c:pt idx="28">
                  <c:v>25</c:v>
                </c:pt>
                <c:pt idx="29">
                  <c:v>23</c:v>
                </c:pt>
                <c:pt idx="30">
                  <c:v>38</c:v>
                </c:pt>
                <c:pt idx="31">
                  <c:v>48</c:v>
                </c:pt>
                <c:pt idx="32">
                  <c:v>35</c:v>
                </c:pt>
                <c:pt idx="33">
                  <c:v>48</c:v>
                </c:pt>
                <c:pt idx="34">
                  <c:v>43</c:v>
                </c:pt>
                <c:pt idx="35">
                  <c:v>35</c:v>
                </c:pt>
                <c:pt idx="36">
                  <c:v>26</c:v>
                </c:pt>
                <c:pt idx="37">
                  <c:v>35</c:v>
                </c:pt>
                <c:pt idx="38">
                  <c:v>28</c:v>
                </c:pt>
                <c:pt idx="39">
                  <c:v>35</c:v>
                </c:pt>
                <c:pt idx="40">
                  <c:v>34</c:v>
                </c:pt>
                <c:pt idx="41">
                  <c:v>14</c:v>
                </c:pt>
                <c:pt idx="42">
                  <c:v>9</c:v>
                </c:pt>
                <c:pt idx="43">
                  <c:v>17</c:v>
                </c:pt>
                <c:pt idx="44">
                  <c:v>19</c:v>
                </c:pt>
                <c:pt idx="45">
                  <c:v>9</c:v>
                </c:pt>
                <c:pt idx="46">
                  <c:v>3</c:v>
                </c:pt>
                <c:pt idx="47">
                  <c:v>8</c:v>
                </c:pt>
                <c:pt idx="48">
                  <c:v>11</c:v>
                </c:pt>
                <c:pt idx="49">
                  <c:v>9</c:v>
                </c:pt>
                <c:pt idx="50">
                  <c:v>6</c:v>
                </c:pt>
                <c:pt idx="51">
                  <c:v>17</c:v>
                </c:pt>
                <c:pt idx="52">
                  <c:v>30</c:v>
                </c:pt>
                <c:pt idx="53">
                  <c:v>16</c:v>
                </c:pt>
                <c:pt idx="54">
                  <c:v>29</c:v>
                </c:pt>
                <c:pt idx="55">
                  <c:v>47</c:v>
                </c:pt>
                <c:pt idx="56">
                  <c:v>49</c:v>
                </c:pt>
                <c:pt idx="57">
                  <c:v>54</c:v>
                </c:pt>
                <c:pt idx="58">
                  <c:v>51</c:v>
                </c:pt>
                <c:pt idx="59">
                  <c:v>31</c:v>
                </c:pt>
                <c:pt idx="60">
                  <c:v>24</c:v>
                </c:pt>
                <c:pt idx="61">
                  <c:v>30</c:v>
                </c:pt>
                <c:pt idx="62">
                  <c:v>34</c:v>
                </c:pt>
                <c:pt idx="63">
                  <c:v>39</c:v>
                </c:pt>
                <c:pt idx="64">
                  <c:v>36</c:v>
                </c:pt>
                <c:pt idx="65">
                  <c:v>17</c:v>
                </c:pt>
                <c:pt idx="66">
                  <c:v>11</c:v>
                </c:pt>
                <c:pt idx="67">
                  <c:v>11</c:v>
                </c:pt>
                <c:pt idx="68">
                  <c:v>6</c:v>
                </c:pt>
                <c:pt idx="69">
                  <c:v>6</c:v>
                </c:pt>
                <c:pt idx="70">
                  <c:v>2</c:v>
                </c:pt>
                <c:pt idx="71">
                  <c:v>6</c:v>
                </c:pt>
                <c:pt idx="72">
                  <c:v>6</c:v>
                </c:pt>
                <c:pt idx="73">
                  <c:v>3</c:v>
                </c:pt>
                <c:pt idx="74">
                  <c:v>14</c:v>
                </c:pt>
                <c:pt idx="75">
                  <c:v>7</c:v>
                </c:pt>
                <c:pt idx="76">
                  <c:v>25</c:v>
                </c:pt>
                <c:pt idx="77">
                  <c:v>27</c:v>
                </c:pt>
                <c:pt idx="78">
                  <c:v>40</c:v>
                </c:pt>
                <c:pt idx="79">
                  <c:v>54</c:v>
                </c:pt>
                <c:pt idx="80">
                  <c:v>48</c:v>
                </c:pt>
                <c:pt idx="81">
                  <c:v>66</c:v>
                </c:pt>
                <c:pt idx="82">
                  <c:v>50</c:v>
                </c:pt>
                <c:pt idx="83">
                  <c:v>40</c:v>
                </c:pt>
                <c:pt idx="84">
                  <c:v>34</c:v>
                </c:pt>
                <c:pt idx="85">
                  <c:v>36</c:v>
                </c:pt>
                <c:pt idx="86">
                  <c:v>35</c:v>
                </c:pt>
                <c:pt idx="87">
                  <c:v>33</c:v>
                </c:pt>
                <c:pt idx="88">
                  <c:v>28</c:v>
                </c:pt>
                <c:pt idx="89">
                  <c:v>19</c:v>
                </c:pt>
                <c:pt idx="90">
                  <c:v>9</c:v>
                </c:pt>
                <c:pt idx="91">
                  <c:v>18</c:v>
                </c:pt>
                <c:pt idx="92">
                  <c:v>10</c:v>
                </c:pt>
                <c:pt idx="93">
                  <c:v>4</c:v>
                </c:pt>
                <c:pt idx="94">
                  <c:v>9</c:v>
                </c:pt>
                <c:pt idx="95">
                  <c:v>14</c:v>
                </c:pt>
                <c:pt idx="96">
                  <c:v>9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32</c:v>
                </c:pt>
                <c:pt idx="101">
                  <c:v>28</c:v>
                </c:pt>
                <c:pt idx="102">
                  <c:v>32</c:v>
                </c:pt>
                <c:pt idx="103">
                  <c:v>41</c:v>
                </c:pt>
                <c:pt idx="104">
                  <c:v>48</c:v>
                </c:pt>
                <c:pt idx="105">
                  <c:v>56</c:v>
                </c:pt>
                <c:pt idx="106">
                  <c:v>45</c:v>
                </c:pt>
                <c:pt idx="107">
                  <c:v>25</c:v>
                </c:pt>
                <c:pt idx="108">
                  <c:v>37</c:v>
                </c:pt>
                <c:pt idx="109">
                  <c:v>31</c:v>
                </c:pt>
                <c:pt idx="110">
                  <c:v>33</c:v>
                </c:pt>
                <c:pt idx="111">
                  <c:v>28</c:v>
                </c:pt>
                <c:pt idx="112">
                  <c:v>18</c:v>
                </c:pt>
                <c:pt idx="113">
                  <c:v>13</c:v>
                </c:pt>
                <c:pt idx="114">
                  <c:v>15</c:v>
                </c:pt>
                <c:pt idx="115">
                  <c:v>23</c:v>
                </c:pt>
                <c:pt idx="116">
                  <c:v>4</c:v>
                </c:pt>
                <c:pt idx="117">
                  <c:v>6</c:v>
                </c:pt>
                <c:pt idx="118">
                  <c:v>9</c:v>
                </c:pt>
                <c:pt idx="119">
                  <c:v>6</c:v>
                </c:pt>
                <c:pt idx="120">
                  <c:v>15</c:v>
                </c:pt>
                <c:pt idx="121">
                  <c:v>8</c:v>
                </c:pt>
                <c:pt idx="122">
                  <c:v>10</c:v>
                </c:pt>
                <c:pt idx="123">
                  <c:v>8</c:v>
                </c:pt>
                <c:pt idx="124">
                  <c:v>16</c:v>
                </c:pt>
                <c:pt idx="125">
                  <c:v>13</c:v>
                </c:pt>
                <c:pt idx="126">
                  <c:v>17</c:v>
                </c:pt>
                <c:pt idx="127">
                  <c:v>32</c:v>
                </c:pt>
                <c:pt idx="128">
                  <c:v>22</c:v>
                </c:pt>
                <c:pt idx="129">
                  <c:v>22</c:v>
                </c:pt>
                <c:pt idx="130">
                  <c:v>15</c:v>
                </c:pt>
                <c:pt idx="131">
                  <c:v>15</c:v>
                </c:pt>
                <c:pt idx="132">
                  <c:v>14</c:v>
                </c:pt>
                <c:pt idx="133">
                  <c:v>12</c:v>
                </c:pt>
                <c:pt idx="134">
                  <c:v>20</c:v>
                </c:pt>
                <c:pt idx="135">
                  <c:v>13</c:v>
                </c:pt>
                <c:pt idx="136">
                  <c:v>10</c:v>
                </c:pt>
                <c:pt idx="137">
                  <c:v>11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4</c:v>
                </c:pt>
                <c:pt idx="142">
                  <c:v>6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9</c:v>
                </c:pt>
                <c:pt idx="150">
                  <c:v>14</c:v>
                </c:pt>
                <c:pt idx="151">
                  <c:v>18</c:v>
                </c:pt>
                <c:pt idx="152">
                  <c:v>17</c:v>
                </c:pt>
                <c:pt idx="153">
                  <c:v>11</c:v>
                </c:pt>
                <c:pt idx="154">
                  <c:v>14</c:v>
                </c:pt>
                <c:pt idx="155">
                  <c:v>2</c:v>
                </c:pt>
                <c:pt idx="156">
                  <c:v>10</c:v>
                </c:pt>
                <c:pt idx="157">
                  <c:v>5</c:v>
                </c:pt>
                <c:pt idx="158">
                  <c:v>11</c:v>
                </c:pt>
                <c:pt idx="159">
                  <c:v>5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7</c:v>
                </c:pt>
                <c:pt idx="164">
                  <c:v>4</c:v>
                </c:pt>
                <c:pt idx="165">
                  <c:v>2</c:v>
                </c:pt>
                <c:pt idx="166">
                  <c:v>8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9D-43E2-BE5A-054932DAC33C}"/>
            </c:ext>
          </c:extLst>
        </c:ser>
        <c:ser>
          <c:idx val="4"/>
          <c:order val="4"/>
          <c:tx>
            <c:strRef>
              <c:f>'下(交流道)南下1009-1022'!$L$176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'下(交流道)南下1009-1022'!$L$177:$L$344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10</c:v>
                </c:pt>
                <c:pt idx="5">
                  <c:v>18</c:v>
                </c:pt>
                <c:pt idx="6">
                  <c:v>30</c:v>
                </c:pt>
                <c:pt idx="7">
                  <c:v>35</c:v>
                </c:pt>
                <c:pt idx="8">
                  <c:v>56</c:v>
                </c:pt>
                <c:pt idx="9">
                  <c:v>73</c:v>
                </c:pt>
                <c:pt idx="10">
                  <c:v>64</c:v>
                </c:pt>
                <c:pt idx="11">
                  <c:v>70</c:v>
                </c:pt>
                <c:pt idx="12">
                  <c:v>56</c:v>
                </c:pt>
                <c:pt idx="13">
                  <c:v>62</c:v>
                </c:pt>
                <c:pt idx="14">
                  <c:v>57</c:v>
                </c:pt>
                <c:pt idx="15">
                  <c:v>43</c:v>
                </c:pt>
                <c:pt idx="16">
                  <c:v>43</c:v>
                </c:pt>
                <c:pt idx="17">
                  <c:v>25</c:v>
                </c:pt>
                <c:pt idx="18">
                  <c:v>13</c:v>
                </c:pt>
                <c:pt idx="19">
                  <c:v>18</c:v>
                </c:pt>
                <c:pt idx="20">
                  <c:v>11</c:v>
                </c:pt>
                <c:pt idx="21">
                  <c:v>9</c:v>
                </c:pt>
                <c:pt idx="22">
                  <c:v>4</c:v>
                </c:pt>
                <c:pt idx="23">
                  <c:v>9</c:v>
                </c:pt>
                <c:pt idx="24">
                  <c:v>11</c:v>
                </c:pt>
                <c:pt idx="25">
                  <c:v>7</c:v>
                </c:pt>
                <c:pt idx="26">
                  <c:v>19</c:v>
                </c:pt>
                <c:pt idx="27">
                  <c:v>9</c:v>
                </c:pt>
                <c:pt idx="28">
                  <c:v>34</c:v>
                </c:pt>
                <c:pt idx="29">
                  <c:v>24</c:v>
                </c:pt>
                <c:pt idx="30">
                  <c:v>36</c:v>
                </c:pt>
                <c:pt idx="31">
                  <c:v>38</c:v>
                </c:pt>
                <c:pt idx="32">
                  <c:v>46</c:v>
                </c:pt>
                <c:pt idx="33">
                  <c:v>79</c:v>
                </c:pt>
                <c:pt idx="34">
                  <c:v>62</c:v>
                </c:pt>
                <c:pt idx="35">
                  <c:v>68</c:v>
                </c:pt>
                <c:pt idx="36">
                  <c:v>82</c:v>
                </c:pt>
                <c:pt idx="37">
                  <c:v>41</c:v>
                </c:pt>
                <c:pt idx="38">
                  <c:v>73</c:v>
                </c:pt>
                <c:pt idx="39">
                  <c:v>39</c:v>
                </c:pt>
                <c:pt idx="40">
                  <c:v>36</c:v>
                </c:pt>
                <c:pt idx="41">
                  <c:v>22</c:v>
                </c:pt>
                <c:pt idx="42">
                  <c:v>17</c:v>
                </c:pt>
                <c:pt idx="43">
                  <c:v>7</c:v>
                </c:pt>
                <c:pt idx="44">
                  <c:v>12</c:v>
                </c:pt>
                <c:pt idx="45">
                  <c:v>5</c:v>
                </c:pt>
                <c:pt idx="46">
                  <c:v>9</c:v>
                </c:pt>
                <c:pt idx="47">
                  <c:v>12</c:v>
                </c:pt>
                <c:pt idx="48">
                  <c:v>9</c:v>
                </c:pt>
                <c:pt idx="49">
                  <c:v>17</c:v>
                </c:pt>
                <c:pt idx="50">
                  <c:v>6</c:v>
                </c:pt>
                <c:pt idx="51">
                  <c:v>24</c:v>
                </c:pt>
                <c:pt idx="52">
                  <c:v>22</c:v>
                </c:pt>
                <c:pt idx="53">
                  <c:v>37</c:v>
                </c:pt>
                <c:pt idx="54">
                  <c:v>53</c:v>
                </c:pt>
                <c:pt idx="55">
                  <c:v>57</c:v>
                </c:pt>
                <c:pt idx="56">
                  <c:v>68</c:v>
                </c:pt>
                <c:pt idx="57">
                  <c:v>82</c:v>
                </c:pt>
                <c:pt idx="58">
                  <c:v>88</c:v>
                </c:pt>
                <c:pt idx="59">
                  <c:v>87</c:v>
                </c:pt>
                <c:pt idx="60">
                  <c:v>71</c:v>
                </c:pt>
                <c:pt idx="61">
                  <c:v>72</c:v>
                </c:pt>
                <c:pt idx="62">
                  <c:v>78</c:v>
                </c:pt>
                <c:pt idx="63">
                  <c:v>71</c:v>
                </c:pt>
                <c:pt idx="64">
                  <c:v>47</c:v>
                </c:pt>
                <c:pt idx="65">
                  <c:v>31</c:v>
                </c:pt>
                <c:pt idx="66">
                  <c:v>15</c:v>
                </c:pt>
                <c:pt idx="67">
                  <c:v>6</c:v>
                </c:pt>
                <c:pt idx="68">
                  <c:v>16</c:v>
                </c:pt>
                <c:pt idx="69">
                  <c:v>7</c:v>
                </c:pt>
                <c:pt idx="70">
                  <c:v>10</c:v>
                </c:pt>
                <c:pt idx="71">
                  <c:v>16</c:v>
                </c:pt>
                <c:pt idx="72">
                  <c:v>8</c:v>
                </c:pt>
                <c:pt idx="73">
                  <c:v>8</c:v>
                </c:pt>
                <c:pt idx="74">
                  <c:v>13</c:v>
                </c:pt>
                <c:pt idx="75">
                  <c:v>15</c:v>
                </c:pt>
                <c:pt idx="76">
                  <c:v>24</c:v>
                </c:pt>
                <c:pt idx="77">
                  <c:v>33</c:v>
                </c:pt>
                <c:pt idx="78">
                  <c:v>49</c:v>
                </c:pt>
                <c:pt idx="79">
                  <c:v>67</c:v>
                </c:pt>
                <c:pt idx="80">
                  <c:v>91</c:v>
                </c:pt>
                <c:pt idx="81">
                  <c:v>91</c:v>
                </c:pt>
                <c:pt idx="82">
                  <c:v>96</c:v>
                </c:pt>
                <c:pt idx="83">
                  <c:v>76</c:v>
                </c:pt>
                <c:pt idx="84">
                  <c:v>77</c:v>
                </c:pt>
                <c:pt idx="85">
                  <c:v>83</c:v>
                </c:pt>
                <c:pt idx="86">
                  <c:v>63</c:v>
                </c:pt>
                <c:pt idx="87">
                  <c:v>51</c:v>
                </c:pt>
                <c:pt idx="88">
                  <c:v>34</c:v>
                </c:pt>
                <c:pt idx="89">
                  <c:v>17</c:v>
                </c:pt>
                <c:pt idx="90">
                  <c:v>12</c:v>
                </c:pt>
                <c:pt idx="91">
                  <c:v>13</c:v>
                </c:pt>
                <c:pt idx="92">
                  <c:v>10</c:v>
                </c:pt>
                <c:pt idx="93">
                  <c:v>14</c:v>
                </c:pt>
                <c:pt idx="94">
                  <c:v>10</c:v>
                </c:pt>
                <c:pt idx="95">
                  <c:v>8</c:v>
                </c:pt>
                <c:pt idx="96">
                  <c:v>6</c:v>
                </c:pt>
                <c:pt idx="97">
                  <c:v>4</c:v>
                </c:pt>
                <c:pt idx="98">
                  <c:v>14</c:v>
                </c:pt>
                <c:pt idx="99">
                  <c:v>21</c:v>
                </c:pt>
                <c:pt idx="100">
                  <c:v>22</c:v>
                </c:pt>
                <c:pt idx="101">
                  <c:v>40</c:v>
                </c:pt>
                <c:pt idx="102">
                  <c:v>48</c:v>
                </c:pt>
                <c:pt idx="103">
                  <c:v>45</c:v>
                </c:pt>
                <c:pt idx="104">
                  <c:v>77</c:v>
                </c:pt>
                <c:pt idx="105">
                  <c:v>72</c:v>
                </c:pt>
                <c:pt idx="106">
                  <c:v>83</c:v>
                </c:pt>
                <c:pt idx="107">
                  <c:v>84</c:v>
                </c:pt>
                <c:pt idx="108">
                  <c:v>79</c:v>
                </c:pt>
                <c:pt idx="109">
                  <c:v>86</c:v>
                </c:pt>
                <c:pt idx="110">
                  <c:v>76</c:v>
                </c:pt>
                <c:pt idx="111">
                  <c:v>60</c:v>
                </c:pt>
                <c:pt idx="112">
                  <c:v>34</c:v>
                </c:pt>
                <c:pt idx="113">
                  <c:v>15</c:v>
                </c:pt>
                <c:pt idx="114">
                  <c:v>9</c:v>
                </c:pt>
                <c:pt idx="115">
                  <c:v>11</c:v>
                </c:pt>
                <c:pt idx="116">
                  <c:v>14</c:v>
                </c:pt>
                <c:pt idx="117">
                  <c:v>5</c:v>
                </c:pt>
                <c:pt idx="118">
                  <c:v>7</c:v>
                </c:pt>
                <c:pt idx="119">
                  <c:v>10</c:v>
                </c:pt>
                <c:pt idx="120">
                  <c:v>6</c:v>
                </c:pt>
                <c:pt idx="121">
                  <c:v>9</c:v>
                </c:pt>
                <c:pt idx="122">
                  <c:v>6</c:v>
                </c:pt>
                <c:pt idx="123">
                  <c:v>8</c:v>
                </c:pt>
                <c:pt idx="124">
                  <c:v>8</c:v>
                </c:pt>
                <c:pt idx="125">
                  <c:v>15</c:v>
                </c:pt>
                <c:pt idx="126">
                  <c:v>11</c:v>
                </c:pt>
                <c:pt idx="127">
                  <c:v>41</c:v>
                </c:pt>
                <c:pt idx="128">
                  <c:v>27</c:v>
                </c:pt>
                <c:pt idx="129">
                  <c:v>27</c:v>
                </c:pt>
                <c:pt idx="130">
                  <c:v>21</c:v>
                </c:pt>
                <c:pt idx="131">
                  <c:v>33</c:v>
                </c:pt>
                <c:pt idx="132">
                  <c:v>30</c:v>
                </c:pt>
                <c:pt idx="133">
                  <c:v>30</c:v>
                </c:pt>
                <c:pt idx="134">
                  <c:v>23</c:v>
                </c:pt>
                <c:pt idx="135">
                  <c:v>22</c:v>
                </c:pt>
                <c:pt idx="136">
                  <c:v>21</c:v>
                </c:pt>
                <c:pt idx="137">
                  <c:v>12</c:v>
                </c:pt>
                <c:pt idx="138">
                  <c:v>12</c:v>
                </c:pt>
                <c:pt idx="139">
                  <c:v>9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8</c:v>
                </c:pt>
                <c:pt idx="150">
                  <c:v>10</c:v>
                </c:pt>
                <c:pt idx="151">
                  <c:v>6</c:v>
                </c:pt>
                <c:pt idx="152">
                  <c:v>13</c:v>
                </c:pt>
                <c:pt idx="153">
                  <c:v>6</c:v>
                </c:pt>
                <c:pt idx="154">
                  <c:v>6</c:v>
                </c:pt>
                <c:pt idx="155">
                  <c:v>9</c:v>
                </c:pt>
                <c:pt idx="156">
                  <c:v>6</c:v>
                </c:pt>
                <c:pt idx="157">
                  <c:v>4</c:v>
                </c:pt>
                <c:pt idx="158">
                  <c:v>6</c:v>
                </c:pt>
                <c:pt idx="159">
                  <c:v>9</c:v>
                </c:pt>
                <c:pt idx="160">
                  <c:v>7</c:v>
                </c:pt>
                <c:pt idx="161">
                  <c:v>3</c:v>
                </c:pt>
                <c:pt idx="162">
                  <c:v>5</c:v>
                </c:pt>
                <c:pt idx="163">
                  <c:v>5</c:v>
                </c:pt>
                <c:pt idx="164">
                  <c:v>4</c:v>
                </c:pt>
                <c:pt idx="165">
                  <c:v>6</c:v>
                </c:pt>
                <c:pt idx="166">
                  <c:v>13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9D-43E2-BE5A-054932DAC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13504"/>
        <c:axId val="536811704"/>
      </c:lineChart>
      <c:catAx>
        <c:axId val="5368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1704"/>
        <c:crosses val="autoZero"/>
        <c:auto val="1"/>
        <c:lblAlgn val="ctr"/>
        <c:lblOffset val="100"/>
        <c:noMultiLvlLbl val="0"/>
      </c:catAx>
      <c:valAx>
        <c:axId val="53681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</a:t>
            </a:r>
            <a:r>
              <a:rPr lang="en-US" altLang="zh-TW"/>
              <a:t>1009-1015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'下(交流道)南下1009-1022'!$H$8:$H$175</c:f>
              <c:numCache>
                <c:formatCode>General</c:formatCode>
                <c:ptCount val="168"/>
                <c:pt idx="0">
                  <c:v>112</c:v>
                </c:pt>
                <c:pt idx="1">
                  <c:v>89</c:v>
                </c:pt>
                <c:pt idx="2">
                  <c:v>69</c:v>
                </c:pt>
                <c:pt idx="3">
                  <c:v>96</c:v>
                </c:pt>
                <c:pt idx="4">
                  <c:v>126</c:v>
                </c:pt>
                <c:pt idx="5">
                  <c:v>216</c:v>
                </c:pt>
                <c:pt idx="6">
                  <c:v>438</c:v>
                </c:pt>
                <c:pt idx="7">
                  <c:v>722</c:v>
                </c:pt>
                <c:pt idx="8">
                  <c:v>993</c:v>
                </c:pt>
                <c:pt idx="9">
                  <c:v>1136</c:v>
                </c:pt>
                <c:pt idx="10">
                  <c:v>1102</c:v>
                </c:pt>
                <c:pt idx="11">
                  <c:v>1055</c:v>
                </c:pt>
                <c:pt idx="12">
                  <c:v>843</c:v>
                </c:pt>
                <c:pt idx="13">
                  <c:v>837</c:v>
                </c:pt>
                <c:pt idx="14">
                  <c:v>714</c:v>
                </c:pt>
                <c:pt idx="15">
                  <c:v>600</c:v>
                </c:pt>
                <c:pt idx="16">
                  <c:v>512</c:v>
                </c:pt>
                <c:pt idx="17">
                  <c:v>464</c:v>
                </c:pt>
                <c:pt idx="18">
                  <c:v>347</c:v>
                </c:pt>
                <c:pt idx="19">
                  <c:v>281</c:v>
                </c:pt>
                <c:pt idx="20">
                  <c:v>260</c:v>
                </c:pt>
                <c:pt idx="21">
                  <c:v>240</c:v>
                </c:pt>
                <c:pt idx="22">
                  <c:v>191</c:v>
                </c:pt>
                <c:pt idx="23">
                  <c:v>136</c:v>
                </c:pt>
                <c:pt idx="24">
                  <c:v>98</c:v>
                </c:pt>
                <c:pt idx="25">
                  <c:v>50</c:v>
                </c:pt>
                <c:pt idx="26">
                  <c:v>52</c:v>
                </c:pt>
                <c:pt idx="27">
                  <c:v>51</c:v>
                </c:pt>
                <c:pt idx="28">
                  <c:v>71</c:v>
                </c:pt>
                <c:pt idx="29">
                  <c:v>105</c:v>
                </c:pt>
                <c:pt idx="30">
                  <c:v>207</c:v>
                </c:pt>
                <c:pt idx="31">
                  <c:v>409</c:v>
                </c:pt>
                <c:pt idx="32">
                  <c:v>459</c:v>
                </c:pt>
                <c:pt idx="33">
                  <c:v>672</c:v>
                </c:pt>
                <c:pt idx="34">
                  <c:v>768</c:v>
                </c:pt>
                <c:pt idx="35">
                  <c:v>610</c:v>
                </c:pt>
                <c:pt idx="36">
                  <c:v>511</c:v>
                </c:pt>
                <c:pt idx="37">
                  <c:v>579</c:v>
                </c:pt>
                <c:pt idx="38">
                  <c:v>594</c:v>
                </c:pt>
                <c:pt idx="39">
                  <c:v>577</c:v>
                </c:pt>
                <c:pt idx="40">
                  <c:v>518</c:v>
                </c:pt>
                <c:pt idx="41">
                  <c:v>438</c:v>
                </c:pt>
                <c:pt idx="42">
                  <c:v>407</c:v>
                </c:pt>
                <c:pt idx="43">
                  <c:v>444</c:v>
                </c:pt>
                <c:pt idx="44">
                  <c:v>429</c:v>
                </c:pt>
                <c:pt idx="45">
                  <c:v>299</c:v>
                </c:pt>
                <c:pt idx="46">
                  <c:v>200</c:v>
                </c:pt>
                <c:pt idx="47">
                  <c:v>96</c:v>
                </c:pt>
                <c:pt idx="48">
                  <c:v>54</c:v>
                </c:pt>
                <c:pt idx="49">
                  <c:v>47</c:v>
                </c:pt>
                <c:pt idx="50">
                  <c:v>40</c:v>
                </c:pt>
                <c:pt idx="51">
                  <c:v>45</c:v>
                </c:pt>
                <c:pt idx="52">
                  <c:v>101</c:v>
                </c:pt>
                <c:pt idx="53">
                  <c:v>224</c:v>
                </c:pt>
                <c:pt idx="54">
                  <c:v>459</c:v>
                </c:pt>
                <c:pt idx="55">
                  <c:v>666</c:v>
                </c:pt>
                <c:pt idx="56">
                  <c:v>649</c:v>
                </c:pt>
                <c:pt idx="57">
                  <c:v>676</c:v>
                </c:pt>
                <c:pt idx="58">
                  <c:v>609</c:v>
                </c:pt>
                <c:pt idx="59">
                  <c:v>564</c:v>
                </c:pt>
                <c:pt idx="60">
                  <c:v>449</c:v>
                </c:pt>
                <c:pt idx="61">
                  <c:v>474</c:v>
                </c:pt>
                <c:pt idx="62">
                  <c:v>422</c:v>
                </c:pt>
                <c:pt idx="63">
                  <c:v>379</c:v>
                </c:pt>
                <c:pt idx="64">
                  <c:v>405</c:v>
                </c:pt>
                <c:pt idx="65">
                  <c:v>424</c:v>
                </c:pt>
                <c:pt idx="66">
                  <c:v>344</c:v>
                </c:pt>
                <c:pt idx="67">
                  <c:v>276</c:v>
                </c:pt>
                <c:pt idx="68">
                  <c:v>205</c:v>
                </c:pt>
                <c:pt idx="69">
                  <c:v>232</c:v>
                </c:pt>
                <c:pt idx="70">
                  <c:v>169</c:v>
                </c:pt>
                <c:pt idx="71">
                  <c:v>94</c:v>
                </c:pt>
                <c:pt idx="72">
                  <c:v>54</c:v>
                </c:pt>
                <c:pt idx="73">
                  <c:v>47</c:v>
                </c:pt>
                <c:pt idx="74">
                  <c:v>28</c:v>
                </c:pt>
                <c:pt idx="75">
                  <c:v>42</c:v>
                </c:pt>
                <c:pt idx="76">
                  <c:v>77</c:v>
                </c:pt>
                <c:pt idx="77">
                  <c:v>178</c:v>
                </c:pt>
                <c:pt idx="78">
                  <c:v>361</c:v>
                </c:pt>
                <c:pt idx="79">
                  <c:v>640</c:v>
                </c:pt>
                <c:pt idx="80">
                  <c:v>530</c:v>
                </c:pt>
                <c:pt idx="81">
                  <c:v>597</c:v>
                </c:pt>
                <c:pt idx="82">
                  <c:v>624</c:v>
                </c:pt>
                <c:pt idx="83">
                  <c:v>450</c:v>
                </c:pt>
                <c:pt idx="84">
                  <c:v>465</c:v>
                </c:pt>
                <c:pt idx="85">
                  <c:v>402</c:v>
                </c:pt>
                <c:pt idx="86">
                  <c:v>379</c:v>
                </c:pt>
                <c:pt idx="87">
                  <c:v>391</c:v>
                </c:pt>
                <c:pt idx="88">
                  <c:v>378</c:v>
                </c:pt>
                <c:pt idx="89">
                  <c:v>426</c:v>
                </c:pt>
                <c:pt idx="90">
                  <c:v>328</c:v>
                </c:pt>
                <c:pt idx="91">
                  <c:v>250</c:v>
                </c:pt>
                <c:pt idx="92">
                  <c:v>225</c:v>
                </c:pt>
                <c:pt idx="93">
                  <c:v>187</c:v>
                </c:pt>
                <c:pt idx="94">
                  <c:v>139</c:v>
                </c:pt>
                <c:pt idx="95">
                  <c:v>86</c:v>
                </c:pt>
                <c:pt idx="96">
                  <c:v>57</c:v>
                </c:pt>
                <c:pt idx="97">
                  <c:v>44</c:v>
                </c:pt>
                <c:pt idx="98">
                  <c:v>40</c:v>
                </c:pt>
                <c:pt idx="99">
                  <c:v>32</c:v>
                </c:pt>
                <c:pt idx="100">
                  <c:v>75</c:v>
                </c:pt>
                <c:pt idx="101">
                  <c:v>174</c:v>
                </c:pt>
                <c:pt idx="102">
                  <c:v>362</c:v>
                </c:pt>
                <c:pt idx="103">
                  <c:v>647</c:v>
                </c:pt>
                <c:pt idx="104">
                  <c:v>613</c:v>
                </c:pt>
                <c:pt idx="105">
                  <c:v>677</c:v>
                </c:pt>
                <c:pt idx="106">
                  <c:v>584</c:v>
                </c:pt>
                <c:pt idx="107">
                  <c:v>489</c:v>
                </c:pt>
                <c:pt idx="108">
                  <c:v>430</c:v>
                </c:pt>
                <c:pt idx="109">
                  <c:v>507</c:v>
                </c:pt>
                <c:pt idx="110">
                  <c:v>513</c:v>
                </c:pt>
                <c:pt idx="111">
                  <c:v>471</c:v>
                </c:pt>
                <c:pt idx="112">
                  <c:v>457</c:v>
                </c:pt>
                <c:pt idx="113">
                  <c:v>572</c:v>
                </c:pt>
                <c:pt idx="114">
                  <c:v>496</c:v>
                </c:pt>
                <c:pt idx="115">
                  <c:v>468</c:v>
                </c:pt>
                <c:pt idx="116">
                  <c:v>384</c:v>
                </c:pt>
                <c:pt idx="117">
                  <c:v>347</c:v>
                </c:pt>
                <c:pt idx="118">
                  <c:v>292</c:v>
                </c:pt>
                <c:pt idx="119">
                  <c:v>136</c:v>
                </c:pt>
                <c:pt idx="120">
                  <c:v>109</c:v>
                </c:pt>
                <c:pt idx="121">
                  <c:v>76</c:v>
                </c:pt>
                <c:pt idx="122">
                  <c:v>78</c:v>
                </c:pt>
                <c:pt idx="123">
                  <c:v>83</c:v>
                </c:pt>
                <c:pt idx="124">
                  <c:v>151</c:v>
                </c:pt>
                <c:pt idx="125">
                  <c:v>269</c:v>
                </c:pt>
                <c:pt idx="126">
                  <c:v>548</c:v>
                </c:pt>
                <c:pt idx="127">
                  <c:v>892</c:v>
                </c:pt>
                <c:pt idx="128">
                  <c:v>1167</c:v>
                </c:pt>
                <c:pt idx="129">
                  <c:v>1282</c:v>
                </c:pt>
                <c:pt idx="130">
                  <c:v>1195</c:v>
                </c:pt>
                <c:pt idx="131">
                  <c:v>691</c:v>
                </c:pt>
                <c:pt idx="132">
                  <c:v>775</c:v>
                </c:pt>
                <c:pt idx="133">
                  <c:v>855</c:v>
                </c:pt>
                <c:pt idx="134">
                  <c:v>773</c:v>
                </c:pt>
                <c:pt idx="135">
                  <c:v>674</c:v>
                </c:pt>
                <c:pt idx="136">
                  <c:v>575</c:v>
                </c:pt>
                <c:pt idx="137">
                  <c:v>499</c:v>
                </c:pt>
                <c:pt idx="138">
                  <c:v>399</c:v>
                </c:pt>
                <c:pt idx="139">
                  <c:v>363</c:v>
                </c:pt>
                <c:pt idx="140">
                  <c:v>262</c:v>
                </c:pt>
                <c:pt idx="141">
                  <c:v>277</c:v>
                </c:pt>
                <c:pt idx="142">
                  <c:v>198</c:v>
                </c:pt>
                <c:pt idx="143">
                  <c:v>153</c:v>
                </c:pt>
                <c:pt idx="144">
                  <c:v>103</c:v>
                </c:pt>
                <c:pt idx="145">
                  <c:v>60</c:v>
                </c:pt>
                <c:pt idx="146">
                  <c:v>59</c:v>
                </c:pt>
                <c:pt idx="147">
                  <c:v>54</c:v>
                </c:pt>
                <c:pt idx="148">
                  <c:v>95</c:v>
                </c:pt>
                <c:pt idx="149">
                  <c:v>150</c:v>
                </c:pt>
                <c:pt idx="150">
                  <c:v>287</c:v>
                </c:pt>
                <c:pt idx="151">
                  <c:v>530</c:v>
                </c:pt>
                <c:pt idx="152">
                  <c:v>754</c:v>
                </c:pt>
                <c:pt idx="153">
                  <c:v>1024</c:v>
                </c:pt>
                <c:pt idx="154">
                  <c:v>952</c:v>
                </c:pt>
                <c:pt idx="155">
                  <c:v>874</c:v>
                </c:pt>
                <c:pt idx="156">
                  <c:v>692</c:v>
                </c:pt>
                <c:pt idx="157">
                  <c:v>700</c:v>
                </c:pt>
                <c:pt idx="158">
                  <c:v>736</c:v>
                </c:pt>
                <c:pt idx="159">
                  <c:v>643</c:v>
                </c:pt>
                <c:pt idx="160">
                  <c:v>530</c:v>
                </c:pt>
                <c:pt idx="161">
                  <c:v>493</c:v>
                </c:pt>
                <c:pt idx="162">
                  <c:v>421</c:v>
                </c:pt>
                <c:pt idx="163">
                  <c:v>434</c:v>
                </c:pt>
                <c:pt idx="164">
                  <c:v>409</c:v>
                </c:pt>
                <c:pt idx="165">
                  <c:v>330</c:v>
                </c:pt>
                <c:pt idx="166">
                  <c:v>211</c:v>
                </c:pt>
                <c:pt idx="167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0-4B43-9ED0-788A2E6C29BD}"/>
            </c:ext>
          </c:extLst>
        </c:ser>
        <c:ser>
          <c:idx val="1"/>
          <c:order val="1"/>
          <c:tx>
            <c:strRef>
              <c:f>'下(交流道)南下1009-1022'!$I$7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'下(交流道)南下1009-1022'!$I$8:$I$175</c:f>
              <c:numCache>
                <c:formatCode>General</c:formatCode>
                <c:ptCount val="168"/>
                <c:pt idx="0">
                  <c:v>23</c:v>
                </c:pt>
                <c:pt idx="1">
                  <c:v>14</c:v>
                </c:pt>
                <c:pt idx="2">
                  <c:v>17</c:v>
                </c:pt>
                <c:pt idx="3">
                  <c:v>29</c:v>
                </c:pt>
                <c:pt idx="4">
                  <c:v>37</c:v>
                </c:pt>
                <c:pt idx="5">
                  <c:v>96</c:v>
                </c:pt>
                <c:pt idx="6">
                  <c:v>142</c:v>
                </c:pt>
                <c:pt idx="7">
                  <c:v>292</c:v>
                </c:pt>
                <c:pt idx="8">
                  <c:v>306</c:v>
                </c:pt>
                <c:pt idx="9">
                  <c:v>325</c:v>
                </c:pt>
                <c:pt idx="10">
                  <c:v>244</c:v>
                </c:pt>
                <c:pt idx="11">
                  <c:v>278</c:v>
                </c:pt>
                <c:pt idx="12">
                  <c:v>215</c:v>
                </c:pt>
                <c:pt idx="13">
                  <c:v>227</c:v>
                </c:pt>
                <c:pt idx="14">
                  <c:v>198</c:v>
                </c:pt>
                <c:pt idx="15">
                  <c:v>186</c:v>
                </c:pt>
                <c:pt idx="16">
                  <c:v>165</c:v>
                </c:pt>
                <c:pt idx="17">
                  <c:v>173</c:v>
                </c:pt>
                <c:pt idx="18">
                  <c:v>94</c:v>
                </c:pt>
                <c:pt idx="19">
                  <c:v>78</c:v>
                </c:pt>
                <c:pt idx="20">
                  <c:v>55</c:v>
                </c:pt>
                <c:pt idx="21">
                  <c:v>54</c:v>
                </c:pt>
                <c:pt idx="22">
                  <c:v>48</c:v>
                </c:pt>
                <c:pt idx="23">
                  <c:v>43</c:v>
                </c:pt>
                <c:pt idx="24">
                  <c:v>29</c:v>
                </c:pt>
                <c:pt idx="25">
                  <c:v>12</c:v>
                </c:pt>
                <c:pt idx="26">
                  <c:v>17</c:v>
                </c:pt>
                <c:pt idx="27">
                  <c:v>22</c:v>
                </c:pt>
                <c:pt idx="28">
                  <c:v>24</c:v>
                </c:pt>
                <c:pt idx="29">
                  <c:v>71</c:v>
                </c:pt>
                <c:pt idx="30">
                  <c:v>104</c:v>
                </c:pt>
                <c:pt idx="31">
                  <c:v>173</c:v>
                </c:pt>
                <c:pt idx="32">
                  <c:v>197</c:v>
                </c:pt>
                <c:pt idx="33">
                  <c:v>199</c:v>
                </c:pt>
                <c:pt idx="34">
                  <c:v>197</c:v>
                </c:pt>
                <c:pt idx="35">
                  <c:v>152</c:v>
                </c:pt>
                <c:pt idx="36">
                  <c:v>144</c:v>
                </c:pt>
                <c:pt idx="37">
                  <c:v>157</c:v>
                </c:pt>
                <c:pt idx="38">
                  <c:v>168</c:v>
                </c:pt>
                <c:pt idx="39">
                  <c:v>167</c:v>
                </c:pt>
                <c:pt idx="40">
                  <c:v>154</c:v>
                </c:pt>
                <c:pt idx="41">
                  <c:v>211</c:v>
                </c:pt>
                <c:pt idx="42">
                  <c:v>117</c:v>
                </c:pt>
                <c:pt idx="43">
                  <c:v>91</c:v>
                </c:pt>
                <c:pt idx="44">
                  <c:v>93</c:v>
                </c:pt>
                <c:pt idx="45">
                  <c:v>72</c:v>
                </c:pt>
                <c:pt idx="46">
                  <c:v>40</c:v>
                </c:pt>
                <c:pt idx="47">
                  <c:v>37</c:v>
                </c:pt>
                <c:pt idx="48">
                  <c:v>27</c:v>
                </c:pt>
                <c:pt idx="49">
                  <c:v>12</c:v>
                </c:pt>
                <c:pt idx="50">
                  <c:v>16</c:v>
                </c:pt>
                <c:pt idx="51">
                  <c:v>24</c:v>
                </c:pt>
                <c:pt idx="52">
                  <c:v>44</c:v>
                </c:pt>
                <c:pt idx="53">
                  <c:v>97</c:v>
                </c:pt>
                <c:pt idx="54">
                  <c:v>151</c:v>
                </c:pt>
                <c:pt idx="55">
                  <c:v>254</c:v>
                </c:pt>
                <c:pt idx="56">
                  <c:v>302</c:v>
                </c:pt>
                <c:pt idx="57">
                  <c:v>345</c:v>
                </c:pt>
                <c:pt idx="58">
                  <c:v>248</c:v>
                </c:pt>
                <c:pt idx="59">
                  <c:v>221</c:v>
                </c:pt>
                <c:pt idx="60">
                  <c:v>176</c:v>
                </c:pt>
                <c:pt idx="61">
                  <c:v>166</c:v>
                </c:pt>
                <c:pt idx="62">
                  <c:v>178</c:v>
                </c:pt>
                <c:pt idx="63">
                  <c:v>163</c:v>
                </c:pt>
                <c:pt idx="64">
                  <c:v>210</c:v>
                </c:pt>
                <c:pt idx="65">
                  <c:v>215</c:v>
                </c:pt>
                <c:pt idx="66">
                  <c:v>127</c:v>
                </c:pt>
                <c:pt idx="67">
                  <c:v>85</c:v>
                </c:pt>
                <c:pt idx="68">
                  <c:v>53</c:v>
                </c:pt>
                <c:pt idx="69">
                  <c:v>47</c:v>
                </c:pt>
                <c:pt idx="70">
                  <c:v>35</c:v>
                </c:pt>
                <c:pt idx="71">
                  <c:v>21</c:v>
                </c:pt>
                <c:pt idx="72">
                  <c:v>19</c:v>
                </c:pt>
                <c:pt idx="73">
                  <c:v>22</c:v>
                </c:pt>
                <c:pt idx="74">
                  <c:v>14</c:v>
                </c:pt>
                <c:pt idx="75">
                  <c:v>13</c:v>
                </c:pt>
                <c:pt idx="76">
                  <c:v>57</c:v>
                </c:pt>
                <c:pt idx="77">
                  <c:v>91</c:v>
                </c:pt>
                <c:pt idx="78">
                  <c:v>148</c:v>
                </c:pt>
                <c:pt idx="79">
                  <c:v>245</c:v>
                </c:pt>
                <c:pt idx="80">
                  <c:v>295</c:v>
                </c:pt>
                <c:pt idx="81">
                  <c:v>304</c:v>
                </c:pt>
                <c:pt idx="82">
                  <c:v>305</c:v>
                </c:pt>
                <c:pt idx="83">
                  <c:v>197</c:v>
                </c:pt>
                <c:pt idx="84">
                  <c:v>154</c:v>
                </c:pt>
                <c:pt idx="85">
                  <c:v>153</c:v>
                </c:pt>
                <c:pt idx="86">
                  <c:v>183</c:v>
                </c:pt>
                <c:pt idx="87">
                  <c:v>164</c:v>
                </c:pt>
                <c:pt idx="88">
                  <c:v>163</c:v>
                </c:pt>
                <c:pt idx="89">
                  <c:v>185</c:v>
                </c:pt>
                <c:pt idx="90">
                  <c:v>129</c:v>
                </c:pt>
                <c:pt idx="91">
                  <c:v>78</c:v>
                </c:pt>
                <c:pt idx="92">
                  <c:v>60</c:v>
                </c:pt>
                <c:pt idx="93">
                  <c:v>55</c:v>
                </c:pt>
                <c:pt idx="94">
                  <c:v>45</c:v>
                </c:pt>
                <c:pt idx="95">
                  <c:v>27</c:v>
                </c:pt>
                <c:pt idx="96">
                  <c:v>17</c:v>
                </c:pt>
                <c:pt idx="97">
                  <c:v>18</c:v>
                </c:pt>
                <c:pt idx="98">
                  <c:v>27</c:v>
                </c:pt>
                <c:pt idx="99">
                  <c:v>23</c:v>
                </c:pt>
                <c:pt idx="100">
                  <c:v>61</c:v>
                </c:pt>
                <c:pt idx="101">
                  <c:v>100</c:v>
                </c:pt>
                <c:pt idx="102">
                  <c:v>145</c:v>
                </c:pt>
                <c:pt idx="103">
                  <c:v>202</c:v>
                </c:pt>
                <c:pt idx="104">
                  <c:v>331</c:v>
                </c:pt>
                <c:pt idx="105">
                  <c:v>312</c:v>
                </c:pt>
                <c:pt idx="106">
                  <c:v>256</c:v>
                </c:pt>
                <c:pt idx="107">
                  <c:v>170</c:v>
                </c:pt>
                <c:pt idx="108">
                  <c:v>158</c:v>
                </c:pt>
                <c:pt idx="109">
                  <c:v>168</c:v>
                </c:pt>
                <c:pt idx="110">
                  <c:v>181</c:v>
                </c:pt>
                <c:pt idx="111">
                  <c:v>187</c:v>
                </c:pt>
                <c:pt idx="112">
                  <c:v>192</c:v>
                </c:pt>
                <c:pt idx="113">
                  <c:v>235</c:v>
                </c:pt>
                <c:pt idx="114">
                  <c:v>181</c:v>
                </c:pt>
                <c:pt idx="115">
                  <c:v>117</c:v>
                </c:pt>
                <c:pt idx="116">
                  <c:v>106</c:v>
                </c:pt>
                <c:pt idx="117">
                  <c:v>92</c:v>
                </c:pt>
                <c:pt idx="118">
                  <c:v>60</c:v>
                </c:pt>
                <c:pt idx="119">
                  <c:v>43</c:v>
                </c:pt>
                <c:pt idx="120">
                  <c:v>32</c:v>
                </c:pt>
                <c:pt idx="121">
                  <c:v>19</c:v>
                </c:pt>
                <c:pt idx="122">
                  <c:v>30</c:v>
                </c:pt>
                <c:pt idx="123">
                  <c:v>37</c:v>
                </c:pt>
                <c:pt idx="124">
                  <c:v>70</c:v>
                </c:pt>
                <c:pt idx="125">
                  <c:v>116</c:v>
                </c:pt>
                <c:pt idx="126">
                  <c:v>196</c:v>
                </c:pt>
                <c:pt idx="127">
                  <c:v>270</c:v>
                </c:pt>
                <c:pt idx="128">
                  <c:v>366</c:v>
                </c:pt>
                <c:pt idx="129">
                  <c:v>347</c:v>
                </c:pt>
                <c:pt idx="130">
                  <c:v>268</c:v>
                </c:pt>
                <c:pt idx="131">
                  <c:v>213</c:v>
                </c:pt>
                <c:pt idx="132">
                  <c:v>200</c:v>
                </c:pt>
                <c:pt idx="133">
                  <c:v>209</c:v>
                </c:pt>
                <c:pt idx="134">
                  <c:v>207</c:v>
                </c:pt>
                <c:pt idx="135">
                  <c:v>194</c:v>
                </c:pt>
                <c:pt idx="136">
                  <c:v>192</c:v>
                </c:pt>
                <c:pt idx="137">
                  <c:v>198</c:v>
                </c:pt>
                <c:pt idx="138">
                  <c:v>125</c:v>
                </c:pt>
                <c:pt idx="139">
                  <c:v>91</c:v>
                </c:pt>
                <c:pt idx="140">
                  <c:v>64</c:v>
                </c:pt>
                <c:pt idx="141">
                  <c:v>76</c:v>
                </c:pt>
                <c:pt idx="142">
                  <c:v>42</c:v>
                </c:pt>
                <c:pt idx="143">
                  <c:v>37</c:v>
                </c:pt>
                <c:pt idx="144">
                  <c:v>17</c:v>
                </c:pt>
                <c:pt idx="145">
                  <c:v>23</c:v>
                </c:pt>
                <c:pt idx="146">
                  <c:v>15</c:v>
                </c:pt>
                <c:pt idx="147">
                  <c:v>26</c:v>
                </c:pt>
                <c:pt idx="148">
                  <c:v>37</c:v>
                </c:pt>
                <c:pt idx="149">
                  <c:v>74</c:v>
                </c:pt>
                <c:pt idx="150">
                  <c:v>107</c:v>
                </c:pt>
                <c:pt idx="151">
                  <c:v>154</c:v>
                </c:pt>
                <c:pt idx="152">
                  <c:v>221</c:v>
                </c:pt>
                <c:pt idx="153">
                  <c:v>279</c:v>
                </c:pt>
                <c:pt idx="154">
                  <c:v>247</c:v>
                </c:pt>
                <c:pt idx="155">
                  <c:v>204</c:v>
                </c:pt>
                <c:pt idx="156">
                  <c:v>167</c:v>
                </c:pt>
                <c:pt idx="157">
                  <c:v>193</c:v>
                </c:pt>
                <c:pt idx="158">
                  <c:v>196</c:v>
                </c:pt>
                <c:pt idx="159">
                  <c:v>175</c:v>
                </c:pt>
                <c:pt idx="160">
                  <c:v>166</c:v>
                </c:pt>
                <c:pt idx="161">
                  <c:v>156</c:v>
                </c:pt>
                <c:pt idx="162">
                  <c:v>101</c:v>
                </c:pt>
                <c:pt idx="163">
                  <c:v>106</c:v>
                </c:pt>
                <c:pt idx="164">
                  <c:v>105</c:v>
                </c:pt>
                <c:pt idx="165">
                  <c:v>76</c:v>
                </c:pt>
                <c:pt idx="166">
                  <c:v>52</c:v>
                </c:pt>
                <c:pt idx="16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0-4B43-9ED0-788A2E6C29BD}"/>
            </c:ext>
          </c:extLst>
        </c:ser>
        <c:ser>
          <c:idx val="2"/>
          <c:order val="2"/>
          <c:tx>
            <c:strRef>
              <c:f>'下(交流道)南下1009-1022'!$J$7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'下(交流道)南下1009-1022'!$J$8:$J$175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14</c:v>
                </c:pt>
                <c:pt idx="8">
                  <c:v>8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7</c:v>
                </c:pt>
                <c:pt idx="15">
                  <c:v>8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5</c:v>
                </c:pt>
                <c:pt idx="25">
                  <c:v>5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0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5</c:v>
                </c:pt>
                <c:pt idx="34">
                  <c:v>2</c:v>
                </c:pt>
                <c:pt idx="35">
                  <c:v>3</c:v>
                </c:pt>
                <c:pt idx="36">
                  <c:v>5</c:v>
                </c:pt>
                <c:pt idx="37">
                  <c:v>1</c:v>
                </c:pt>
                <c:pt idx="38">
                  <c:v>9</c:v>
                </c:pt>
                <c:pt idx="39">
                  <c:v>5</c:v>
                </c:pt>
                <c:pt idx="40">
                  <c:v>6</c:v>
                </c:pt>
                <c:pt idx="41">
                  <c:v>5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19</c:v>
                </c:pt>
                <c:pt idx="55">
                  <c:v>23</c:v>
                </c:pt>
                <c:pt idx="56">
                  <c:v>32</c:v>
                </c:pt>
                <c:pt idx="57">
                  <c:v>11</c:v>
                </c:pt>
                <c:pt idx="58">
                  <c:v>2</c:v>
                </c:pt>
                <c:pt idx="59">
                  <c:v>1</c:v>
                </c:pt>
                <c:pt idx="60">
                  <c:v>11</c:v>
                </c:pt>
                <c:pt idx="61">
                  <c:v>12</c:v>
                </c:pt>
                <c:pt idx="62">
                  <c:v>10</c:v>
                </c:pt>
                <c:pt idx="63">
                  <c:v>7</c:v>
                </c:pt>
                <c:pt idx="64">
                  <c:v>4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</c:v>
                </c:pt>
                <c:pt idx="78">
                  <c:v>11</c:v>
                </c:pt>
                <c:pt idx="79">
                  <c:v>18</c:v>
                </c:pt>
                <c:pt idx="80">
                  <c:v>24</c:v>
                </c:pt>
                <c:pt idx="81">
                  <c:v>10</c:v>
                </c:pt>
                <c:pt idx="82">
                  <c:v>7</c:v>
                </c:pt>
                <c:pt idx="83">
                  <c:v>25</c:v>
                </c:pt>
                <c:pt idx="84">
                  <c:v>14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3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9</c:v>
                </c:pt>
                <c:pt idx="102">
                  <c:v>13</c:v>
                </c:pt>
                <c:pt idx="103">
                  <c:v>31</c:v>
                </c:pt>
                <c:pt idx="104">
                  <c:v>13</c:v>
                </c:pt>
                <c:pt idx="105">
                  <c:v>14</c:v>
                </c:pt>
                <c:pt idx="106">
                  <c:v>13</c:v>
                </c:pt>
                <c:pt idx="107">
                  <c:v>12</c:v>
                </c:pt>
                <c:pt idx="108">
                  <c:v>17</c:v>
                </c:pt>
                <c:pt idx="109">
                  <c:v>9</c:v>
                </c:pt>
                <c:pt idx="110">
                  <c:v>15</c:v>
                </c:pt>
                <c:pt idx="111">
                  <c:v>7</c:v>
                </c:pt>
                <c:pt idx="112">
                  <c:v>13</c:v>
                </c:pt>
                <c:pt idx="113">
                  <c:v>1</c:v>
                </c:pt>
                <c:pt idx="114">
                  <c:v>1</c:v>
                </c:pt>
                <c:pt idx="115">
                  <c:v>7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9</c:v>
                </c:pt>
                <c:pt idx="126">
                  <c:v>36</c:v>
                </c:pt>
                <c:pt idx="127">
                  <c:v>71</c:v>
                </c:pt>
                <c:pt idx="128">
                  <c:v>36</c:v>
                </c:pt>
                <c:pt idx="129">
                  <c:v>23</c:v>
                </c:pt>
                <c:pt idx="130">
                  <c:v>11</c:v>
                </c:pt>
                <c:pt idx="131">
                  <c:v>8</c:v>
                </c:pt>
                <c:pt idx="132">
                  <c:v>5</c:v>
                </c:pt>
                <c:pt idx="133">
                  <c:v>16</c:v>
                </c:pt>
                <c:pt idx="134">
                  <c:v>14</c:v>
                </c:pt>
                <c:pt idx="135">
                  <c:v>18</c:v>
                </c:pt>
                <c:pt idx="136">
                  <c:v>6</c:v>
                </c:pt>
                <c:pt idx="137">
                  <c:v>4</c:v>
                </c:pt>
                <c:pt idx="138">
                  <c:v>1</c:v>
                </c:pt>
                <c:pt idx="139">
                  <c:v>3</c:v>
                </c:pt>
                <c:pt idx="140">
                  <c:v>5</c:v>
                </c:pt>
                <c:pt idx="141">
                  <c:v>3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7</c:v>
                </c:pt>
                <c:pt idx="150">
                  <c:v>15</c:v>
                </c:pt>
                <c:pt idx="151">
                  <c:v>37</c:v>
                </c:pt>
                <c:pt idx="152">
                  <c:v>16</c:v>
                </c:pt>
                <c:pt idx="153">
                  <c:v>12</c:v>
                </c:pt>
                <c:pt idx="154">
                  <c:v>5</c:v>
                </c:pt>
                <c:pt idx="155">
                  <c:v>7</c:v>
                </c:pt>
                <c:pt idx="156">
                  <c:v>7</c:v>
                </c:pt>
                <c:pt idx="157">
                  <c:v>11</c:v>
                </c:pt>
                <c:pt idx="158">
                  <c:v>9</c:v>
                </c:pt>
                <c:pt idx="159">
                  <c:v>7</c:v>
                </c:pt>
                <c:pt idx="160">
                  <c:v>9</c:v>
                </c:pt>
                <c:pt idx="161">
                  <c:v>13</c:v>
                </c:pt>
                <c:pt idx="162">
                  <c:v>9</c:v>
                </c:pt>
                <c:pt idx="163">
                  <c:v>8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0-4B43-9ED0-788A2E6C29BD}"/>
            </c:ext>
          </c:extLst>
        </c:ser>
        <c:ser>
          <c:idx val="3"/>
          <c:order val="3"/>
          <c:tx>
            <c:strRef>
              <c:f>'下(交流道)南下1009-1022'!$K$7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'下(交流道)南下1009-1022'!$K$8:$K$175</c:f>
              <c:numCache>
                <c:formatCode>General</c:formatCode>
                <c:ptCount val="168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12</c:v>
                </c:pt>
                <c:pt idx="6">
                  <c:v>19</c:v>
                </c:pt>
                <c:pt idx="7">
                  <c:v>28</c:v>
                </c:pt>
                <c:pt idx="8">
                  <c:v>23</c:v>
                </c:pt>
                <c:pt idx="9">
                  <c:v>26</c:v>
                </c:pt>
                <c:pt idx="10">
                  <c:v>16</c:v>
                </c:pt>
                <c:pt idx="11">
                  <c:v>17</c:v>
                </c:pt>
                <c:pt idx="12">
                  <c:v>21</c:v>
                </c:pt>
                <c:pt idx="13">
                  <c:v>13</c:v>
                </c:pt>
                <c:pt idx="14">
                  <c:v>17</c:v>
                </c:pt>
                <c:pt idx="15">
                  <c:v>11</c:v>
                </c:pt>
                <c:pt idx="16">
                  <c:v>19</c:v>
                </c:pt>
                <c:pt idx="17">
                  <c:v>9</c:v>
                </c:pt>
                <c:pt idx="18">
                  <c:v>13</c:v>
                </c:pt>
                <c:pt idx="19">
                  <c:v>13</c:v>
                </c:pt>
                <c:pt idx="20">
                  <c:v>7</c:v>
                </c:pt>
                <c:pt idx="21">
                  <c:v>6</c:v>
                </c:pt>
                <c:pt idx="22">
                  <c:v>4</c:v>
                </c:pt>
                <c:pt idx="23">
                  <c:v>7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23</c:v>
                </c:pt>
                <c:pt idx="30">
                  <c:v>17</c:v>
                </c:pt>
                <c:pt idx="31">
                  <c:v>32</c:v>
                </c:pt>
                <c:pt idx="32">
                  <c:v>17</c:v>
                </c:pt>
                <c:pt idx="33">
                  <c:v>12</c:v>
                </c:pt>
                <c:pt idx="34">
                  <c:v>27</c:v>
                </c:pt>
                <c:pt idx="35">
                  <c:v>14</c:v>
                </c:pt>
                <c:pt idx="36">
                  <c:v>15</c:v>
                </c:pt>
                <c:pt idx="37">
                  <c:v>7</c:v>
                </c:pt>
                <c:pt idx="38">
                  <c:v>19</c:v>
                </c:pt>
                <c:pt idx="39">
                  <c:v>16</c:v>
                </c:pt>
                <c:pt idx="40">
                  <c:v>20</c:v>
                </c:pt>
                <c:pt idx="41">
                  <c:v>11</c:v>
                </c:pt>
                <c:pt idx="42">
                  <c:v>7</c:v>
                </c:pt>
                <c:pt idx="43">
                  <c:v>17</c:v>
                </c:pt>
                <c:pt idx="44">
                  <c:v>8</c:v>
                </c:pt>
                <c:pt idx="45">
                  <c:v>5</c:v>
                </c:pt>
                <c:pt idx="46">
                  <c:v>8</c:v>
                </c:pt>
                <c:pt idx="47">
                  <c:v>10</c:v>
                </c:pt>
                <c:pt idx="48">
                  <c:v>5</c:v>
                </c:pt>
                <c:pt idx="49">
                  <c:v>7</c:v>
                </c:pt>
                <c:pt idx="50">
                  <c:v>6</c:v>
                </c:pt>
                <c:pt idx="51">
                  <c:v>13</c:v>
                </c:pt>
                <c:pt idx="52">
                  <c:v>11</c:v>
                </c:pt>
                <c:pt idx="53">
                  <c:v>13</c:v>
                </c:pt>
                <c:pt idx="54">
                  <c:v>34</c:v>
                </c:pt>
                <c:pt idx="55">
                  <c:v>44</c:v>
                </c:pt>
                <c:pt idx="56">
                  <c:v>58</c:v>
                </c:pt>
                <c:pt idx="57">
                  <c:v>39</c:v>
                </c:pt>
                <c:pt idx="58">
                  <c:v>39</c:v>
                </c:pt>
                <c:pt idx="59">
                  <c:v>42</c:v>
                </c:pt>
                <c:pt idx="60">
                  <c:v>26</c:v>
                </c:pt>
                <c:pt idx="61">
                  <c:v>37</c:v>
                </c:pt>
                <c:pt idx="62">
                  <c:v>37</c:v>
                </c:pt>
                <c:pt idx="63">
                  <c:v>34</c:v>
                </c:pt>
                <c:pt idx="64">
                  <c:v>30</c:v>
                </c:pt>
                <c:pt idx="65">
                  <c:v>22</c:v>
                </c:pt>
                <c:pt idx="66">
                  <c:v>15</c:v>
                </c:pt>
                <c:pt idx="67">
                  <c:v>18</c:v>
                </c:pt>
                <c:pt idx="68">
                  <c:v>13</c:v>
                </c:pt>
                <c:pt idx="69">
                  <c:v>7</c:v>
                </c:pt>
                <c:pt idx="70">
                  <c:v>5</c:v>
                </c:pt>
                <c:pt idx="71">
                  <c:v>10</c:v>
                </c:pt>
                <c:pt idx="72">
                  <c:v>7</c:v>
                </c:pt>
                <c:pt idx="73">
                  <c:v>11</c:v>
                </c:pt>
                <c:pt idx="74">
                  <c:v>8</c:v>
                </c:pt>
                <c:pt idx="75">
                  <c:v>18</c:v>
                </c:pt>
                <c:pt idx="76">
                  <c:v>19</c:v>
                </c:pt>
                <c:pt idx="77">
                  <c:v>17</c:v>
                </c:pt>
                <c:pt idx="78">
                  <c:v>52</c:v>
                </c:pt>
                <c:pt idx="79">
                  <c:v>60</c:v>
                </c:pt>
                <c:pt idx="80">
                  <c:v>58</c:v>
                </c:pt>
                <c:pt idx="81">
                  <c:v>50</c:v>
                </c:pt>
                <c:pt idx="82">
                  <c:v>48</c:v>
                </c:pt>
                <c:pt idx="83">
                  <c:v>34</c:v>
                </c:pt>
                <c:pt idx="84">
                  <c:v>26</c:v>
                </c:pt>
                <c:pt idx="85">
                  <c:v>37</c:v>
                </c:pt>
                <c:pt idx="86">
                  <c:v>34</c:v>
                </c:pt>
                <c:pt idx="87">
                  <c:v>34</c:v>
                </c:pt>
                <c:pt idx="88">
                  <c:v>25</c:v>
                </c:pt>
                <c:pt idx="89">
                  <c:v>15</c:v>
                </c:pt>
                <c:pt idx="90">
                  <c:v>17</c:v>
                </c:pt>
                <c:pt idx="91">
                  <c:v>18</c:v>
                </c:pt>
                <c:pt idx="92">
                  <c:v>15</c:v>
                </c:pt>
                <c:pt idx="93">
                  <c:v>6</c:v>
                </c:pt>
                <c:pt idx="94">
                  <c:v>3</c:v>
                </c:pt>
                <c:pt idx="95">
                  <c:v>16</c:v>
                </c:pt>
                <c:pt idx="96">
                  <c:v>11</c:v>
                </c:pt>
                <c:pt idx="97">
                  <c:v>9</c:v>
                </c:pt>
                <c:pt idx="98">
                  <c:v>9</c:v>
                </c:pt>
                <c:pt idx="99">
                  <c:v>13</c:v>
                </c:pt>
                <c:pt idx="100">
                  <c:v>20</c:v>
                </c:pt>
                <c:pt idx="101">
                  <c:v>31</c:v>
                </c:pt>
                <c:pt idx="102">
                  <c:v>31</c:v>
                </c:pt>
                <c:pt idx="103">
                  <c:v>53</c:v>
                </c:pt>
                <c:pt idx="104">
                  <c:v>55</c:v>
                </c:pt>
                <c:pt idx="105">
                  <c:v>56</c:v>
                </c:pt>
                <c:pt idx="106">
                  <c:v>43</c:v>
                </c:pt>
                <c:pt idx="107">
                  <c:v>34</c:v>
                </c:pt>
                <c:pt idx="108">
                  <c:v>27</c:v>
                </c:pt>
                <c:pt idx="109">
                  <c:v>26</c:v>
                </c:pt>
                <c:pt idx="110">
                  <c:v>32</c:v>
                </c:pt>
                <c:pt idx="111">
                  <c:v>30</c:v>
                </c:pt>
                <c:pt idx="112">
                  <c:v>22</c:v>
                </c:pt>
                <c:pt idx="113">
                  <c:v>17</c:v>
                </c:pt>
                <c:pt idx="114">
                  <c:v>18</c:v>
                </c:pt>
                <c:pt idx="115">
                  <c:v>17</c:v>
                </c:pt>
                <c:pt idx="116">
                  <c:v>7</c:v>
                </c:pt>
                <c:pt idx="117">
                  <c:v>6</c:v>
                </c:pt>
                <c:pt idx="118">
                  <c:v>12</c:v>
                </c:pt>
                <c:pt idx="119">
                  <c:v>7</c:v>
                </c:pt>
                <c:pt idx="120">
                  <c:v>13</c:v>
                </c:pt>
                <c:pt idx="121">
                  <c:v>8</c:v>
                </c:pt>
                <c:pt idx="122">
                  <c:v>6</c:v>
                </c:pt>
                <c:pt idx="123">
                  <c:v>11</c:v>
                </c:pt>
                <c:pt idx="124">
                  <c:v>17</c:v>
                </c:pt>
                <c:pt idx="125">
                  <c:v>16</c:v>
                </c:pt>
                <c:pt idx="126">
                  <c:v>26</c:v>
                </c:pt>
                <c:pt idx="127">
                  <c:v>32</c:v>
                </c:pt>
                <c:pt idx="128">
                  <c:v>21</c:v>
                </c:pt>
                <c:pt idx="129">
                  <c:v>21</c:v>
                </c:pt>
                <c:pt idx="130">
                  <c:v>27</c:v>
                </c:pt>
                <c:pt idx="131">
                  <c:v>13</c:v>
                </c:pt>
                <c:pt idx="132">
                  <c:v>17</c:v>
                </c:pt>
                <c:pt idx="133">
                  <c:v>8</c:v>
                </c:pt>
                <c:pt idx="134">
                  <c:v>14</c:v>
                </c:pt>
                <c:pt idx="135">
                  <c:v>11</c:v>
                </c:pt>
                <c:pt idx="136">
                  <c:v>14</c:v>
                </c:pt>
                <c:pt idx="137">
                  <c:v>7</c:v>
                </c:pt>
                <c:pt idx="138">
                  <c:v>4</c:v>
                </c:pt>
                <c:pt idx="139">
                  <c:v>9</c:v>
                </c:pt>
                <c:pt idx="140">
                  <c:v>9</c:v>
                </c:pt>
                <c:pt idx="141">
                  <c:v>4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7</c:v>
                </c:pt>
                <c:pt idx="146">
                  <c:v>1</c:v>
                </c:pt>
                <c:pt idx="147">
                  <c:v>1</c:v>
                </c:pt>
                <c:pt idx="148">
                  <c:v>6</c:v>
                </c:pt>
                <c:pt idx="149">
                  <c:v>10</c:v>
                </c:pt>
                <c:pt idx="150">
                  <c:v>10</c:v>
                </c:pt>
                <c:pt idx="151">
                  <c:v>9</c:v>
                </c:pt>
                <c:pt idx="152">
                  <c:v>10</c:v>
                </c:pt>
                <c:pt idx="153">
                  <c:v>9</c:v>
                </c:pt>
                <c:pt idx="154">
                  <c:v>14</c:v>
                </c:pt>
                <c:pt idx="155">
                  <c:v>4</c:v>
                </c:pt>
                <c:pt idx="156">
                  <c:v>11</c:v>
                </c:pt>
                <c:pt idx="157">
                  <c:v>12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3</c:v>
                </c:pt>
                <c:pt idx="162">
                  <c:v>7</c:v>
                </c:pt>
                <c:pt idx="163">
                  <c:v>5</c:v>
                </c:pt>
                <c:pt idx="164">
                  <c:v>7</c:v>
                </c:pt>
                <c:pt idx="165">
                  <c:v>4</c:v>
                </c:pt>
                <c:pt idx="166">
                  <c:v>1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0-4B43-9ED0-788A2E6C29BD}"/>
            </c:ext>
          </c:extLst>
        </c:ser>
        <c:ser>
          <c:idx val="4"/>
          <c:order val="4"/>
          <c:tx>
            <c:strRef>
              <c:f>'下(交流道)南下1009-1022'!$L$7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'下(交流道)南下1009-1022'!$L$8:$L$175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5</c:v>
                </c:pt>
                <c:pt idx="7">
                  <c:v>15</c:v>
                </c:pt>
                <c:pt idx="8">
                  <c:v>24</c:v>
                </c:pt>
                <c:pt idx="9">
                  <c:v>19</c:v>
                </c:pt>
                <c:pt idx="10">
                  <c:v>14</c:v>
                </c:pt>
                <c:pt idx="11">
                  <c:v>30</c:v>
                </c:pt>
                <c:pt idx="12">
                  <c:v>24</c:v>
                </c:pt>
                <c:pt idx="13">
                  <c:v>15</c:v>
                </c:pt>
                <c:pt idx="14">
                  <c:v>22</c:v>
                </c:pt>
                <c:pt idx="15">
                  <c:v>20</c:v>
                </c:pt>
                <c:pt idx="16">
                  <c:v>16</c:v>
                </c:pt>
                <c:pt idx="17">
                  <c:v>6</c:v>
                </c:pt>
                <c:pt idx="18">
                  <c:v>8</c:v>
                </c:pt>
                <c:pt idx="19">
                  <c:v>5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2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  <c:pt idx="30">
                  <c:v>4</c:v>
                </c:pt>
                <c:pt idx="31">
                  <c:v>13</c:v>
                </c:pt>
                <c:pt idx="32">
                  <c:v>22</c:v>
                </c:pt>
                <c:pt idx="33">
                  <c:v>13</c:v>
                </c:pt>
                <c:pt idx="34">
                  <c:v>13</c:v>
                </c:pt>
                <c:pt idx="35">
                  <c:v>19</c:v>
                </c:pt>
                <c:pt idx="36">
                  <c:v>15</c:v>
                </c:pt>
                <c:pt idx="37">
                  <c:v>11</c:v>
                </c:pt>
                <c:pt idx="38">
                  <c:v>18</c:v>
                </c:pt>
                <c:pt idx="39">
                  <c:v>7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3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1</c:v>
                </c:pt>
                <c:pt idx="51">
                  <c:v>7</c:v>
                </c:pt>
                <c:pt idx="52">
                  <c:v>6</c:v>
                </c:pt>
                <c:pt idx="53">
                  <c:v>17</c:v>
                </c:pt>
                <c:pt idx="54">
                  <c:v>32</c:v>
                </c:pt>
                <c:pt idx="55">
                  <c:v>37</c:v>
                </c:pt>
                <c:pt idx="56">
                  <c:v>54</c:v>
                </c:pt>
                <c:pt idx="57">
                  <c:v>84</c:v>
                </c:pt>
                <c:pt idx="58">
                  <c:v>76</c:v>
                </c:pt>
                <c:pt idx="59">
                  <c:v>85</c:v>
                </c:pt>
                <c:pt idx="60">
                  <c:v>72</c:v>
                </c:pt>
                <c:pt idx="61">
                  <c:v>61</c:v>
                </c:pt>
                <c:pt idx="62">
                  <c:v>56</c:v>
                </c:pt>
                <c:pt idx="63">
                  <c:v>48</c:v>
                </c:pt>
                <c:pt idx="64">
                  <c:v>35</c:v>
                </c:pt>
                <c:pt idx="65">
                  <c:v>24</c:v>
                </c:pt>
                <c:pt idx="66">
                  <c:v>14</c:v>
                </c:pt>
                <c:pt idx="67">
                  <c:v>12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5</c:v>
                </c:pt>
                <c:pt idx="72">
                  <c:v>8</c:v>
                </c:pt>
                <c:pt idx="73">
                  <c:v>9</c:v>
                </c:pt>
                <c:pt idx="74">
                  <c:v>8</c:v>
                </c:pt>
                <c:pt idx="75">
                  <c:v>12</c:v>
                </c:pt>
                <c:pt idx="76">
                  <c:v>14</c:v>
                </c:pt>
                <c:pt idx="77">
                  <c:v>25</c:v>
                </c:pt>
                <c:pt idx="78">
                  <c:v>39</c:v>
                </c:pt>
                <c:pt idx="79">
                  <c:v>56</c:v>
                </c:pt>
                <c:pt idx="80">
                  <c:v>44</c:v>
                </c:pt>
                <c:pt idx="81">
                  <c:v>67</c:v>
                </c:pt>
                <c:pt idx="82">
                  <c:v>90</c:v>
                </c:pt>
                <c:pt idx="83">
                  <c:v>75</c:v>
                </c:pt>
                <c:pt idx="84">
                  <c:v>78</c:v>
                </c:pt>
                <c:pt idx="85">
                  <c:v>56</c:v>
                </c:pt>
                <c:pt idx="86">
                  <c:v>68</c:v>
                </c:pt>
                <c:pt idx="87">
                  <c:v>58</c:v>
                </c:pt>
                <c:pt idx="88">
                  <c:v>26</c:v>
                </c:pt>
                <c:pt idx="89">
                  <c:v>20</c:v>
                </c:pt>
                <c:pt idx="90">
                  <c:v>15</c:v>
                </c:pt>
                <c:pt idx="91">
                  <c:v>11</c:v>
                </c:pt>
                <c:pt idx="92">
                  <c:v>13</c:v>
                </c:pt>
                <c:pt idx="93">
                  <c:v>6</c:v>
                </c:pt>
                <c:pt idx="94">
                  <c:v>9</c:v>
                </c:pt>
                <c:pt idx="95">
                  <c:v>8</c:v>
                </c:pt>
                <c:pt idx="96">
                  <c:v>13</c:v>
                </c:pt>
                <c:pt idx="97">
                  <c:v>4</c:v>
                </c:pt>
                <c:pt idx="98">
                  <c:v>14</c:v>
                </c:pt>
                <c:pt idx="99">
                  <c:v>9</c:v>
                </c:pt>
                <c:pt idx="100">
                  <c:v>17</c:v>
                </c:pt>
                <c:pt idx="101">
                  <c:v>22</c:v>
                </c:pt>
                <c:pt idx="102">
                  <c:v>38</c:v>
                </c:pt>
                <c:pt idx="103">
                  <c:v>54</c:v>
                </c:pt>
                <c:pt idx="104">
                  <c:v>63</c:v>
                </c:pt>
                <c:pt idx="105">
                  <c:v>62</c:v>
                </c:pt>
                <c:pt idx="106">
                  <c:v>108</c:v>
                </c:pt>
                <c:pt idx="107">
                  <c:v>79</c:v>
                </c:pt>
                <c:pt idx="108">
                  <c:v>59</c:v>
                </c:pt>
                <c:pt idx="109">
                  <c:v>60</c:v>
                </c:pt>
                <c:pt idx="110">
                  <c:v>57</c:v>
                </c:pt>
                <c:pt idx="111">
                  <c:v>41</c:v>
                </c:pt>
                <c:pt idx="112">
                  <c:v>31</c:v>
                </c:pt>
                <c:pt idx="113">
                  <c:v>18</c:v>
                </c:pt>
                <c:pt idx="114">
                  <c:v>17</c:v>
                </c:pt>
                <c:pt idx="115">
                  <c:v>5</c:v>
                </c:pt>
                <c:pt idx="116">
                  <c:v>9</c:v>
                </c:pt>
                <c:pt idx="117">
                  <c:v>9</c:v>
                </c:pt>
                <c:pt idx="118">
                  <c:v>5</c:v>
                </c:pt>
                <c:pt idx="119">
                  <c:v>8</c:v>
                </c:pt>
                <c:pt idx="120">
                  <c:v>14</c:v>
                </c:pt>
                <c:pt idx="121">
                  <c:v>9</c:v>
                </c:pt>
                <c:pt idx="122">
                  <c:v>8</c:v>
                </c:pt>
                <c:pt idx="123">
                  <c:v>10</c:v>
                </c:pt>
                <c:pt idx="124">
                  <c:v>13</c:v>
                </c:pt>
                <c:pt idx="125">
                  <c:v>16</c:v>
                </c:pt>
                <c:pt idx="126">
                  <c:v>35</c:v>
                </c:pt>
                <c:pt idx="127">
                  <c:v>44</c:v>
                </c:pt>
                <c:pt idx="128">
                  <c:v>54</c:v>
                </c:pt>
                <c:pt idx="129">
                  <c:v>61</c:v>
                </c:pt>
                <c:pt idx="130">
                  <c:v>53</c:v>
                </c:pt>
                <c:pt idx="131">
                  <c:v>53</c:v>
                </c:pt>
                <c:pt idx="132">
                  <c:v>42</c:v>
                </c:pt>
                <c:pt idx="133">
                  <c:v>31</c:v>
                </c:pt>
                <c:pt idx="134">
                  <c:v>51</c:v>
                </c:pt>
                <c:pt idx="135">
                  <c:v>25</c:v>
                </c:pt>
                <c:pt idx="136">
                  <c:v>23</c:v>
                </c:pt>
                <c:pt idx="137">
                  <c:v>4</c:v>
                </c:pt>
                <c:pt idx="138">
                  <c:v>6</c:v>
                </c:pt>
                <c:pt idx="139">
                  <c:v>7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4</c:v>
                </c:pt>
                <c:pt idx="148">
                  <c:v>3</c:v>
                </c:pt>
                <c:pt idx="149">
                  <c:v>11</c:v>
                </c:pt>
                <c:pt idx="150">
                  <c:v>6</c:v>
                </c:pt>
                <c:pt idx="151">
                  <c:v>9</c:v>
                </c:pt>
                <c:pt idx="152">
                  <c:v>33</c:v>
                </c:pt>
                <c:pt idx="153">
                  <c:v>30</c:v>
                </c:pt>
                <c:pt idx="154">
                  <c:v>28</c:v>
                </c:pt>
                <c:pt idx="155">
                  <c:v>17</c:v>
                </c:pt>
                <c:pt idx="156">
                  <c:v>19</c:v>
                </c:pt>
                <c:pt idx="157">
                  <c:v>12</c:v>
                </c:pt>
                <c:pt idx="158">
                  <c:v>19</c:v>
                </c:pt>
                <c:pt idx="159">
                  <c:v>8</c:v>
                </c:pt>
                <c:pt idx="160">
                  <c:v>3</c:v>
                </c:pt>
                <c:pt idx="161">
                  <c:v>5</c:v>
                </c:pt>
                <c:pt idx="162">
                  <c:v>3</c:v>
                </c:pt>
                <c:pt idx="163">
                  <c:v>2</c:v>
                </c:pt>
                <c:pt idx="164">
                  <c:v>4</c:v>
                </c:pt>
                <c:pt idx="165">
                  <c:v>6</c:v>
                </c:pt>
                <c:pt idx="166">
                  <c:v>8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A0-4B43-9ED0-788A2E6C2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35320"/>
        <c:axId val="335136040"/>
      </c:lineChart>
      <c:catAx>
        <c:axId val="33513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5136040"/>
        <c:crosses val="autoZero"/>
        <c:auto val="1"/>
        <c:lblAlgn val="ctr"/>
        <c:lblOffset val="100"/>
        <c:noMultiLvlLbl val="0"/>
      </c:catAx>
      <c:valAx>
        <c:axId val="33513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513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9412844580616888E-2"/>
          <c:y val="0.20467592592592593"/>
          <c:w val="0.86457777956580562"/>
          <c:h val="0.63761903127744679"/>
        </c:manualLayout>
      </c:layout>
      <c:lineChart>
        <c:grouping val="standard"/>
        <c:varyColors val="0"/>
        <c:ser>
          <c:idx val="0"/>
          <c:order val="0"/>
          <c:tx>
            <c:strRef>
              <c:f>'下(交流道)南下1009-1022'!$P$7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'下(交流道)南下1009-1022'!$P$8:$P$175</c:f>
              <c:numCache>
                <c:formatCode>0.00%</c:formatCode>
                <c:ptCount val="168"/>
                <c:pt idx="0">
                  <c:v>9.6726833059849731E-3</c:v>
                </c:pt>
                <c:pt idx="1">
                  <c:v>7.6863286985059155E-3</c:v>
                </c:pt>
                <c:pt idx="2">
                  <c:v>5.959063822437171E-3</c:v>
                </c:pt>
                <c:pt idx="3">
                  <c:v>8.2908714051299764E-3</c:v>
                </c:pt>
                <c:pt idx="4">
                  <c:v>1.0881768719233095E-2</c:v>
                </c:pt>
                <c:pt idx="5">
                  <c:v>1.8654460661542447E-2</c:v>
                </c:pt>
                <c:pt idx="6">
                  <c:v>3.7827100785905517E-2</c:v>
                </c:pt>
                <c:pt idx="7">
                  <c:v>6.23542620260817E-2</c:v>
                </c:pt>
                <c:pt idx="8">
                  <c:v>8.5758701096813203E-2</c:v>
                </c:pt>
                <c:pt idx="9">
                  <c:v>9.8108644960704719E-2</c:v>
                </c:pt>
                <c:pt idx="10">
                  <c:v>9.5172294671387853E-2</c:v>
                </c:pt>
                <c:pt idx="11">
                  <c:v>9.1113222212626313E-2</c:v>
                </c:pt>
                <c:pt idx="12">
                  <c:v>7.2804214526297609E-2</c:v>
                </c:pt>
                <c:pt idx="13">
                  <c:v>7.2286035063476986E-2</c:v>
                </c:pt>
                <c:pt idx="14">
                  <c:v>6.1663356075654201E-2</c:v>
                </c:pt>
                <c:pt idx="15">
                  <c:v>5.1817946282062356E-2</c:v>
                </c:pt>
                <c:pt idx="16">
                  <c:v>4.4217980827359879E-2</c:v>
                </c:pt>
                <c:pt idx="17">
                  <c:v>4.0072545124794884E-2</c:v>
                </c:pt>
                <c:pt idx="18">
                  <c:v>2.9968045599792728E-2</c:v>
                </c:pt>
                <c:pt idx="19">
                  <c:v>2.4268071508765868E-2</c:v>
                </c:pt>
                <c:pt idx="20">
                  <c:v>2.2454443388893686E-2</c:v>
                </c:pt>
                <c:pt idx="21">
                  <c:v>2.0727178512824941E-2</c:v>
                </c:pt>
                <c:pt idx="22">
                  <c:v>1.6495379566456515E-2</c:v>
                </c:pt>
                <c:pt idx="23">
                  <c:v>1.1745401157267467E-2</c:v>
                </c:pt>
                <c:pt idx="24">
                  <c:v>1.1337343822304488E-2</c:v>
                </c:pt>
                <c:pt idx="25">
                  <c:v>5.7843590930124946E-3</c:v>
                </c:pt>
                <c:pt idx="26">
                  <c:v>6.015733456732994E-3</c:v>
                </c:pt>
                <c:pt idx="27">
                  <c:v>5.9000462748727443E-3</c:v>
                </c:pt>
                <c:pt idx="28">
                  <c:v>8.2137899120777423E-3</c:v>
                </c:pt>
                <c:pt idx="29">
                  <c:v>1.2147154095326239E-2</c:v>
                </c:pt>
                <c:pt idx="30">
                  <c:v>2.3947246645071727E-2</c:v>
                </c:pt>
                <c:pt idx="31">
                  <c:v>4.73160573808422E-2</c:v>
                </c:pt>
                <c:pt idx="32">
                  <c:v>5.3100416473854696E-2</c:v>
                </c:pt>
                <c:pt idx="33">
                  <c:v>7.7741786210087926E-2</c:v>
                </c:pt>
                <c:pt idx="34">
                  <c:v>8.884775566867191E-2</c:v>
                </c:pt>
                <c:pt idx="35">
                  <c:v>7.0569180934752423E-2</c:v>
                </c:pt>
                <c:pt idx="36">
                  <c:v>5.911614993058769E-2</c:v>
                </c:pt>
                <c:pt idx="37">
                  <c:v>6.6982878297084686E-2</c:v>
                </c:pt>
                <c:pt idx="38">
                  <c:v>6.8718186024988429E-2</c:v>
                </c:pt>
                <c:pt idx="39">
                  <c:v>6.6751503933364181E-2</c:v>
                </c:pt>
                <c:pt idx="40">
                  <c:v>5.9925960203609442E-2</c:v>
                </c:pt>
                <c:pt idx="41">
                  <c:v>5.0670985654789447E-2</c:v>
                </c:pt>
                <c:pt idx="42">
                  <c:v>4.7084683017121702E-2</c:v>
                </c:pt>
                <c:pt idx="43">
                  <c:v>5.1365108745950946E-2</c:v>
                </c:pt>
                <c:pt idx="44">
                  <c:v>4.9629801018047204E-2</c:v>
                </c:pt>
                <c:pt idx="45">
                  <c:v>3.4590467376214719E-2</c:v>
                </c:pt>
                <c:pt idx="46">
                  <c:v>2.3137436372049978E-2</c:v>
                </c:pt>
                <c:pt idx="47">
                  <c:v>1.1105969458583989E-2</c:v>
                </c:pt>
                <c:pt idx="48">
                  <c:v>6.7440989134507304E-3</c:v>
                </c:pt>
                <c:pt idx="49">
                  <c:v>5.8698638691145246E-3</c:v>
                </c:pt>
                <c:pt idx="50">
                  <c:v>4.9956288247783188E-3</c:v>
                </c:pt>
                <c:pt idx="51">
                  <c:v>5.6200824278756084E-3</c:v>
                </c:pt>
                <c:pt idx="52">
                  <c:v>1.2613962782565255E-2</c:v>
                </c:pt>
                <c:pt idx="53">
                  <c:v>2.7975521418758587E-2</c:v>
                </c:pt>
                <c:pt idx="54">
                  <c:v>5.7324840764331211E-2</c:v>
                </c:pt>
                <c:pt idx="55">
                  <c:v>8.3177219932559013E-2</c:v>
                </c:pt>
                <c:pt idx="56">
                  <c:v>8.1054077682028228E-2</c:v>
                </c:pt>
                <c:pt idx="57">
                  <c:v>8.4426127138753596E-2</c:v>
                </c:pt>
                <c:pt idx="58">
                  <c:v>7.6058448857249911E-2</c:v>
                </c:pt>
                <c:pt idx="59">
                  <c:v>7.0438366429374302E-2</c:v>
                </c:pt>
                <c:pt idx="60">
                  <c:v>5.6075933558136629E-2</c:v>
                </c:pt>
                <c:pt idx="61">
                  <c:v>5.9198201573623078E-2</c:v>
                </c:pt>
                <c:pt idx="62">
                  <c:v>5.2703884101411268E-2</c:v>
                </c:pt>
                <c:pt idx="63">
                  <c:v>4.733358311477457E-2</c:v>
                </c:pt>
                <c:pt idx="64">
                  <c:v>5.0580741850880483E-2</c:v>
                </c:pt>
                <c:pt idx="65">
                  <c:v>5.2953665542650179E-2</c:v>
                </c:pt>
                <c:pt idx="66">
                  <c:v>4.2962407893093545E-2</c:v>
                </c:pt>
                <c:pt idx="67">
                  <c:v>3.4469838890970404E-2</c:v>
                </c:pt>
                <c:pt idx="68">
                  <c:v>2.5602597726988884E-2</c:v>
                </c:pt>
                <c:pt idx="69">
                  <c:v>2.8974647183714251E-2</c:v>
                </c:pt>
                <c:pt idx="70">
                  <c:v>2.1106531784688399E-2</c:v>
                </c:pt>
                <c:pt idx="71">
                  <c:v>1.1739727738229049E-2</c:v>
                </c:pt>
                <c:pt idx="72">
                  <c:v>7.4135090609555188E-3</c:v>
                </c:pt>
                <c:pt idx="73">
                  <c:v>6.4524986271279521E-3</c:v>
                </c:pt>
                <c:pt idx="74">
                  <c:v>3.8440417353102691E-3</c:v>
                </c:pt>
                <c:pt idx="75">
                  <c:v>5.7660626029654039E-3</c:v>
                </c:pt>
                <c:pt idx="76">
                  <c:v>1.057111477210324E-2</c:v>
                </c:pt>
                <c:pt idx="77">
                  <c:v>2.443712246018671E-2</c:v>
                </c:pt>
                <c:pt idx="78">
                  <c:v>4.9560680944535966E-2</c:v>
                </c:pt>
                <c:pt idx="79">
                  <c:v>8.7863811092806152E-2</c:v>
                </c:pt>
                <c:pt idx="80">
                  <c:v>7.2762218561230094E-2</c:v>
                </c:pt>
                <c:pt idx="81">
                  <c:v>8.1960461285008238E-2</c:v>
                </c:pt>
                <c:pt idx="82">
                  <c:v>8.5667215815486003E-2</c:v>
                </c:pt>
                <c:pt idx="83">
                  <c:v>6.1779242174629323E-2</c:v>
                </c:pt>
                <c:pt idx="84">
                  <c:v>6.3838550247116974E-2</c:v>
                </c:pt>
                <c:pt idx="85">
                  <c:v>5.5189456342668863E-2</c:v>
                </c:pt>
                <c:pt idx="86">
                  <c:v>5.2031850631521145E-2</c:v>
                </c:pt>
                <c:pt idx="87">
                  <c:v>5.367929708951126E-2</c:v>
                </c:pt>
                <c:pt idx="88">
                  <c:v>5.1894563426688634E-2</c:v>
                </c:pt>
                <c:pt idx="89">
                  <c:v>5.8484349258649093E-2</c:v>
                </c:pt>
                <c:pt idx="90">
                  <c:v>4.503020318506315E-2</c:v>
                </c:pt>
                <c:pt idx="91">
                  <c:v>3.4321801208127403E-2</c:v>
                </c:pt>
                <c:pt idx="92">
                  <c:v>3.0889621087314661E-2</c:v>
                </c:pt>
                <c:pt idx="93">
                  <c:v>2.5672707303679296E-2</c:v>
                </c:pt>
                <c:pt idx="94">
                  <c:v>1.9082921471718837E-2</c:v>
                </c:pt>
                <c:pt idx="95">
                  <c:v>1.1806699615595826E-2</c:v>
                </c:pt>
                <c:pt idx="96">
                  <c:v>6.4283297620390213E-3</c:v>
                </c:pt>
                <c:pt idx="97">
                  <c:v>4.9622194654336304E-3</c:v>
                </c:pt>
                <c:pt idx="98">
                  <c:v>4.5111086049396641E-3</c:v>
                </c:pt>
                <c:pt idx="99">
                  <c:v>3.6088868839517312E-3</c:v>
                </c:pt>
                <c:pt idx="100">
                  <c:v>8.4583286342618698E-3</c:v>
                </c:pt>
                <c:pt idx="101">
                  <c:v>1.9623322431487539E-2</c:v>
                </c:pt>
                <c:pt idx="102">
                  <c:v>4.082553287470396E-2</c:v>
                </c:pt>
                <c:pt idx="103">
                  <c:v>7.296718168489906E-2</c:v>
                </c:pt>
                <c:pt idx="104">
                  <c:v>6.9132739370700344E-2</c:v>
                </c:pt>
                <c:pt idx="105">
                  <c:v>7.6350513138603818E-2</c:v>
                </c:pt>
                <c:pt idx="106">
                  <c:v>6.5862185632119097E-2</c:v>
                </c:pt>
                <c:pt idx="107">
                  <c:v>5.514830269538739E-2</c:v>
                </c:pt>
                <c:pt idx="108">
                  <c:v>4.8494417503101385E-2</c:v>
                </c:pt>
                <c:pt idx="109">
                  <c:v>5.7178301567610237E-2</c:v>
                </c:pt>
                <c:pt idx="110">
                  <c:v>5.7854967858351189E-2</c:v>
                </c:pt>
                <c:pt idx="111">
                  <c:v>5.3118303823164542E-2</c:v>
                </c:pt>
                <c:pt idx="112">
                  <c:v>5.153941581143566E-2</c:v>
                </c:pt>
                <c:pt idx="113">
                  <c:v>6.4508853050637194E-2</c:v>
                </c:pt>
                <c:pt idx="114">
                  <c:v>5.5937746701251831E-2</c:v>
                </c:pt>
                <c:pt idx="115">
                  <c:v>5.2779970677794066E-2</c:v>
                </c:pt>
                <c:pt idx="116">
                  <c:v>4.3306642607420773E-2</c:v>
                </c:pt>
                <c:pt idx="117">
                  <c:v>3.9133867147851588E-2</c:v>
                </c:pt>
                <c:pt idx="118">
                  <c:v>3.2931092816059548E-2</c:v>
                </c:pt>
                <c:pt idx="119">
                  <c:v>1.5337769256794857E-2</c:v>
                </c:pt>
                <c:pt idx="120">
                  <c:v>8.8302009073233968E-3</c:v>
                </c:pt>
                <c:pt idx="121">
                  <c:v>6.1568373298768629E-3</c:v>
                </c:pt>
                <c:pt idx="122">
                  <c:v>6.3188593648736231E-3</c:v>
                </c:pt>
                <c:pt idx="123">
                  <c:v>6.7239144523655219E-3</c:v>
                </c:pt>
                <c:pt idx="124">
                  <c:v>1.2232663642255347E-2</c:v>
                </c:pt>
                <c:pt idx="125">
                  <c:v>2.1791963707064162E-2</c:v>
                </c:pt>
                <c:pt idx="126">
                  <c:v>4.4394037589112118E-2</c:v>
                </c:pt>
                <c:pt idx="127">
                  <c:v>7.2261827608554763E-2</c:v>
                </c:pt>
                <c:pt idx="128">
                  <c:v>9.4539857420609205E-2</c:v>
                </c:pt>
                <c:pt idx="129">
                  <c:v>0.10385612443292287</c:v>
                </c:pt>
                <c:pt idx="130">
                  <c:v>9.6808165910563834E-2</c:v>
                </c:pt>
                <c:pt idx="131">
                  <c:v>5.5978613091380428E-2</c:v>
                </c:pt>
                <c:pt idx="132">
                  <c:v>6.2783538561244329E-2</c:v>
                </c:pt>
                <c:pt idx="133">
                  <c:v>6.9264419961114709E-2</c:v>
                </c:pt>
                <c:pt idx="134">
                  <c:v>6.2621516526247575E-2</c:v>
                </c:pt>
                <c:pt idx="135">
                  <c:v>5.4601425793907969E-2</c:v>
                </c:pt>
                <c:pt idx="136">
                  <c:v>4.658133506156837E-2</c:v>
                </c:pt>
                <c:pt idx="137">
                  <c:v>4.042449773169151E-2</c:v>
                </c:pt>
                <c:pt idx="138">
                  <c:v>3.2323395981853534E-2</c:v>
                </c:pt>
                <c:pt idx="139">
                  <c:v>2.940699935191186E-2</c:v>
                </c:pt>
                <c:pt idx="140">
                  <c:v>2.1224886584575501E-2</c:v>
                </c:pt>
                <c:pt idx="141">
                  <c:v>2.2440051847051199E-2</c:v>
                </c:pt>
                <c:pt idx="142">
                  <c:v>1.6040181464679195E-2</c:v>
                </c:pt>
                <c:pt idx="143">
                  <c:v>1.2394685677252106E-2</c:v>
                </c:pt>
                <c:pt idx="144">
                  <c:v>9.6759041803663685E-3</c:v>
                </c:pt>
                <c:pt idx="145">
                  <c:v>5.6364490371066224E-3</c:v>
                </c:pt>
                <c:pt idx="146">
                  <c:v>5.5425082198215124E-3</c:v>
                </c:pt>
                <c:pt idx="147">
                  <c:v>5.0728041333959603E-3</c:v>
                </c:pt>
                <c:pt idx="148">
                  <c:v>8.9243776420854862E-3</c:v>
                </c:pt>
                <c:pt idx="149">
                  <c:v>1.4091122592766557E-2</c:v>
                </c:pt>
                <c:pt idx="150">
                  <c:v>2.6961014560826679E-2</c:v>
                </c:pt>
                <c:pt idx="151">
                  <c:v>4.97886331611085E-2</c:v>
                </c:pt>
                <c:pt idx="152">
                  <c:v>7.0831376232973225E-2</c:v>
                </c:pt>
                <c:pt idx="153">
                  <c:v>9.6195396899953031E-2</c:v>
                </c:pt>
                <c:pt idx="154">
                  <c:v>8.9431658055425078E-2</c:v>
                </c:pt>
                <c:pt idx="155">
                  <c:v>8.2104274307186476E-2</c:v>
                </c:pt>
                <c:pt idx="156">
                  <c:v>6.5007045561296384E-2</c:v>
                </c:pt>
                <c:pt idx="157">
                  <c:v>6.5758572099577264E-2</c:v>
                </c:pt>
                <c:pt idx="158">
                  <c:v>6.9140441521841234E-2</c:v>
                </c:pt>
                <c:pt idx="159">
                  <c:v>6.0403945514325971E-2</c:v>
                </c:pt>
                <c:pt idx="160">
                  <c:v>4.97886331611085E-2</c:v>
                </c:pt>
                <c:pt idx="161">
                  <c:v>4.6312822921559416E-2</c:v>
                </c:pt>
                <c:pt idx="162">
                  <c:v>3.954908407703147E-2</c:v>
                </c:pt>
                <c:pt idx="163">
                  <c:v>4.0770314701737906E-2</c:v>
                </c:pt>
                <c:pt idx="164">
                  <c:v>3.8421794269610149E-2</c:v>
                </c:pt>
                <c:pt idx="165">
                  <c:v>3.1000469704086424E-2</c:v>
                </c:pt>
                <c:pt idx="166">
                  <c:v>1.9821512447158289E-2</c:v>
                </c:pt>
                <c:pt idx="167">
                  <c:v>9.7698449976514803E-3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5-4467-A184-1A6B8E4D0906}"/>
            </c:ext>
          </c:extLst>
        </c:ser>
        <c:ser>
          <c:idx val="1"/>
          <c:order val="1"/>
          <c:tx>
            <c:strRef>
              <c:f>'下(交流道)南下1009-1022'!$Q$7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'下(交流道)南下1009-1022'!$Q$8:$Q$175</c:f>
              <c:numCache>
                <c:formatCode>0.00%</c:formatCode>
                <c:ptCount val="168"/>
                <c:pt idx="0">
                  <c:v>6.8882899071578321E-3</c:v>
                </c:pt>
                <c:pt idx="1">
                  <c:v>4.1928721174004195E-3</c:v>
                </c:pt>
                <c:pt idx="2">
                  <c:v>5.0913447139862237E-3</c:v>
                </c:pt>
                <c:pt idx="3">
                  <c:v>8.6852351003294404E-3</c:v>
                </c:pt>
                <c:pt idx="4">
                  <c:v>1.1081162024558252E-2</c:v>
                </c:pt>
                <c:pt idx="5">
                  <c:v>2.8751123090745734E-2</c:v>
                </c:pt>
                <c:pt idx="6">
                  <c:v>4.2527702905061394E-2</c:v>
                </c:pt>
                <c:pt idx="7">
                  <c:v>8.74513327343516E-2</c:v>
                </c:pt>
                <c:pt idx="8">
                  <c:v>9.1644204851752023E-2</c:v>
                </c:pt>
                <c:pt idx="9">
                  <c:v>9.7334531296795451E-2</c:v>
                </c:pt>
                <c:pt idx="10">
                  <c:v>7.3075771188978733E-2</c:v>
                </c:pt>
                <c:pt idx="11">
                  <c:v>8.3258460616951177E-2</c:v>
                </c:pt>
                <c:pt idx="12">
                  <c:v>6.4390536088649294E-2</c:v>
                </c:pt>
                <c:pt idx="13">
                  <c:v>6.7984426474992518E-2</c:v>
                </c:pt>
                <c:pt idx="14">
                  <c:v>5.9299191374663072E-2</c:v>
                </c:pt>
                <c:pt idx="15">
                  <c:v>5.5705300988319856E-2</c:v>
                </c:pt>
                <c:pt idx="16">
                  <c:v>4.9415992812219228E-2</c:v>
                </c:pt>
                <c:pt idx="17">
                  <c:v>5.1811919736448039E-2</c:v>
                </c:pt>
                <c:pt idx="18">
                  <c:v>2.8152141359688531E-2</c:v>
                </c:pt>
                <c:pt idx="19">
                  <c:v>2.3360287511230909E-2</c:v>
                </c:pt>
                <c:pt idx="20">
                  <c:v>1.6471997604073075E-2</c:v>
                </c:pt>
                <c:pt idx="21">
                  <c:v>1.6172506738544475E-2</c:v>
                </c:pt>
                <c:pt idx="22">
                  <c:v>1.4375561545372867E-2</c:v>
                </c:pt>
                <c:pt idx="23">
                  <c:v>1.287810721772986E-2</c:v>
                </c:pt>
                <c:pt idx="24">
                  <c:v>1.095166163141994E-2</c:v>
                </c:pt>
                <c:pt idx="25">
                  <c:v>4.5317220543806651E-3</c:v>
                </c:pt>
                <c:pt idx="26">
                  <c:v>6.4199395770392752E-3</c:v>
                </c:pt>
                <c:pt idx="27">
                  <c:v>8.3081570996978854E-3</c:v>
                </c:pt>
                <c:pt idx="28">
                  <c:v>9.0634441087613302E-3</c:v>
                </c:pt>
                <c:pt idx="29">
                  <c:v>2.6812688821752265E-2</c:v>
                </c:pt>
                <c:pt idx="30">
                  <c:v>3.9274924471299093E-2</c:v>
                </c:pt>
                <c:pt idx="31">
                  <c:v>6.5332326283987913E-2</c:v>
                </c:pt>
                <c:pt idx="32">
                  <c:v>7.439577039274925E-2</c:v>
                </c:pt>
                <c:pt idx="33">
                  <c:v>7.5151057401812688E-2</c:v>
                </c:pt>
                <c:pt idx="34">
                  <c:v>7.439577039274925E-2</c:v>
                </c:pt>
                <c:pt idx="35">
                  <c:v>5.7401812688821753E-2</c:v>
                </c:pt>
                <c:pt idx="36">
                  <c:v>5.4380664652567974E-2</c:v>
                </c:pt>
                <c:pt idx="37">
                  <c:v>5.9290030211480362E-2</c:v>
                </c:pt>
                <c:pt idx="38">
                  <c:v>6.3444108761329304E-2</c:v>
                </c:pt>
                <c:pt idx="39">
                  <c:v>6.3066465256797585E-2</c:v>
                </c:pt>
                <c:pt idx="40">
                  <c:v>5.8157099697885198E-2</c:v>
                </c:pt>
                <c:pt idx="41">
                  <c:v>7.9682779456193356E-2</c:v>
                </c:pt>
                <c:pt idx="42">
                  <c:v>4.418429003021148E-2</c:v>
                </c:pt>
                <c:pt idx="43">
                  <c:v>3.4365558912386705E-2</c:v>
                </c:pt>
                <c:pt idx="44">
                  <c:v>3.512084592145015E-2</c:v>
                </c:pt>
                <c:pt idx="45">
                  <c:v>2.7190332326283987E-2</c:v>
                </c:pt>
                <c:pt idx="46">
                  <c:v>1.5105740181268883E-2</c:v>
                </c:pt>
                <c:pt idx="47">
                  <c:v>1.3972809667673716E-2</c:v>
                </c:pt>
                <c:pt idx="48">
                  <c:v>8.3929126515387004E-3</c:v>
                </c:pt>
                <c:pt idx="49">
                  <c:v>3.7301834006838669E-3</c:v>
                </c:pt>
                <c:pt idx="50">
                  <c:v>4.9735778675784889E-3</c:v>
                </c:pt>
                <c:pt idx="51">
                  <c:v>7.4603668013677338E-3</c:v>
                </c:pt>
                <c:pt idx="52">
                  <c:v>1.3677339135840846E-2</c:v>
                </c:pt>
                <c:pt idx="53">
                  <c:v>3.0152315822194593E-2</c:v>
                </c:pt>
                <c:pt idx="54">
                  <c:v>4.693814112527199E-2</c:v>
                </c:pt>
                <c:pt idx="55">
                  <c:v>7.8955548647808516E-2</c:v>
                </c:pt>
                <c:pt idx="56">
                  <c:v>9.387628225054398E-2</c:v>
                </c:pt>
                <c:pt idx="57">
                  <c:v>0.10724277276966117</c:v>
                </c:pt>
                <c:pt idx="58">
                  <c:v>7.7090456947466579E-2</c:v>
                </c:pt>
                <c:pt idx="59">
                  <c:v>6.8697544295927879E-2</c:v>
                </c:pt>
                <c:pt idx="60">
                  <c:v>5.4709356543363383E-2</c:v>
                </c:pt>
                <c:pt idx="61">
                  <c:v>5.1600870376126824E-2</c:v>
                </c:pt>
                <c:pt idx="62">
                  <c:v>5.533105377681069E-2</c:v>
                </c:pt>
                <c:pt idx="63">
                  <c:v>5.0668324525955863E-2</c:v>
                </c:pt>
                <c:pt idx="64">
                  <c:v>6.5278209511967666E-2</c:v>
                </c:pt>
                <c:pt idx="65">
                  <c:v>6.6832452595585956E-2</c:v>
                </c:pt>
                <c:pt idx="66">
                  <c:v>3.9477774323904258E-2</c:v>
                </c:pt>
                <c:pt idx="67">
                  <c:v>2.6422132421510723E-2</c:v>
                </c:pt>
                <c:pt idx="68">
                  <c:v>1.6474976686353747E-2</c:v>
                </c:pt>
                <c:pt idx="69">
                  <c:v>1.4609884986011812E-2</c:v>
                </c:pt>
                <c:pt idx="70">
                  <c:v>1.0879701585327946E-2</c:v>
                </c:pt>
                <c:pt idx="71">
                  <c:v>6.5278209511967673E-3</c:v>
                </c:pt>
                <c:pt idx="72">
                  <c:v>1.2751677852348992E-3</c:v>
                </c:pt>
                <c:pt idx="73">
                  <c:v>1.4765100671140939E-3</c:v>
                </c:pt>
                <c:pt idx="74">
                  <c:v>9.395973154362416E-4</c:v>
                </c:pt>
                <c:pt idx="75">
                  <c:v>8.7248322147651005E-4</c:v>
                </c:pt>
                <c:pt idx="76">
                  <c:v>3.825503355704698E-3</c:v>
                </c:pt>
                <c:pt idx="77">
                  <c:v>6.1073825503355703E-3</c:v>
                </c:pt>
                <c:pt idx="78">
                  <c:v>9.9328859060402678E-3</c:v>
                </c:pt>
                <c:pt idx="79">
                  <c:v>1.6442953020134227E-2</c:v>
                </c:pt>
                <c:pt idx="80">
                  <c:v>1.9798657718120807E-2</c:v>
                </c:pt>
                <c:pt idx="81">
                  <c:v>2.0402684563758388E-2</c:v>
                </c:pt>
                <c:pt idx="82">
                  <c:v>2.046979865771812E-2</c:v>
                </c:pt>
                <c:pt idx="83">
                  <c:v>1.3221476510067115E-2</c:v>
                </c:pt>
                <c:pt idx="84">
                  <c:v>1.0335570469798657E-2</c:v>
                </c:pt>
                <c:pt idx="85">
                  <c:v>1.0268456375838926E-2</c:v>
                </c:pt>
                <c:pt idx="86">
                  <c:v>1.2281879194630873E-2</c:v>
                </c:pt>
                <c:pt idx="87">
                  <c:v>1.1006711409395973E-2</c:v>
                </c:pt>
                <c:pt idx="88">
                  <c:v>1.0939597315436242E-2</c:v>
                </c:pt>
                <c:pt idx="89">
                  <c:v>1.2416107382550336E-2</c:v>
                </c:pt>
                <c:pt idx="90">
                  <c:v>8.6577181208053692E-3</c:v>
                </c:pt>
                <c:pt idx="91">
                  <c:v>5.2348993288590601E-3</c:v>
                </c:pt>
                <c:pt idx="92">
                  <c:v>4.0268456375838931E-3</c:v>
                </c:pt>
                <c:pt idx="93">
                  <c:v>3.6912751677852349E-3</c:v>
                </c:pt>
                <c:pt idx="94">
                  <c:v>3.0201342281879194E-3</c:v>
                </c:pt>
                <c:pt idx="95">
                  <c:v>1.8120805369127517E-3</c:v>
                </c:pt>
                <c:pt idx="96">
                  <c:v>5.0266114725014783E-3</c:v>
                </c:pt>
                <c:pt idx="97">
                  <c:v>5.3222945002956833E-3</c:v>
                </c:pt>
                <c:pt idx="98">
                  <c:v>7.9834417504435241E-3</c:v>
                </c:pt>
                <c:pt idx="99">
                  <c:v>6.8007096392667058E-3</c:v>
                </c:pt>
                <c:pt idx="100">
                  <c:v>1.8036664695446483E-2</c:v>
                </c:pt>
                <c:pt idx="101">
                  <c:v>2.956830277942046E-2</c:v>
                </c:pt>
                <c:pt idx="102">
                  <c:v>4.2874039030159669E-2</c:v>
                </c:pt>
                <c:pt idx="103">
                  <c:v>5.9727971614429332E-2</c:v>
                </c:pt>
                <c:pt idx="104">
                  <c:v>9.787108219988172E-2</c:v>
                </c:pt>
                <c:pt idx="105">
                  <c:v>9.2253104671791833E-2</c:v>
                </c:pt>
                <c:pt idx="106">
                  <c:v>7.5694855115316387E-2</c:v>
                </c:pt>
                <c:pt idx="107">
                  <c:v>5.0266114725014785E-2</c:v>
                </c:pt>
                <c:pt idx="108">
                  <c:v>4.6717918391484328E-2</c:v>
                </c:pt>
                <c:pt idx="109">
                  <c:v>4.9674748669426373E-2</c:v>
                </c:pt>
                <c:pt idx="110">
                  <c:v>5.3518628030751032E-2</c:v>
                </c:pt>
                <c:pt idx="111">
                  <c:v>5.5292726197516261E-2</c:v>
                </c:pt>
                <c:pt idx="112">
                  <c:v>5.6771141336487287E-2</c:v>
                </c:pt>
                <c:pt idx="113">
                  <c:v>6.9485511531638081E-2</c:v>
                </c:pt>
                <c:pt idx="114">
                  <c:v>5.3518628030751032E-2</c:v>
                </c:pt>
                <c:pt idx="115">
                  <c:v>3.4594914251921939E-2</c:v>
                </c:pt>
                <c:pt idx="116">
                  <c:v>3.1342400946185692E-2</c:v>
                </c:pt>
                <c:pt idx="117">
                  <c:v>2.7202838557066823E-2</c:v>
                </c:pt>
                <c:pt idx="118">
                  <c:v>1.7740981667652277E-2</c:v>
                </c:pt>
                <c:pt idx="119">
                  <c:v>1.2714370195150799E-2</c:v>
                </c:pt>
                <c:pt idx="120">
                  <c:v>8.8913587107529862E-3</c:v>
                </c:pt>
                <c:pt idx="121">
                  <c:v>5.279244234509586E-3</c:v>
                </c:pt>
                <c:pt idx="122">
                  <c:v>8.3356487913309255E-3</c:v>
                </c:pt>
                <c:pt idx="123">
                  <c:v>1.0280633509308142E-2</c:v>
                </c:pt>
                <c:pt idx="124">
                  <c:v>1.9449847179772158E-2</c:v>
                </c:pt>
                <c:pt idx="125">
                  <c:v>3.223117532647958E-2</c:v>
                </c:pt>
                <c:pt idx="126">
                  <c:v>5.4459572103362046E-2</c:v>
                </c:pt>
                <c:pt idx="127">
                  <c:v>7.5020839121978322E-2</c:v>
                </c:pt>
                <c:pt idx="128">
                  <c:v>0.10169491525423729</c:v>
                </c:pt>
                <c:pt idx="129">
                  <c:v>9.64156710197277E-2</c:v>
                </c:pt>
                <c:pt idx="130">
                  <c:v>7.4465129202556268E-2</c:v>
                </c:pt>
                <c:pt idx="131">
                  <c:v>5.9183106418449566E-2</c:v>
                </c:pt>
                <c:pt idx="132">
                  <c:v>5.5570991942206167E-2</c:v>
                </c:pt>
                <c:pt idx="133">
                  <c:v>5.8071686579605444E-2</c:v>
                </c:pt>
                <c:pt idx="134">
                  <c:v>5.7515976660183384E-2</c:v>
                </c:pt>
                <c:pt idx="135">
                  <c:v>5.3903862183939985E-2</c:v>
                </c:pt>
                <c:pt idx="136">
                  <c:v>5.3348152264517924E-2</c:v>
                </c:pt>
                <c:pt idx="137">
                  <c:v>5.5015282022784107E-2</c:v>
                </c:pt>
                <c:pt idx="138">
                  <c:v>3.4731869963878857E-2</c:v>
                </c:pt>
                <c:pt idx="139">
                  <c:v>2.5284801333703807E-2</c:v>
                </c:pt>
                <c:pt idx="140">
                  <c:v>1.7782717421505972E-2</c:v>
                </c:pt>
                <c:pt idx="141">
                  <c:v>2.1116976938038344E-2</c:v>
                </c:pt>
                <c:pt idx="142">
                  <c:v>1.1669908307863295E-2</c:v>
                </c:pt>
                <c:pt idx="143">
                  <c:v>1.0280633509308142E-2</c:v>
                </c:pt>
                <c:pt idx="144">
                  <c:v>5.811965811965812E-3</c:v>
                </c:pt>
                <c:pt idx="145">
                  <c:v>7.8632478632478641E-3</c:v>
                </c:pt>
                <c:pt idx="146">
                  <c:v>5.1282051282051282E-3</c:v>
                </c:pt>
                <c:pt idx="147">
                  <c:v>8.8888888888888889E-3</c:v>
                </c:pt>
                <c:pt idx="148">
                  <c:v>1.264957264957265E-2</c:v>
                </c:pt>
                <c:pt idx="149">
                  <c:v>2.5299145299145301E-2</c:v>
                </c:pt>
                <c:pt idx="150">
                  <c:v>3.658119658119658E-2</c:v>
                </c:pt>
                <c:pt idx="151">
                  <c:v>5.2649572649572651E-2</c:v>
                </c:pt>
                <c:pt idx="152">
                  <c:v>7.5555555555555556E-2</c:v>
                </c:pt>
                <c:pt idx="153">
                  <c:v>9.5384615384615387E-2</c:v>
                </c:pt>
                <c:pt idx="154">
                  <c:v>8.4444444444444447E-2</c:v>
                </c:pt>
                <c:pt idx="155">
                  <c:v>6.974358974358974E-2</c:v>
                </c:pt>
                <c:pt idx="156">
                  <c:v>5.7094017094017097E-2</c:v>
                </c:pt>
                <c:pt idx="157">
                  <c:v>6.5982905982905987E-2</c:v>
                </c:pt>
                <c:pt idx="158">
                  <c:v>6.7008547008547012E-2</c:v>
                </c:pt>
                <c:pt idx="159">
                  <c:v>5.9829059829059832E-2</c:v>
                </c:pt>
                <c:pt idx="160">
                  <c:v>5.675213675213675E-2</c:v>
                </c:pt>
                <c:pt idx="161">
                  <c:v>5.3333333333333337E-2</c:v>
                </c:pt>
                <c:pt idx="162">
                  <c:v>3.4529914529914531E-2</c:v>
                </c:pt>
                <c:pt idx="163">
                  <c:v>3.6239316239316241E-2</c:v>
                </c:pt>
                <c:pt idx="164">
                  <c:v>3.5897435897435895E-2</c:v>
                </c:pt>
                <c:pt idx="165">
                  <c:v>2.5982905982905983E-2</c:v>
                </c:pt>
                <c:pt idx="166">
                  <c:v>1.7777777777777778E-2</c:v>
                </c:pt>
                <c:pt idx="167">
                  <c:v>9.5726495726495726E-3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5-4467-A184-1A6B8E4D0906}"/>
            </c:ext>
          </c:extLst>
        </c:ser>
        <c:ser>
          <c:idx val="2"/>
          <c:order val="2"/>
          <c:tx>
            <c:strRef>
              <c:f>'下(交流道)南下1009-1022'!$R$7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'下(交流道)南下1009-1022'!$R$8:$R$175</c:f>
              <c:numCache>
                <c:formatCode>0.00%</c:formatCode>
                <c:ptCount val="168"/>
                <c:pt idx="0">
                  <c:v>2.6666666666666668E-2</c:v>
                </c:pt>
                <c:pt idx="1">
                  <c:v>2.6666666666666668E-2</c:v>
                </c:pt>
                <c:pt idx="2">
                  <c:v>0</c:v>
                </c:pt>
                <c:pt idx="3">
                  <c:v>1.3333333333333334E-2</c:v>
                </c:pt>
                <c:pt idx="4">
                  <c:v>5.3333333333333337E-2</c:v>
                </c:pt>
                <c:pt idx="5">
                  <c:v>1.3333333333333334E-2</c:v>
                </c:pt>
                <c:pt idx="6">
                  <c:v>5.3333333333333337E-2</c:v>
                </c:pt>
                <c:pt idx="7">
                  <c:v>0.18666666666666668</c:v>
                </c:pt>
                <c:pt idx="8">
                  <c:v>0.10666666666666667</c:v>
                </c:pt>
                <c:pt idx="9">
                  <c:v>6.6666666666666666E-2</c:v>
                </c:pt>
                <c:pt idx="10">
                  <c:v>2.6666666666666668E-2</c:v>
                </c:pt>
                <c:pt idx="11">
                  <c:v>2.6666666666666668E-2</c:v>
                </c:pt>
                <c:pt idx="12">
                  <c:v>0.04</c:v>
                </c:pt>
                <c:pt idx="13">
                  <c:v>2.6666666666666668E-2</c:v>
                </c:pt>
                <c:pt idx="14">
                  <c:v>9.3333333333333338E-2</c:v>
                </c:pt>
                <c:pt idx="15">
                  <c:v>0.10666666666666667</c:v>
                </c:pt>
                <c:pt idx="16">
                  <c:v>1.3333333333333334E-2</c:v>
                </c:pt>
                <c:pt idx="17">
                  <c:v>0.04</c:v>
                </c:pt>
                <c:pt idx="18">
                  <c:v>1.3333333333333334E-2</c:v>
                </c:pt>
                <c:pt idx="19">
                  <c:v>2.6666666666666668E-2</c:v>
                </c:pt>
                <c:pt idx="20">
                  <c:v>1.3333333333333334E-2</c:v>
                </c:pt>
                <c:pt idx="21">
                  <c:v>1.3333333333333334E-2</c:v>
                </c:pt>
                <c:pt idx="22">
                  <c:v>0</c:v>
                </c:pt>
                <c:pt idx="23">
                  <c:v>1.3333333333333334E-2</c:v>
                </c:pt>
                <c:pt idx="24">
                  <c:v>5.2083333333333336E-2</c:v>
                </c:pt>
                <c:pt idx="25">
                  <c:v>5.2083333333333336E-2</c:v>
                </c:pt>
                <c:pt idx="26">
                  <c:v>2.0833333333333332E-2</c:v>
                </c:pt>
                <c:pt idx="27">
                  <c:v>3.125E-2</c:v>
                </c:pt>
                <c:pt idx="28">
                  <c:v>2.0833333333333332E-2</c:v>
                </c:pt>
                <c:pt idx="29">
                  <c:v>0</c:v>
                </c:pt>
                <c:pt idx="30">
                  <c:v>6.25E-2</c:v>
                </c:pt>
                <c:pt idx="31">
                  <c:v>7.2916666666666671E-2</c:v>
                </c:pt>
                <c:pt idx="32">
                  <c:v>7.2916666666666671E-2</c:v>
                </c:pt>
                <c:pt idx="33">
                  <c:v>5.2083333333333336E-2</c:v>
                </c:pt>
                <c:pt idx="34">
                  <c:v>2.0833333333333332E-2</c:v>
                </c:pt>
                <c:pt idx="35">
                  <c:v>3.125E-2</c:v>
                </c:pt>
                <c:pt idx="36">
                  <c:v>5.2083333333333336E-2</c:v>
                </c:pt>
                <c:pt idx="37">
                  <c:v>1.0416666666666666E-2</c:v>
                </c:pt>
                <c:pt idx="38">
                  <c:v>9.375E-2</c:v>
                </c:pt>
                <c:pt idx="39">
                  <c:v>5.2083333333333336E-2</c:v>
                </c:pt>
                <c:pt idx="40">
                  <c:v>6.25E-2</c:v>
                </c:pt>
                <c:pt idx="41">
                  <c:v>5.2083333333333336E-2</c:v>
                </c:pt>
                <c:pt idx="42">
                  <c:v>4.1666666666666664E-2</c:v>
                </c:pt>
                <c:pt idx="43">
                  <c:v>7.2916666666666671E-2</c:v>
                </c:pt>
                <c:pt idx="44">
                  <c:v>4.1666666666666664E-2</c:v>
                </c:pt>
                <c:pt idx="45">
                  <c:v>0</c:v>
                </c:pt>
                <c:pt idx="46">
                  <c:v>1.0416666666666666E-2</c:v>
                </c:pt>
                <c:pt idx="47">
                  <c:v>2.0833333333333332E-2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2.1428571428571429E-2</c:v>
                </c:pt>
                <c:pt idx="54">
                  <c:v>0.1357142857142857</c:v>
                </c:pt>
                <c:pt idx="55">
                  <c:v>0.16428571428571428</c:v>
                </c:pt>
                <c:pt idx="56">
                  <c:v>0.22857142857142856</c:v>
                </c:pt>
                <c:pt idx="57">
                  <c:v>7.857142857142857E-2</c:v>
                </c:pt>
                <c:pt idx="58">
                  <c:v>1.4285714285714285E-2</c:v>
                </c:pt>
                <c:pt idx="59">
                  <c:v>7.1428571428571426E-3</c:v>
                </c:pt>
                <c:pt idx="60">
                  <c:v>7.857142857142857E-2</c:v>
                </c:pt>
                <c:pt idx="61">
                  <c:v>8.5714285714285715E-2</c:v>
                </c:pt>
                <c:pt idx="62">
                  <c:v>7.1428571428571425E-2</c:v>
                </c:pt>
                <c:pt idx="63">
                  <c:v>0.05</c:v>
                </c:pt>
                <c:pt idx="64">
                  <c:v>2.8571428571428571E-2</c:v>
                </c:pt>
                <c:pt idx="65">
                  <c:v>0</c:v>
                </c:pt>
                <c:pt idx="66">
                  <c:v>0</c:v>
                </c:pt>
                <c:pt idx="67">
                  <c:v>1.4285714285714285E-2</c:v>
                </c:pt>
                <c:pt idx="68">
                  <c:v>0</c:v>
                </c:pt>
                <c:pt idx="69">
                  <c:v>7.1428571428571426E-3</c:v>
                </c:pt>
                <c:pt idx="70">
                  <c:v>7.1428571428571426E-3</c:v>
                </c:pt>
                <c:pt idx="71">
                  <c:v>7.1428571428571426E-3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5.6657223796033997E-3</c:v>
                </c:pt>
                <c:pt idx="78">
                  <c:v>1.5580736543909348E-2</c:v>
                </c:pt>
                <c:pt idx="79">
                  <c:v>2.5495750708215296E-2</c:v>
                </c:pt>
                <c:pt idx="80">
                  <c:v>3.39943342776204E-2</c:v>
                </c:pt>
                <c:pt idx="81">
                  <c:v>1.4164305949008499E-2</c:v>
                </c:pt>
                <c:pt idx="82">
                  <c:v>9.9150141643059488E-3</c:v>
                </c:pt>
                <c:pt idx="83">
                  <c:v>3.5410764872521247E-2</c:v>
                </c:pt>
                <c:pt idx="84">
                  <c:v>1.9830028328611898E-2</c:v>
                </c:pt>
                <c:pt idx="85">
                  <c:v>1.1331444759206799E-2</c:v>
                </c:pt>
                <c:pt idx="86">
                  <c:v>1.2747875354107648E-2</c:v>
                </c:pt>
                <c:pt idx="87">
                  <c:v>1.4164305949008499E-2</c:v>
                </c:pt>
                <c:pt idx="88">
                  <c:v>4.24929178470255E-3</c:v>
                </c:pt>
                <c:pt idx="89">
                  <c:v>1.4164305949008499E-3</c:v>
                </c:pt>
                <c:pt idx="90">
                  <c:v>2.8328611898016999E-3</c:v>
                </c:pt>
                <c:pt idx="91">
                  <c:v>2.8328611898016999E-3</c:v>
                </c:pt>
                <c:pt idx="92">
                  <c:v>1.4164305949008499E-3</c:v>
                </c:pt>
                <c:pt idx="93">
                  <c:v>0</c:v>
                </c:pt>
                <c:pt idx="94">
                  <c:v>1.4164305949008499E-3</c:v>
                </c:pt>
                <c:pt idx="95">
                  <c:v>2.8328611898016999E-3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5.4945054945054949E-3</c:v>
                </c:pt>
                <c:pt idx="100">
                  <c:v>0</c:v>
                </c:pt>
                <c:pt idx="101">
                  <c:v>4.9450549450549448E-2</c:v>
                </c:pt>
                <c:pt idx="102">
                  <c:v>7.1428571428571425E-2</c:v>
                </c:pt>
                <c:pt idx="103">
                  <c:v>0.17032967032967034</c:v>
                </c:pt>
                <c:pt idx="104">
                  <c:v>7.1428571428571425E-2</c:v>
                </c:pt>
                <c:pt idx="105">
                  <c:v>7.6923076923076927E-2</c:v>
                </c:pt>
                <c:pt idx="106">
                  <c:v>7.1428571428571425E-2</c:v>
                </c:pt>
                <c:pt idx="107">
                  <c:v>6.5934065934065936E-2</c:v>
                </c:pt>
                <c:pt idx="108">
                  <c:v>9.3406593406593408E-2</c:v>
                </c:pt>
                <c:pt idx="109">
                  <c:v>4.9450549450549448E-2</c:v>
                </c:pt>
                <c:pt idx="110">
                  <c:v>8.2417582417582416E-2</c:v>
                </c:pt>
                <c:pt idx="111">
                  <c:v>3.8461538461538464E-2</c:v>
                </c:pt>
                <c:pt idx="112">
                  <c:v>7.1428571428571425E-2</c:v>
                </c:pt>
                <c:pt idx="113">
                  <c:v>5.4945054945054949E-3</c:v>
                </c:pt>
                <c:pt idx="114">
                  <c:v>5.4945054945054949E-3</c:v>
                </c:pt>
                <c:pt idx="115">
                  <c:v>3.8461538461538464E-2</c:v>
                </c:pt>
                <c:pt idx="116">
                  <c:v>1.098901098901099E-2</c:v>
                </c:pt>
                <c:pt idx="117">
                  <c:v>5.4945054945054949E-3</c:v>
                </c:pt>
                <c:pt idx="118">
                  <c:v>5.4945054945054949E-3</c:v>
                </c:pt>
                <c:pt idx="119">
                  <c:v>1.098901098901099E-2</c:v>
                </c:pt>
                <c:pt idx="120">
                  <c:v>7.2727272727272727E-3</c:v>
                </c:pt>
                <c:pt idx="121">
                  <c:v>0</c:v>
                </c:pt>
                <c:pt idx="122">
                  <c:v>3.6363636363636364E-3</c:v>
                </c:pt>
                <c:pt idx="123">
                  <c:v>0</c:v>
                </c:pt>
                <c:pt idx="124">
                  <c:v>3.6363636363636364E-3</c:v>
                </c:pt>
                <c:pt idx="125">
                  <c:v>3.272727272727273E-2</c:v>
                </c:pt>
                <c:pt idx="126">
                  <c:v>0.13090909090909092</c:v>
                </c:pt>
                <c:pt idx="127">
                  <c:v>0.25818181818181818</c:v>
                </c:pt>
                <c:pt idx="128">
                  <c:v>0.13090909090909092</c:v>
                </c:pt>
                <c:pt idx="129">
                  <c:v>8.3636363636363634E-2</c:v>
                </c:pt>
                <c:pt idx="130">
                  <c:v>0.04</c:v>
                </c:pt>
                <c:pt idx="131">
                  <c:v>2.9090909090909091E-2</c:v>
                </c:pt>
                <c:pt idx="132">
                  <c:v>1.8181818181818181E-2</c:v>
                </c:pt>
                <c:pt idx="133">
                  <c:v>5.8181818181818182E-2</c:v>
                </c:pt>
                <c:pt idx="134">
                  <c:v>5.0909090909090911E-2</c:v>
                </c:pt>
                <c:pt idx="135">
                  <c:v>6.545454545454546E-2</c:v>
                </c:pt>
                <c:pt idx="136">
                  <c:v>2.181818181818182E-2</c:v>
                </c:pt>
                <c:pt idx="137">
                  <c:v>1.4545454545454545E-2</c:v>
                </c:pt>
                <c:pt idx="138">
                  <c:v>3.6363636363636364E-3</c:v>
                </c:pt>
                <c:pt idx="139">
                  <c:v>1.090909090909091E-2</c:v>
                </c:pt>
                <c:pt idx="140">
                  <c:v>1.8181818181818181E-2</c:v>
                </c:pt>
                <c:pt idx="141">
                  <c:v>1.090909090909091E-2</c:v>
                </c:pt>
                <c:pt idx="142">
                  <c:v>3.6363636363636364E-3</c:v>
                </c:pt>
                <c:pt idx="143">
                  <c:v>3.6363636363636364E-3</c:v>
                </c:pt>
                <c:pt idx="144">
                  <c:v>0</c:v>
                </c:pt>
                <c:pt idx="145">
                  <c:v>1.092896174863388E-2</c:v>
                </c:pt>
                <c:pt idx="146">
                  <c:v>0</c:v>
                </c:pt>
                <c:pt idx="147">
                  <c:v>5.4644808743169399E-3</c:v>
                </c:pt>
                <c:pt idx="148">
                  <c:v>5.4644808743169399E-3</c:v>
                </c:pt>
                <c:pt idx="149">
                  <c:v>3.825136612021858E-2</c:v>
                </c:pt>
                <c:pt idx="150">
                  <c:v>8.1967213114754092E-2</c:v>
                </c:pt>
                <c:pt idx="151">
                  <c:v>0.20218579234972678</c:v>
                </c:pt>
                <c:pt idx="152">
                  <c:v>8.7431693989071038E-2</c:v>
                </c:pt>
                <c:pt idx="153">
                  <c:v>6.5573770491803282E-2</c:v>
                </c:pt>
                <c:pt idx="154">
                  <c:v>2.7322404371584699E-2</c:v>
                </c:pt>
                <c:pt idx="155">
                  <c:v>3.825136612021858E-2</c:v>
                </c:pt>
                <c:pt idx="156">
                  <c:v>3.825136612021858E-2</c:v>
                </c:pt>
                <c:pt idx="157">
                  <c:v>6.0109289617486336E-2</c:v>
                </c:pt>
                <c:pt idx="158">
                  <c:v>4.9180327868852458E-2</c:v>
                </c:pt>
                <c:pt idx="159">
                  <c:v>3.825136612021858E-2</c:v>
                </c:pt>
                <c:pt idx="160">
                  <c:v>4.9180327868852458E-2</c:v>
                </c:pt>
                <c:pt idx="161">
                  <c:v>7.1038251366120214E-2</c:v>
                </c:pt>
                <c:pt idx="162">
                  <c:v>4.9180327868852458E-2</c:v>
                </c:pt>
                <c:pt idx="163">
                  <c:v>4.3715846994535519E-2</c:v>
                </c:pt>
                <c:pt idx="164">
                  <c:v>5.4644808743169399E-3</c:v>
                </c:pt>
                <c:pt idx="165">
                  <c:v>1.6393442622950821E-2</c:v>
                </c:pt>
                <c:pt idx="166">
                  <c:v>5.4644808743169399E-3</c:v>
                </c:pt>
                <c:pt idx="167">
                  <c:v>1.092896174863388E-2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5-4467-A184-1A6B8E4D0906}"/>
            </c:ext>
          </c:extLst>
        </c:ser>
        <c:ser>
          <c:idx val="3"/>
          <c:order val="3"/>
          <c:tx>
            <c:strRef>
              <c:f>'下(交流道)南下1009-1022'!$S$7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'下(交流道)南下1009-1022'!$S$8:$S$175</c:f>
              <c:numCache>
                <c:formatCode>0.00%</c:formatCode>
                <c:ptCount val="168"/>
                <c:pt idx="0">
                  <c:v>1.3333333333333334E-2</c:v>
                </c:pt>
                <c:pt idx="1">
                  <c:v>6.6666666666666671E-3</c:v>
                </c:pt>
                <c:pt idx="2">
                  <c:v>0.02</c:v>
                </c:pt>
                <c:pt idx="3">
                  <c:v>6.6666666666666671E-3</c:v>
                </c:pt>
                <c:pt idx="4">
                  <c:v>1.6666666666666666E-2</c:v>
                </c:pt>
                <c:pt idx="5">
                  <c:v>0.04</c:v>
                </c:pt>
                <c:pt idx="6">
                  <c:v>6.3333333333333339E-2</c:v>
                </c:pt>
                <c:pt idx="7">
                  <c:v>9.3333333333333338E-2</c:v>
                </c:pt>
                <c:pt idx="8">
                  <c:v>7.6666666666666661E-2</c:v>
                </c:pt>
                <c:pt idx="9">
                  <c:v>8.666666666666667E-2</c:v>
                </c:pt>
                <c:pt idx="10">
                  <c:v>5.3333333333333337E-2</c:v>
                </c:pt>
                <c:pt idx="11">
                  <c:v>5.6666666666666664E-2</c:v>
                </c:pt>
                <c:pt idx="12">
                  <c:v>7.0000000000000007E-2</c:v>
                </c:pt>
                <c:pt idx="13">
                  <c:v>4.3333333333333335E-2</c:v>
                </c:pt>
                <c:pt idx="14">
                  <c:v>5.6666666666666664E-2</c:v>
                </c:pt>
                <c:pt idx="15">
                  <c:v>3.6666666666666667E-2</c:v>
                </c:pt>
                <c:pt idx="16">
                  <c:v>6.3333333333333339E-2</c:v>
                </c:pt>
                <c:pt idx="17">
                  <c:v>0.03</c:v>
                </c:pt>
                <c:pt idx="18">
                  <c:v>4.3333333333333335E-2</c:v>
                </c:pt>
                <c:pt idx="19">
                  <c:v>4.3333333333333335E-2</c:v>
                </c:pt>
                <c:pt idx="20">
                  <c:v>2.3333333333333334E-2</c:v>
                </c:pt>
                <c:pt idx="21">
                  <c:v>0.02</c:v>
                </c:pt>
                <c:pt idx="22">
                  <c:v>1.3333333333333334E-2</c:v>
                </c:pt>
                <c:pt idx="23">
                  <c:v>2.3333333333333334E-2</c:v>
                </c:pt>
                <c:pt idx="24">
                  <c:v>1.3029315960912053E-2</c:v>
                </c:pt>
                <c:pt idx="25">
                  <c:v>1.9543973941368076E-2</c:v>
                </c:pt>
                <c:pt idx="26">
                  <c:v>1.3029315960912053E-2</c:v>
                </c:pt>
                <c:pt idx="27">
                  <c:v>9.7719869706840382E-3</c:v>
                </c:pt>
                <c:pt idx="28">
                  <c:v>1.6286644951140065E-2</c:v>
                </c:pt>
                <c:pt idx="29">
                  <c:v>7.4918566775244305E-2</c:v>
                </c:pt>
                <c:pt idx="30">
                  <c:v>5.5374592833876218E-2</c:v>
                </c:pt>
                <c:pt idx="31">
                  <c:v>0.10423452768729642</c:v>
                </c:pt>
                <c:pt idx="32">
                  <c:v>5.5374592833876218E-2</c:v>
                </c:pt>
                <c:pt idx="33">
                  <c:v>3.9087947882736153E-2</c:v>
                </c:pt>
                <c:pt idx="34">
                  <c:v>8.7947882736156349E-2</c:v>
                </c:pt>
                <c:pt idx="35">
                  <c:v>4.5602605863192182E-2</c:v>
                </c:pt>
                <c:pt idx="36">
                  <c:v>4.8859934853420196E-2</c:v>
                </c:pt>
                <c:pt idx="37">
                  <c:v>2.2801302931596091E-2</c:v>
                </c:pt>
                <c:pt idx="38">
                  <c:v>6.1889250814332247E-2</c:v>
                </c:pt>
                <c:pt idx="39">
                  <c:v>5.2117263843648211E-2</c:v>
                </c:pt>
                <c:pt idx="40">
                  <c:v>6.5146579804560262E-2</c:v>
                </c:pt>
                <c:pt idx="41">
                  <c:v>3.5830618892508145E-2</c:v>
                </c:pt>
                <c:pt idx="42">
                  <c:v>2.2801302931596091E-2</c:v>
                </c:pt>
                <c:pt idx="43">
                  <c:v>5.5374592833876218E-2</c:v>
                </c:pt>
                <c:pt idx="44">
                  <c:v>2.6058631921824105E-2</c:v>
                </c:pt>
                <c:pt idx="45">
                  <c:v>1.6286644951140065E-2</c:v>
                </c:pt>
                <c:pt idx="46">
                  <c:v>2.6058631921824105E-2</c:v>
                </c:pt>
                <c:pt idx="47">
                  <c:v>3.2573289902280131E-2</c:v>
                </c:pt>
                <c:pt idx="48">
                  <c:v>8.8495575221238937E-3</c:v>
                </c:pt>
                <c:pt idx="49">
                  <c:v>1.2389380530973451E-2</c:v>
                </c:pt>
                <c:pt idx="50">
                  <c:v>1.0619469026548672E-2</c:v>
                </c:pt>
                <c:pt idx="51">
                  <c:v>2.3008849557522124E-2</c:v>
                </c:pt>
                <c:pt idx="52">
                  <c:v>1.9469026548672566E-2</c:v>
                </c:pt>
                <c:pt idx="53">
                  <c:v>2.3008849557522124E-2</c:v>
                </c:pt>
                <c:pt idx="54">
                  <c:v>6.0176991150442477E-2</c:v>
                </c:pt>
                <c:pt idx="55">
                  <c:v>7.7876106194690264E-2</c:v>
                </c:pt>
                <c:pt idx="56">
                  <c:v>0.10265486725663717</c:v>
                </c:pt>
                <c:pt idx="57">
                  <c:v>6.9026548672566371E-2</c:v>
                </c:pt>
                <c:pt idx="58">
                  <c:v>6.9026548672566371E-2</c:v>
                </c:pt>
                <c:pt idx="59">
                  <c:v>7.4336283185840707E-2</c:v>
                </c:pt>
                <c:pt idx="60">
                  <c:v>4.6017699115044247E-2</c:v>
                </c:pt>
                <c:pt idx="61">
                  <c:v>6.5486725663716813E-2</c:v>
                </c:pt>
                <c:pt idx="62">
                  <c:v>6.5486725663716813E-2</c:v>
                </c:pt>
                <c:pt idx="63">
                  <c:v>6.0176991150442477E-2</c:v>
                </c:pt>
                <c:pt idx="64">
                  <c:v>5.3097345132743362E-2</c:v>
                </c:pt>
                <c:pt idx="65">
                  <c:v>3.8938053097345132E-2</c:v>
                </c:pt>
                <c:pt idx="66">
                  <c:v>2.6548672566371681E-2</c:v>
                </c:pt>
                <c:pt idx="67">
                  <c:v>3.1858407079646017E-2</c:v>
                </c:pt>
                <c:pt idx="68">
                  <c:v>2.3008849557522124E-2</c:v>
                </c:pt>
                <c:pt idx="69">
                  <c:v>1.2389380530973451E-2</c:v>
                </c:pt>
                <c:pt idx="70">
                  <c:v>8.8495575221238937E-3</c:v>
                </c:pt>
                <c:pt idx="71">
                  <c:v>1.7699115044247787E-2</c:v>
                </c:pt>
                <c:pt idx="72">
                  <c:v>2.8501628664495114E-3</c:v>
                </c:pt>
                <c:pt idx="73">
                  <c:v>4.4788273615635182E-3</c:v>
                </c:pt>
                <c:pt idx="74">
                  <c:v>3.2573289902280132E-3</c:v>
                </c:pt>
                <c:pt idx="75">
                  <c:v>7.3289902280130291E-3</c:v>
                </c:pt>
                <c:pt idx="76">
                  <c:v>7.7361563517915309E-3</c:v>
                </c:pt>
                <c:pt idx="77">
                  <c:v>6.9218241042345273E-3</c:v>
                </c:pt>
                <c:pt idx="78">
                  <c:v>2.1172638436482084E-2</c:v>
                </c:pt>
                <c:pt idx="79">
                  <c:v>2.4429967426710098E-2</c:v>
                </c:pt>
                <c:pt idx="80">
                  <c:v>2.3615635179153095E-2</c:v>
                </c:pt>
                <c:pt idx="81">
                  <c:v>2.035830618892508E-2</c:v>
                </c:pt>
                <c:pt idx="82">
                  <c:v>1.9543973941368076E-2</c:v>
                </c:pt>
                <c:pt idx="83">
                  <c:v>1.3843648208469055E-2</c:v>
                </c:pt>
                <c:pt idx="84">
                  <c:v>1.0586319218241042E-2</c:v>
                </c:pt>
                <c:pt idx="85">
                  <c:v>1.506514657980456E-2</c:v>
                </c:pt>
                <c:pt idx="86">
                  <c:v>1.3843648208469055E-2</c:v>
                </c:pt>
                <c:pt idx="87">
                  <c:v>1.3843648208469055E-2</c:v>
                </c:pt>
                <c:pt idx="88">
                  <c:v>1.017915309446254E-2</c:v>
                </c:pt>
                <c:pt idx="89">
                  <c:v>6.1074918566775245E-3</c:v>
                </c:pt>
                <c:pt idx="90">
                  <c:v>6.9218241042345273E-3</c:v>
                </c:pt>
                <c:pt idx="91">
                  <c:v>7.3289902280130291E-3</c:v>
                </c:pt>
                <c:pt idx="92">
                  <c:v>6.1074918566775245E-3</c:v>
                </c:pt>
                <c:pt idx="93">
                  <c:v>2.4429967426710096E-3</c:v>
                </c:pt>
                <c:pt idx="94">
                  <c:v>1.2214983713355048E-3</c:v>
                </c:pt>
                <c:pt idx="95">
                  <c:v>6.5146579804560263E-3</c:v>
                </c:pt>
                <c:pt idx="96">
                  <c:v>1.877133105802048E-2</c:v>
                </c:pt>
                <c:pt idx="97">
                  <c:v>1.5358361774744027E-2</c:v>
                </c:pt>
                <c:pt idx="98">
                  <c:v>1.5358361774744027E-2</c:v>
                </c:pt>
                <c:pt idx="99">
                  <c:v>2.2184300341296929E-2</c:v>
                </c:pt>
                <c:pt idx="100">
                  <c:v>3.4129692832764506E-2</c:v>
                </c:pt>
                <c:pt idx="101">
                  <c:v>5.2901023890784986E-2</c:v>
                </c:pt>
                <c:pt idx="102">
                  <c:v>5.2901023890784986E-2</c:v>
                </c:pt>
                <c:pt idx="103">
                  <c:v>9.0443686006825938E-2</c:v>
                </c:pt>
                <c:pt idx="104">
                  <c:v>9.3856655290102384E-2</c:v>
                </c:pt>
                <c:pt idx="105">
                  <c:v>9.556313993174062E-2</c:v>
                </c:pt>
                <c:pt idx="106">
                  <c:v>7.3378839590443681E-2</c:v>
                </c:pt>
                <c:pt idx="107">
                  <c:v>5.8020477815699661E-2</c:v>
                </c:pt>
                <c:pt idx="108">
                  <c:v>4.607508532423208E-2</c:v>
                </c:pt>
                <c:pt idx="109">
                  <c:v>4.4368600682593858E-2</c:v>
                </c:pt>
                <c:pt idx="110">
                  <c:v>5.4607508532423209E-2</c:v>
                </c:pt>
                <c:pt idx="111">
                  <c:v>5.1194539249146756E-2</c:v>
                </c:pt>
                <c:pt idx="112">
                  <c:v>3.7542662116040959E-2</c:v>
                </c:pt>
                <c:pt idx="113">
                  <c:v>2.9010238907849831E-2</c:v>
                </c:pt>
                <c:pt idx="114">
                  <c:v>3.0716723549488054E-2</c:v>
                </c:pt>
                <c:pt idx="115">
                  <c:v>2.9010238907849831E-2</c:v>
                </c:pt>
                <c:pt idx="116">
                  <c:v>1.1945392491467578E-2</c:v>
                </c:pt>
                <c:pt idx="117">
                  <c:v>1.0238907849829351E-2</c:v>
                </c:pt>
                <c:pt idx="118">
                  <c:v>2.0477815699658702E-2</c:v>
                </c:pt>
                <c:pt idx="119">
                  <c:v>1.1945392491467578E-2</c:v>
                </c:pt>
                <c:pt idx="120">
                  <c:v>4.1533546325878593E-2</c:v>
                </c:pt>
                <c:pt idx="121">
                  <c:v>2.5559105431309903E-2</c:v>
                </c:pt>
                <c:pt idx="122">
                  <c:v>1.9169329073482427E-2</c:v>
                </c:pt>
                <c:pt idx="123">
                  <c:v>3.5143769968051117E-2</c:v>
                </c:pt>
                <c:pt idx="124">
                  <c:v>5.4313099041533544E-2</c:v>
                </c:pt>
                <c:pt idx="125">
                  <c:v>5.1118210862619806E-2</c:v>
                </c:pt>
                <c:pt idx="126">
                  <c:v>8.3067092651757185E-2</c:v>
                </c:pt>
                <c:pt idx="127">
                  <c:v>0.10223642172523961</c:v>
                </c:pt>
                <c:pt idx="128">
                  <c:v>6.7092651757188496E-2</c:v>
                </c:pt>
                <c:pt idx="129">
                  <c:v>6.7092651757188496E-2</c:v>
                </c:pt>
                <c:pt idx="130">
                  <c:v>8.6261980830670923E-2</c:v>
                </c:pt>
                <c:pt idx="131">
                  <c:v>4.1533546325878593E-2</c:v>
                </c:pt>
                <c:pt idx="132">
                  <c:v>5.4313099041533544E-2</c:v>
                </c:pt>
                <c:pt idx="133">
                  <c:v>2.5559105431309903E-2</c:v>
                </c:pt>
                <c:pt idx="134">
                  <c:v>4.472843450479233E-2</c:v>
                </c:pt>
                <c:pt idx="135">
                  <c:v>3.5143769968051117E-2</c:v>
                </c:pt>
                <c:pt idx="136">
                  <c:v>4.472843450479233E-2</c:v>
                </c:pt>
                <c:pt idx="137">
                  <c:v>2.2364217252396165E-2</c:v>
                </c:pt>
                <c:pt idx="138">
                  <c:v>1.2779552715654952E-2</c:v>
                </c:pt>
                <c:pt idx="139">
                  <c:v>2.8753993610223641E-2</c:v>
                </c:pt>
                <c:pt idx="140">
                  <c:v>2.8753993610223641E-2</c:v>
                </c:pt>
                <c:pt idx="141">
                  <c:v>1.2779552715654952E-2</c:v>
                </c:pt>
                <c:pt idx="142">
                  <c:v>9.5846645367412137E-3</c:v>
                </c:pt>
                <c:pt idx="143">
                  <c:v>6.3897763578274758E-3</c:v>
                </c:pt>
                <c:pt idx="144">
                  <c:v>2.4390243902439025E-2</c:v>
                </c:pt>
                <c:pt idx="145">
                  <c:v>4.2682926829268296E-2</c:v>
                </c:pt>
                <c:pt idx="146">
                  <c:v>6.0975609756097563E-3</c:v>
                </c:pt>
                <c:pt idx="147">
                  <c:v>6.0975609756097563E-3</c:v>
                </c:pt>
                <c:pt idx="148">
                  <c:v>3.6585365853658534E-2</c:v>
                </c:pt>
                <c:pt idx="149">
                  <c:v>6.097560975609756E-2</c:v>
                </c:pt>
                <c:pt idx="150">
                  <c:v>6.097560975609756E-2</c:v>
                </c:pt>
                <c:pt idx="151">
                  <c:v>5.4878048780487805E-2</c:v>
                </c:pt>
                <c:pt idx="152">
                  <c:v>6.097560975609756E-2</c:v>
                </c:pt>
                <c:pt idx="153">
                  <c:v>5.4878048780487805E-2</c:v>
                </c:pt>
                <c:pt idx="154">
                  <c:v>8.5365853658536592E-2</c:v>
                </c:pt>
                <c:pt idx="155">
                  <c:v>2.4390243902439025E-2</c:v>
                </c:pt>
                <c:pt idx="156">
                  <c:v>6.7073170731707321E-2</c:v>
                </c:pt>
                <c:pt idx="157">
                  <c:v>7.3170731707317069E-2</c:v>
                </c:pt>
                <c:pt idx="158">
                  <c:v>4.2682926829268296E-2</c:v>
                </c:pt>
                <c:pt idx="159">
                  <c:v>4.2682926829268296E-2</c:v>
                </c:pt>
                <c:pt idx="160">
                  <c:v>4.2682926829268296E-2</c:v>
                </c:pt>
                <c:pt idx="161">
                  <c:v>1.8292682926829267E-2</c:v>
                </c:pt>
                <c:pt idx="162">
                  <c:v>4.2682926829268296E-2</c:v>
                </c:pt>
                <c:pt idx="163">
                  <c:v>3.048780487804878E-2</c:v>
                </c:pt>
                <c:pt idx="164">
                  <c:v>4.2682926829268296E-2</c:v>
                </c:pt>
                <c:pt idx="165">
                  <c:v>2.4390243902439025E-2</c:v>
                </c:pt>
                <c:pt idx="166">
                  <c:v>6.0975609756097563E-3</c:v>
                </c:pt>
                <c:pt idx="167">
                  <c:v>4.878048780487805E-2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5-4467-A184-1A6B8E4D0906}"/>
            </c:ext>
          </c:extLst>
        </c:ser>
        <c:ser>
          <c:idx val="4"/>
          <c:order val="4"/>
          <c:tx>
            <c:strRef>
              <c:f>'下(交流道)南下1009-1022'!$T$7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'下(交流道)南下1009-1022'!$T$8:$T$175</c:f>
              <c:numCache>
                <c:formatCode>0.00%</c:formatCode>
                <c:ptCount val="168"/>
                <c:pt idx="0">
                  <c:v>1.1194029850746268E-2</c:v>
                </c:pt>
                <c:pt idx="1">
                  <c:v>7.462686567164179E-3</c:v>
                </c:pt>
                <c:pt idx="2">
                  <c:v>1.8656716417910446E-2</c:v>
                </c:pt>
                <c:pt idx="3">
                  <c:v>1.4925373134328358E-2</c:v>
                </c:pt>
                <c:pt idx="4">
                  <c:v>1.8656716417910446E-2</c:v>
                </c:pt>
                <c:pt idx="5">
                  <c:v>3.3582089552238806E-2</c:v>
                </c:pt>
                <c:pt idx="6">
                  <c:v>1.8656716417910446E-2</c:v>
                </c:pt>
                <c:pt idx="7">
                  <c:v>5.5970149253731345E-2</c:v>
                </c:pt>
                <c:pt idx="8">
                  <c:v>8.9552238805970144E-2</c:v>
                </c:pt>
                <c:pt idx="9">
                  <c:v>7.0895522388059698E-2</c:v>
                </c:pt>
                <c:pt idx="10">
                  <c:v>5.2238805970149252E-2</c:v>
                </c:pt>
                <c:pt idx="11">
                  <c:v>0.11194029850746269</c:v>
                </c:pt>
                <c:pt idx="12">
                  <c:v>8.9552238805970144E-2</c:v>
                </c:pt>
                <c:pt idx="13">
                  <c:v>5.5970149253731345E-2</c:v>
                </c:pt>
                <c:pt idx="14">
                  <c:v>8.2089552238805971E-2</c:v>
                </c:pt>
                <c:pt idx="15">
                  <c:v>7.4626865671641784E-2</c:v>
                </c:pt>
                <c:pt idx="16">
                  <c:v>5.9701492537313432E-2</c:v>
                </c:pt>
                <c:pt idx="17">
                  <c:v>2.2388059701492536E-2</c:v>
                </c:pt>
                <c:pt idx="18">
                  <c:v>2.9850746268656716E-2</c:v>
                </c:pt>
                <c:pt idx="19">
                  <c:v>1.8656716417910446E-2</c:v>
                </c:pt>
                <c:pt idx="20">
                  <c:v>1.4925373134328358E-2</c:v>
                </c:pt>
                <c:pt idx="21">
                  <c:v>2.9850746268656716E-2</c:v>
                </c:pt>
                <c:pt idx="22">
                  <c:v>7.462686567164179E-3</c:v>
                </c:pt>
                <c:pt idx="23">
                  <c:v>1.1194029850746268E-2</c:v>
                </c:pt>
                <c:pt idx="24">
                  <c:v>0.02</c:v>
                </c:pt>
                <c:pt idx="25">
                  <c:v>2.5000000000000001E-2</c:v>
                </c:pt>
                <c:pt idx="26">
                  <c:v>0.01</c:v>
                </c:pt>
                <c:pt idx="27">
                  <c:v>0.03</c:v>
                </c:pt>
                <c:pt idx="28">
                  <c:v>0.02</c:v>
                </c:pt>
                <c:pt idx="29">
                  <c:v>2.5000000000000001E-2</c:v>
                </c:pt>
                <c:pt idx="30">
                  <c:v>0.02</c:v>
                </c:pt>
                <c:pt idx="31">
                  <c:v>6.5000000000000002E-2</c:v>
                </c:pt>
                <c:pt idx="32">
                  <c:v>0.11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9.5000000000000001E-2</c:v>
                </c:pt>
                <c:pt idx="36">
                  <c:v>7.4999999999999997E-2</c:v>
                </c:pt>
                <c:pt idx="37">
                  <c:v>5.5E-2</c:v>
                </c:pt>
                <c:pt idx="38">
                  <c:v>0.09</c:v>
                </c:pt>
                <c:pt idx="39">
                  <c:v>3.5000000000000003E-2</c:v>
                </c:pt>
                <c:pt idx="40">
                  <c:v>0.03</c:v>
                </c:pt>
                <c:pt idx="41">
                  <c:v>0.03</c:v>
                </c:pt>
                <c:pt idx="42">
                  <c:v>3.5000000000000003E-2</c:v>
                </c:pt>
                <c:pt idx="43">
                  <c:v>1.4999999999999999E-2</c:v>
                </c:pt>
                <c:pt idx="44">
                  <c:v>1.4999999999999999E-2</c:v>
                </c:pt>
                <c:pt idx="45">
                  <c:v>0.03</c:v>
                </c:pt>
                <c:pt idx="46">
                  <c:v>1.4999999999999999E-2</c:v>
                </c:pt>
                <c:pt idx="47">
                  <c:v>2.5000000000000001E-2</c:v>
                </c:pt>
                <c:pt idx="48">
                  <c:v>7.7922077922077922E-3</c:v>
                </c:pt>
                <c:pt idx="49">
                  <c:v>5.1948051948051948E-3</c:v>
                </c:pt>
                <c:pt idx="50">
                  <c:v>1.2987012987012987E-3</c:v>
                </c:pt>
                <c:pt idx="51">
                  <c:v>9.0909090909090905E-3</c:v>
                </c:pt>
                <c:pt idx="52">
                  <c:v>7.7922077922077922E-3</c:v>
                </c:pt>
                <c:pt idx="53">
                  <c:v>2.2077922077922078E-2</c:v>
                </c:pt>
                <c:pt idx="54">
                  <c:v>4.1558441558441558E-2</c:v>
                </c:pt>
                <c:pt idx="55">
                  <c:v>4.8051948051948054E-2</c:v>
                </c:pt>
                <c:pt idx="56">
                  <c:v>7.0129870129870125E-2</c:v>
                </c:pt>
                <c:pt idx="57">
                  <c:v>0.10909090909090909</c:v>
                </c:pt>
                <c:pt idx="58">
                  <c:v>9.8701298701298706E-2</c:v>
                </c:pt>
                <c:pt idx="59">
                  <c:v>0.11038961038961038</c:v>
                </c:pt>
                <c:pt idx="60">
                  <c:v>9.350649350649351E-2</c:v>
                </c:pt>
                <c:pt idx="61">
                  <c:v>7.9220779220779219E-2</c:v>
                </c:pt>
                <c:pt idx="62">
                  <c:v>7.2727272727272724E-2</c:v>
                </c:pt>
                <c:pt idx="63">
                  <c:v>6.2337662337662338E-2</c:v>
                </c:pt>
                <c:pt idx="64">
                  <c:v>4.5454545454545456E-2</c:v>
                </c:pt>
                <c:pt idx="65">
                  <c:v>3.1168831168831169E-2</c:v>
                </c:pt>
                <c:pt idx="66">
                  <c:v>1.8181818181818181E-2</c:v>
                </c:pt>
                <c:pt idx="67">
                  <c:v>1.5584415584415584E-2</c:v>
                </c:pt>
                <c:pt idx="68">
                  <c:v>1.948051948051948E-2</c:v>
                </c:pt>
                <c:pt idx="69">
                  <c:v>1.1688311688311689E-2</c:v>
                </c:pt>
                <c:pt idx="70">
                  <c:v>1.2987012987012988E-2</c:v>
                </c:pt>
                <c:pt idx="71">
                  <c:v>6.4935064935064939E-3</c:v>
                </c:pt>
                <c:pt idx="72">
                  <c:v>2.8933092224231465E-3</c:v>
                </c:pt>
                <c:pt idx="73">
                  <c:v>3.2549728752260397E-3</c:v>
                </c:pt>
                <c:pt idx="74">
                  <c:v>2.8933092224231465E-3</c:v>
                </c:pt>
                <c:pt idx="75">
                  <c:v>4.3399638336347199E-3</c:v>
                </c:pt>
                <c:pt idx="76">
                  <c:v>5.0632911392405064E-3</c:v>
                </c:pt>
                <c:pt idx="77">
                  <c:v>9.0415913200723331E-3</c:v>
                </c:pt>
                <c:pt idx="78">
                  <c:v>1.4104882459312839E-2</c:v>
                </c:pt>
                <c:pt idx="79">
                  <c:v>2.0253164556962026E-2</c:v>
                </c:pt>
                <c:pt idx="80">
                  <c:v>1.5913200723327307E-2</c:v>
                </c:pt>
                <c:pt idx="81">
                  <c:v>2.4231464737793851E-2</c:v>
                </c:pt>
                <c:pt idx="82">
                  <c:v>3.25497287522604E-2</c:v>
                </c:pt>
                <c:pt idx="83">
                  <c:v>2.7124773960216998E-2</c:v>
                </c:pt>
                <c:pt idx="84">
                  <c:v>2.8209764918625677E-2</c:v>
                </c:pt>
                <c:pt idx="85">
                  <c:v>2.0253164556962026E-2</c:v>
                </c:pt>
                <c:pt idx="86">
                  <c:v>2.4593128390596745E-2</c:v>
                </c:pt>
                <c:pt idx="87">
                  <c:v>2.0976491862567812E-2</c:v>
                </c:pt>
                <c:pt idx="88">
                  <c:v>9.4032549728752263E-3</c:v>
                </c:pt>
                <c:pt idx="89">
                  <c:v>7.2332730560578659E-3</c:v>
                </c:pt>
                <c:pt idx="90">
                  <c:v>5.4249547920433997E-3</c:v>
                </c:pt>
                <c:pt idx="91">
                  <c:v>3.9783001808318267E-3</c:v>
                </c:pt>
                <c:pt idx="92">
                  <c:v>4.7016274864376132E-3</c:v>
                </c:pt>
                <c:pt idx="93">
                  <c:v>2.16998191681736E-3</c:v>
                </c:pt>
                <c:pt idx="94">
                  <c:v>3.2549728752260397E-3</c:v>
                </c:pt>
                <c:pt idx="95">
                  <c:v>2.8933092224231465E-3</c:v>
                </c:pt>
                <c:pt idx="96">
                  <c:v>1.6209476309226933E-2</c:v>
                </c:pt>
                <c:pt idx="97">
                  <c:v>4.9875311720698253E-3</c:v>
                </c:pt>
                <c:pt idx="98">
                  <c:v>1.7456359102244388E-2</c:v>
                </c:pt>
                <c:pt idx="99">
                  <c:v>1.1221945137157107E-2</c:v>
                </c:pt>
                <c:pt idx="100">
                  <c:v>2.119700748129676E-2</c:v>
                </c:pt>
                <c:pt idx="101">
                  <c:v>2.7431421446384038E-2</c:v>
                </c:pt>
                <c:pt idx="102">
                  <c:v>4.738154613466334E-2</c:v>
                </c:pt>
                <c:pt idx="103">
                  <c:v>6.7331670822942641E-2</c:v>
                </c:pt>
                <c:pt idx="104">
                  <c:v>7.8553615960099757E-2</c:v>
                </c:pt>
                <c:pt idx="105">
                  <c:v>7.7306733167082295E-2</c:v>
                </c:pt>
                <c:pt idx="106">
                  <c:v>0.13466334164588528</c:v>
                </c:pt>
                <c:pt idx="107">
                  <c:v>9.8503740648379051E-2</c:v>
                </c:pt>
                <c:pt idx="108">
                  <c:v>7.3566084788029923E-2</c:v>
                </c:pt>
                <c:pt idx="109">
                  <c:v>7.4812967581047385E-2</c:v>
                </c:pt>
                <c:pt idx="110">
                  <c:v>7.1072319201995013E-2</c:v>
                </c:pt>
                <c:pt idx="111">
                  <c:v>5.1122194513715712E-2</c:v>
                </c:pt>
                <c:pt idx="112">
                  <c:v>3.8653366583541147E-2</c:v>
                </c:pt>
                <c:pt idx="113">
                  <c:v>2.2443890274314215E-2</c:v>
                </c:pt>
                <c:pt idx="114">
                  <c:v>2.119700748129676E-2</c:v>
                </c:pt>
                <c:pt idx="115">
                  <c:v>6.2344139650872821E-3</c:v>
                </c:pt>
                <c:pt idx="116">
                  <c:v>1.1221945137157107E-2</c:v>
                </c:pt>
                <c:pt idx="117">
                  <c:v>1.1221945137157107E-2</c:v>
                </c:pt>
                <c:pt idx="118">
                  <c:v>6.2344139650872821E-3</c:v>
                </c:pt>
                <c:pt idx="119">
                  <c:v>9.9750623441396506E-3</c:v>
                </c:pt>
                <c:pt idx="120">
                  <c:v>2.4604569420035149E-2</c:v>
                </c:pt>
                <c:pt idx="121">
                  <c:v>1.5817223198594025E-2</c:v>
                </c:pt>
                <c:pt idx="122">
                  <c:v>1.4059753954305799E-2</c:v>
                </c:pt>
                <c:pt idx="123">
                  <c:v>1.7574692442882251E-2</c:v>
                </c:pt>
                <c:pt idx="124">
                  <c:v>2.2847100175746926E-2</c:v>
                </c:pt>
                <c:pt idx="125">
                  <c:v>2.8119507908611598E-2</c:v>
                </c:pt>
                <c:pt idx="126">
                  <c:v>6.1511423550087874E-2</c:v>
                </c:pt>
                <c:pt idx="127">
                  <c:v>7.7328646748681895E-2</c:v>
                </c:pt>
                <c:pt idx="128">
                  <c:v>9.4903339191564143E-2</c:v>
                </c:pt>
                <c:pt idx="129">
                  <c:v>0.10720562390158173</c:v>
                </c:pt>
                <c:pt idx="130">
                  <c:v>9.3145869947275917E-2</c:v>
                </c:pt>
                <c:pt idx="131">
                  <c:v>9.3145869947275917E-2</c:v>
                </c:pt>
                <c:pt idx="132">
                  <c:v>7.3813708260105443E-2</c:v>
                </c:pt>
                <c:pt idx="133">
                  <c:v>5.4481546572934976E-2</c:v>
                </c:pt>
                <c:pt idx="134">
                  <c:v>8.9630931458699478E-2</c:v>
                </c:pt>
                <c:pt idx="135">
                  <c:v>4.3936731107205626E-2</c:v>
                </c:pt>
                <c:pt idx="136">
                  <c:v>4.0421792618629174E-2</c:v>
                </c:pt>
                <c:pt idx="137">
                  <c:v>7.0298769771528994E-3</c:v>
                </c:pt>
                <c:pt idx="138">
                  <c:v>1.054481546572935E-2</c:v>
                </c:pt>
                <c:pt idx="139">
                  <c:v>1.2302284710017574E-2</c:v>
                </c:pt>
                <c:pt idx="140">
                  <c:v>1.7574692442882249E-3</c:v>
                </c:pt>
                <c:pt idx="141">
                  <c:v>3.5149384885764497E-3</c:v>
                </c:pt>
                <c:pt idx="142">
                  <c:v>5.272407732864675E-3</c:v>
                </c:pt>
                <c:pt idx="143">
                  <c:v>7.0298769771528994E-3</c:v>
                </c:pt>
                <c:pt idx="144">
                  <c:v>4.1322314049586778E-3</c:v>
                </c:pt>
                <c:pt idx="145">
                  <c:v>1.2396694214876033E-2</c:v>
                </c:pt>
                <c:pt idx="146">
                  <c:v>8.2644628099173556E-3</c:v>
                </c:pt>
                <c:pt idx="147">
                  <c:v>1.6528925619834711E-2</c:v>
                </c:pt>
                <c:pt idx="148">
                  <c:v>1.2396694214876033E-2</c:v>
                </c:pt>
                <c:pt idx="149">
                  <c:v>4.5454545454545456E-2</c:v>
                </c:pt>
                <c:pt idx="150">
                  <c:v>2.4793388429752067E-2</c:v>
                </c:pt>
                <c:pt idx="151">
                  <c:v>3.71900826446281E-2</c:v>
                </c:pt>
                <c:pt idx="152">
                  <c:v>0.13636363636363635</c:v>
                </c:pt>
                <c:pt idx="153">
                  <c:v>0.12396694214876033</c:v>
                </c:pt>
                <c:pt idx="154">
                  <c:v>0.11570247933884298</c:v>
                </c:pt>
                <c:pt idx="155">
                  <c:v>7.0247933884297523E-2</c:v>
                </c:pt>
                <c:pt idx="156">
                  <c:v>7.8512396694214878E-2</c:v>
                </c:pt>
                <c:pt idx="157">
                  <c:v>4.9586776859504134E-2</c:v>
                </c:pt>
                <c:pt idx="158">
                  <c:v>7.8512396694214878E-2</c:v>
                </c:pt>
                <c:pt idx="159">
                  <c:v>3.3057851239669422E-2</c:v>
                </c:pt>
                <c:pt idx="160">
                  <c:v>1.2396694214876033E-2</c:v>
                </c:pt>
                <c:pt idx="161">
                  <c:v>2.0661157024793389E-2</c:v>
                </c:pt>
                <c:pt idx="162">
                  <c:v>1.2396694214876033E-2</c:v>
                </c:pt>
                <c:pt idx="163">
                  <c:v>8.2644628099173556E-3</c:v>
                </c:pt>
                <c:pt idx="164">
                  <c:v>1.6528925619834711E-2</c:v>
                </c:pt>
                <c:pt idx="165">
                  <c:v>2.4793388429752067E-2</c:v>
                </c:pt>
                <c:pt idx="166">
                  <c:v>3.3057851239669422E-2</c:v>
                </c:pt>
                <c:pt idx="167">
                  <c:v>2.4793388429752067E-2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85-4467-A184-1A6B8E4D0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92056"/>
        <c:axId val="543181976"/>
      </c:lineChart>
      <c:catAx>
        <c:axId val="54319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81976"/>
        <c:crosses val="autoZero"/>
        <c:auto val="1"/>
        <c:lblAlgn val="ctr"/>
        <c:lblOffset val="100"/>
        <c:noMultiLvlLbl val="0"/>
      </c:catAx>
      <c:valAx>
        <c:axId val="54318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'下(交流道)南下1009-1022'!$P$176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'下(交流道)南下1009-1022'!$P$177:$P$344</c:f>
              <c:numCache>
                <c:formatCode>0.00%</c:formatCode>
                <c:ptCount val="168"/>
                <c:pt idx="0">
                  <c:v>9.22266139657444E-3</c:v>
                </c:pt>
                <c:pt idx="1">
                  <c:v>6.8511198945981552E-3</c:v>
                </c:pt>
                <c:pt idx="2">
                  <c:v>5.1383399209486164E-3</c:v>
                </c:pt>
                <c:pt idx="3">
                  <c:v>6.8511198945981552E-3</c:v>
                </c:pt>
                <c:pt idx="4">
                  <c:v>9.22266139657444E-3</c:v>
                </c:pt>
                <c:pt idx="5">
                  <c:v>2.3847167325428194E-2</c:v>
                </c:pt>
                <c:pt idx="6">
                  <c:v>5.5731225296442685E-2</c:v>
                </c:pt>
                <c:pt idx="7">
                  <c:v>8.392621870882741E-2</c:v>
                </c:pt>
                <c:pt idx="8">
                  <c:v>8.1686429512516465E-2</c:v>
                </c:pt>
                <c:pt idx="9">
                  <c:v>9.3412384716732549E-2</c:v>
                </c:pt>
                <c:pt idx="10">
                  <c:v>8.3794466403162057E-2</c:v>
                </c:pt>
                <c:pt idx="11">
                  <c:v>6.9565217391304349E-2</c:v>
                </c:pt>
                <c:pt idx="12">
                  <c:v>5.1515151515151514E-2</c:v>
                </c:pt>
                <c:pt idx="13">
                  <c:v>5.3491436100131753E-2</c:v>
                </c:pt>
                <c:pt idx="14">
                  <c:v>5.3227931488801054E-2</c:v>
                </c:pt>
                <c:pt idx="15">
                  <c:v>5.256916996047431E-2</c:v>
                </c:pt>
                <c:pt idx="16">
                  <c:v>4.6903820816864297E-2</c:v>
                </c:pt>
                <c:pt idx="17">
                  <c:v>5.4018445322793152E-2</c:v>
                </c:pt>
                <c:pt idx="18">
                  <c:v>3.7812911725955203E-2</c:v>
                </c:pt>
                <c:pt idx="19">
                  <c:v>3.7022397891963106E-2</c:v>
                </c:pt>
                <c:pt idx="20">
                  <c:v>2.8194993412384718E-2</c:v>
                </c:pt>
                <c:pt idx="21">
                  <c:v>2.5559947299077734E-2</c:v>
                </c:pt>
                <c:pt idx="22">
                  <c:v>1.9104084321475624E-2</c:v>
                </c:pt>
                <c:pt idx="23">
                  <c:v>1.1330698287220026E-2</c:v>
                </c:pt>
                <c:pt idx="24">
                  <c:v>7.6131397152121808E-3</c:v>
                </c:pt>
                <c:pt idx="25">
                  <c:v>4.9344424080078955E-3</c:v>
                </c:pt>
                <c:pt idx="26">
                  <c:v>4.2295220640067672E-3</c:v>
                </c:pt>
                <c:pt idx="27">
                  <c:v>4.3705061328069925E-3</c:v>
                </c:pt>
                <c:pt idx="28">
                  <c:v>1.1278725504018046E-2</c:v>
                </c:pt>
                <c:pt idx="29">
                  <c:v>1.9314817425630904E-2</c:v>
                </c:pt>
                <c:pt idx="30">
                  <c:v>4.525588608487241E-2</c:v>
                </c:pt>
                <c:pt idx="31">
                  <c:v>7.9233046665726767E-2</c:v>
                </c:pt>
                <c:pt idx="32">
                  <c:v>7.8105174115324971E-2</c:v>
                </c:pt>
                <c:pt idx="33">
                  <c:v>9.1216692513745951E-2</c:v>
                </c:pt>
                <c:pt idx="34">
                  <c:v>8.6423234174538274E-2</c:v>
                </c:pt>
                <c:pt idx="35">
                  <c:v>6.7249400817707597E-2</c:v>
                </c:pt>
                <c:pt idx="36">
                  <c:v>5.6534611588890456E-2</c:v>
                </c:pt>
                <c:pt idx="37">
                  <c:v>5.2728041731284363E-2</c:v>
                </c:pt>
                <c:pt idx="38">
                  <c:v>5.2164105456083465E-2</c:v>
                </c:pt>
                <c:pt idx="39">
                  <c:v>5.2587057662484137E-2</c:v>
                </c:pt>
                <c:pt idx="40">
                  <c:v>5.8367404483293389E-2</c:v>
                </c:pt>
                <c:pt idx="41">
                  <c:v>6.6121528267305801E-2</c:v>
                </c:pt>
                <c:pt idx="42">
                  <c:v>3.9052587057662486E-2</c:v>
                </c:pt>
                <c:pt idx="43">
                  <c:v>3.3977160580854364E-2</c:v>
                </c:pt>
                <c:pt idx="44">
                  <c:v>3.2849288030452561E-2</c:v>
                </c:pt>
                <c:pt idx="45">
                  <c:v>2.6645989003242634E-2</c:v>
                </c:pt>
                <c:pt idx="46">
                  <c:v>2.0160721838432257E-2</c:v>
                </c:pt>
                <c:pt idx="47">
                  <c:v>9.5869166784153387E-3</c:v>
                </c:pt>
                <c:pt idx="48">
                  <c:v>7.9227888216652255E-3</c:v>
                </c:pt>
                <c:pt idx="49">
                  <c:v>6.6263324690290981E-3</c:v>
                </c:pt>
                <c:pt idx="50">
                  <c:v>3.6012676462114663E-3</c:v>
                </c:pt>
                <c:pt idx="51">
                  <c:v>5.3298761163929707E-3</c:v>
                </c:pt>
                <c:pt idx="52">
                  <c:v>1.0803802938634399E-2</c:v>
                </c:pt>
                <c:pt idx="53">
                  <c:v>2.5785076346874099E-2</c:v>
                </c:pt>
                <c:pt idx="54">
                  <c:v>4.811293575338519E-2</c:v>
                </c:pt>
                <c:pt idx="55">
                  <c:v>8.3837510803802945E-2</c:v>
                </c:pt>
                <c:pt idx="56">
                  <c:v>8.4125612215499856E-2</c:v>
                </c:pt>
                <c:pt idx="57">
                  <c:v>8.6862575626620572E-2</c:v>
                </c:pt>
                <c:pt idx="58">
                  <c:v>7.9227888216652262E-2</c:v>
                </c:pt>
                <c:pt idx="59">
                  <c:v>6.7991933160472487E-2</c:v>
                </c:pt>
                <c:pt idx="60">
                  <c:v>5.8052434456928842E-2</c:v>
                </c:pt>
                <c:pt idx="61">
                  <c:v>5.5027369634111208E-2</c:v>
                </c:pt>
                <c:pt idx="62">
                  <c:v>5.4163065399020452E-2</c:v>
                </c:pt>
                <c:pt idx="63">
                  <c:v>5.2866609046384329E-2</c:v>
                </c:pt>
                <c:pt idx="64">
                  <c:v>5.070584845865745E-2</c:v>
                </c:pt>
                <c:pt idx="65">
                  <c:v>6.482281763180639E-2</c:v>
                </c:pt>
                <c:pt idx="66">
                  <c:v>4.047824834341688E-2</c:v>
                </c:pt>
                <c:pt idx="67">
                  <c:v>3.0826851051570153E-2</c:v>
                </c:pt>
                <c:pt idx="68">
                  <c:v>2.5785076346874099E-2</c:v>
                </c:pt>
                <c:pt idx="69">
                  <c:v>2.7081532699510226E-2</c:v>
                </c:pt>
                <c:pt idx="70">
                  <c:v>2.0167098818784212E-2</c:v>
                </c:pt>
                <c:pt idx="71">
                  <c:v>9.7954479976951891E-3</c:v>
                </c:pt>
                <c:pt idx="72">
                  <c:v>6.6502819141246207E-3</c:v>
                </c:pt>
                <c:pt idx="73">
                  <c:v>4.7708544166546194E-3</c:v>
                </c:pt>
                <c:pt idx="74">
                  <c:v>4.9154257626138498E-3</c:v>
                </c:pt>
                <c:pt idx="75">
                  <c:v>3.903426340899234E-3</c:v>
                </c:pt>
                <c:pt idx="76">
                  <c:v>9.3971374873500074E-3</c:v>
                </c:pt>
                <c:pt idx="77">
                  <c:v>2.1251987856006939E-2</c:v>
                </c:pt>
                <c:pt idx="78">
                  <c:v>5.2045684545323117E-3</c:v>
                </c:pt>
                <c:pt idx="79">
                  <c:v>9.0212519878560063E-2</c:v>
                </c:pt>
                <c:pt idx="80">
                  <c:v>8.6164522191701606E-2</c:v>
                </c:pt>
                <c:pt idx="81">
                  <c:v>9.2091947376030076E-2</c:v>
                </c:pt>
                <c:pt idx="82">
                  <c:v>8.8188521035130835E-2</c:v>
                </c:pt>
                <c:pt idx="83">
                  <c:v>6.939424606043082E-2</c:v>
                </c:pt>
                <c:pt idx="84">
                  <c:v>5.6238253578140815E-2</c:v>
                </c:pt>
                <c:pt idx="85">
                  <c:v>5.7105681653896199E-2</c:v>
                </c:pt>
                <c:pt idx="86">
                  <c:v>6.0141679919040049E-2</c:v>
                </c:pt>
                <c:pt idx="87">
                  <c:v>5.7105681653896199E-2</c:v>
                </c:pt>
                <c:pt idx="88">
                  <c:v>5.421425473471158E-2</c:v>
                </c:pt>
                <c:pt idx="89">
                  <c:v>5.9852537227121583E-2</c:v>
                </c:pt>
                <c:pt idx="90">
                  <c:v>4.8575972242301577E-2</c:v>
                </c:pt>
                <c:pt idx="91">
                  <c:v>3.5130837068093106E-2</c:v>
                </c:pt>
                <c:pt idx="92">
                  <c:v>3.2528552840826945E-2</c:v>
                </c:pt>
                <c:pt idx="93">
                  <c:v>2.775769842417233E-2</c:v>
                </c:pt>
                <c:pt idx="94">
                  <c:v>1.9806274396414629E-2</c:v>
                </c:pt>
                <c:pt idx="95">
                  <c:v>9.3971374873500074E-3</c:v>
                </c:pt>
                <c:pt idx="96">
                  <c:v>6.5527983671715547E-3</c:v>
                </c:pt>
                <c:pt idx="97">
                  <c:v>5.1563003544956498E-3</c:v>
                </c:pt>
                <c:pt idx="98">
                  <c:v>4.296916962079708E-3</c:v>
                </c:pt>
                <c:pt idx="99">
                  <c:v>4.4043398861317003E-3</c:v>
                </c:pt>
                <c:pt idx="100">
                  <c:v>9.0235256203673869E-3</c:v>
                </c:pt>
                <c:pt idx="101">
                  <c:v>1.5361478139434956E-2</c:v>
                </c:pt>
                <c:pt idx="102">
                  <c:v>3.5019873240949621E-2</c:v>
                </c:pt>
                <c:pt idx="103">
                  <c:v>6.7139327532495435E-2</c:v>
                </c:pt>
                <c:pt idx="104">
                  <c:v>6.9717477709743264E-2</c:v>
                </c:pt>
                <c:pt idx="105">
                  <c:v>6.6387367064131481E-2</c:v>
                </c:pt>
                <c:pt idx="106">
                  <c:v>7.3369857127511012E-2</c:v>
                </c:pt>
                <c:pt idx="107">
                  <c:v>5.9727145772907941E-2</c:v>
                </c:pt>
                <c:pt idx="108">
                  <c:v>5.0059082608228597E-2</c:v>
                </c:pt>
                <c:pt idx="109">
                  <c:v>5.6289612203244174E-2</c:v>
                </c:pt>
                <c:pt idx="110">
                  <c:v>5.8652916532388015E-2</c:v>
                </c:pt>
                <c:pt idx="111">
                  <c:v>5.4893114190568269E-2</c:v>
                </c:pt>
                <c:pt idx="112">
                  <c:v>5.8223224836180039E-2</c:v>
                </c:pt>
                <c:pt idx="113">
                  <c:v>6.1123643785583846E-2</c:v>
                </c:pt>
                <c:pt idx="114">
                  <c:v>6.004941454506392E-2</c:v>
                </c:pt>
                <c:pt idx="115">
                  <c:v>5.4463422494360293E-2</c:v>
                </c:pt>
                <c:pt idx="116">
                  <c:v>4.3184015468901063E-2</c:v>
                </c:pt>
                <c:pt idx="117">
                  <c:v>3.7275754646041465E-2</c:v>
                </c:pt>
                <c:pt idx="118">
                  <c:v>3.1045225051025888E-2</c:v>
                </c:pt>
                <c:pt idx="119">
                  <c:v>1.8584165860994737E-2</c:v>
                </c:pt>
                <c:pt idx="120">
                  <c:v>7.8470981275736151E-3</c:v>
                </c:pt>
                <c:pt idx="121">
                  <c:v>6.6816875145676328E-3</c:v>
                </c:pt>
                <c:pt idx="122">
                  <c:v>4.3508662885556682E-3</c:v>
                </c:pt>
                <c:pt idx="123">
                  <c:v>7.4586279232382877E-3</c:v>
                </c:pt>
                <c:pt idx="124">
                  <c:v>1.1032553803123301E-2</c:v>
                </c:pt>
                <c:pt idx="125">
                  <c:v>1.950120425763344E-2</c:v>
                </c:pt>
                <c:pt idx="126">
                  <c:v>4.2343252272550695E-2</c:v>
                </c:pt>
                <c:pt idx="127">
                  <c:v>6.6350710900473939E-2</c:v>
                </c:pt>
                <c:pt idx="128">
                  <c:v>9.0125087405795973E-2</c:v>
                </c:pt>
                <c:pt idx="129">
                  <c:v>0.10177919353585579</c:v>
                </c:pt>
                <c:pt idx="130">
                  <c:v>9.9603760391577964E-2</c:v>
                </c:pt>
                <c:pt idx="131">
                  <c:v>8.103488462434931E-2</c:v>
                </c:pt>
                <c:pt idx="132">
                  <c:v>6.1611374407582936E-2</c:v>
                </c:pt>
                <c:pt idx="133">
                  <c:v>6.9536166576023614E-2</c:v>
                </c:pt>
                <c:pt idx="134">
                  <c:v>6.1533680366715873E-2</c:v>
                </c:pt>
                <c:pt idx="135">
                  <c:v>5.019035040012431E-2</c:v>
                </c:pt>
                <c:pt idx="136">
                  <c:v>4.3353274803822547E-2</c:v>
                </c:pt>
                <c:pt idx="137">
                  <c:v>4.0633983373475256E-2</c:v>
                </c:pt>
                <c:pt idx="138">
                  <c:v>3.2709191205034571E-2</c:v>
                </c:pt>
                <c:pt idx="139">
                  <c:v>2.9212959366016627E-2</c:v>
                </c:pt>
                <c:pt idx="140">
                  <c:v>2.3541294382720845E-2</c:v>
                </c:pt>
                <c:pt idx="141">
                  <c:v>2.0278144666304093E-2</c:v>
                </c:pt>
                <c:pt idx="142">
                  <c:v>1.7403465154222673E-2</c:v>
                </c:pt>
                <c:pt idx="143">
                  <c:v>1.188718825266102E-2</c:v>
                </c:pt>
                <c:pt idx="144">
                  <c:v>8.8913082925058968E-3</c:v>
                </c:pt>
                <c:pt idx="145">
                  <c:v>7.6211213935764837E-3</c:v>
                </c:pt>
                <c:pt idx="146">
                  <c:v>5.2622028669932859E-3</c:v>
                </c:pt>
                <c:pt idx="147">
                  <c:v>6.2602068590092543E-3</c:v>
                </c:pt>
                <c:pt idx="148">
                  <c:v>7.8933043004899284E-3</c:v>
                </c:pt>
                <c:pt idx="149">
                  <c:v>1.3972055888223553E-2</c:v>
                </c:pt>
                <c:pt idx="150">
                  <c:v>2.73090183269824E-2</c:v>
                </c:pt>
                <c:pt idx="151">
                  <c:v>4.7813463981128651E-2</c:v>
                </c:pt>
                <c:pt idx="152">
                  <c:v>7.1130466340047174E-2</c:v>
                </c:pt>
                <c:pt idx="153">
                  <c:v>9.1181273816004355E-2</c:v>
                </c:pt>
                <c:pt idx="154">
                  <c:v>8.927599346761024E-2</c:v>
                </c:pt>
                <c:pt idx="155">
                  <c:v>7.5848303393213579E-2</c:v>
                </c:pt>
                <c:pt idx="156">
                  <c:v>5.7974959172563963E-2</c:v>
                </c:pt>
                <c:pt idx="157">
                  <c:v>7.221919796770096E-2</c:v>
                </c:pt>
                <c:pt idx="158">
                  <c:v>6.4779531845400112E-2</c:v>
                </c:pt>
                <c:pt idx="159">
                  <c:v>5.9245146071493379E-2</c:v>
                </c:pt>
                <c:pt idx="160">
                  <c:v>5.6976955180547996E-2</c:v>
                </c:pt>
                <c:pt idx="161">
                  <c:v>5.0626020685900927E-2</c:v>
                </c:pt>
                <c:pt idx="162">
                  <c:v>4.0827436037016877E-2</c:v>
                </c:pt>
                <c:pt idx="163">
                  <c:v>4.1643984757757213E-2</c:v>
                </c:pt>
                <c:pt idx="164">
                  <c:v>4.1281074215205951E-2</c:v>
                </c:pt>
                <c:pt idx="165">
                  <c:v>3.284340410088913E-2</c:v>
                </c:pt>
                <c:pt idx="166">
                  <c:v>1.9960079840319361E-2</c:v>
                </c:pt>
                <c:pt idx="167">
                  <c:v>9.1634911994193432E-3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A-4E81-93F1-A9D63C3A1B78}"/>
            </c:ext>
          </c:extLst>
        </c:ser>
        <c:ser>
          <c:idx val="1"/>
          <c:order val="1"/>
          <c:tx>
            <c:strRef>
              <c:f>'下(交流道)南下1009-1022'!$Q$176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'下(交流道)南下1009-1022'!$Q$177:$Q$344</c:f>
              <c:numCache>
                <c:formatCode>0.00%</c:formatCode>
                <c:ptCount val="168"/>
                <c:pt idx="0">
                  <c:v>6.3651591289782244E-3</c:v>
                </c:pt>
                <c:pt idx="1">
                  <c:v>5.360134003350084E-3</c:v>
                </c:pt>
                <c:pt idx="2">
                  <c:v>3.6850921273031824E-3</c:v>
                </c:pt>
                <c:pt idx="3">
                  <c:v>5.360134003350084E-3</c:v>
                </c:pt>
                <c:pt idx="4">
                  <c:v>1.7420435510887771E-2</c:v>
                </c:pt>
                <c:pt idx="5">
                  <c:v>2.747068676716918E-2</c:v>
                </c:pt>
                <c:pt idx="6">
                  <c:v>4.8911222780569516E-2</c:v>
                </c:pt>
                <c:pt idx="7">
                  <c:v>8.1407035175879397E-2</c:v>
                </c:pt>
                <c:pt idx="8">
                  <c:v>9.4137353433835849E-2</c:v>
                </c:pt>
                <c:pt idx="9">
                  <c:v>0.10452261306532663</c:v>
                </c:pt>
                <c:pt idx="10">
                  <c:v>8.1742043551088772E-2</c:v>
                </c:pt>
                <c:pt idx="11">
                  <c:v>6.834170854271357E-2</c:v>
                </c:pt>
                <c:pt idx="12">
                  <c:v>5.3266331658291456E-2</c:v>
                </c:pt>
                <c:pt idx="13">
                  <c:v>5.1591289782244559E-2</c:v>
                </c:pt>
                <c:pt idx="14">
                  <c:v>5.0921273031825795E-2</c:v>
                </c:pt>
                <c:pt idx="15">
                  <c:v>5.5946398659966499E-2</c:v>
                </c:pt>
                <c:pt idx="16">
                  <c:v>5.8961474036850918E-2</c:v>
                </c:pt>
                <c:pt idx="17">
                  <c:v>7.4036850921273031E-2</c:v>
                </c:pt>
                <c:pt idx="18">
                  <c:v>2.747068676716918E-2</c:v>
                </c:pt>
                <c:pt idx="19">
                  <c:v>2.1775544388609715E-2</c:v>
                </c:pt>
                <c:pt idx="20">
                  <c:v>2.1440536013400336E-2</c:v>
                </c:pt>
                <c:pt idx="21">
                  <c:v>1.507537688442211E-2</c:v>
                </c:pt>
                <c:pt idx="22">
                  <c:v>1.5745393634840871E-2</c:v>
                </c:pt>
                <c:pt idx="23">
                  <c:v>9.0452261306532659E-3</c:v>
                </c:pt>
                <c:pt idx="24">
                  <c:v>4.8831531217300318E-3</c:v>
                </c:pt>
                <c:pt idx="25">
                  <c:v>5.2319497732821766E-3</c:v>
                </c:pt>
                <c:pt idx="26">
                  <c:v>3.4879665155214509E-3</c:v>
                </c:pt>
                <c:pt idx="27">
                  <c:v>6.627136379490757E-3</c:v>
                </c:pt>
                <c:pt idx="28">
                  <c:v>1.5347052668294385E-2</c:v>
                </c:pt>
                <c:pt idx="29">
                  <c:v>2.2322985699337286E-2</c:v>
                </c:pt>
                <c:pt idx="30">
                  <c:v>4.4994768050226716E-2</c:v>
                </c:pt>
                <c:pt idx="31">
                  <c:v>8.4757586327171258E-2</c:v>
                </c:pt>
                <c:pt idx="32">
                  <c:v>0.10429019881409138</c:v>
                </c:pt>
                <c:pt idx="33">
                  <c:v>0.1067317753749564</c:v>
                </c:pt>
                <c:pt idx="34">
                  <c:v>8.9291942797349144E-2</c:v>
                </c:pt>
                <c:pt idx="35">
                  <c:v>5.3017091035926056E-2</c:v>
                </c:pt>
                <c:pt idx="36">
                  <c:v>5.7551447506103942E-2</c:v>
                </c:pt>
                <c:pt idx="37">
                  <c:v>6.0690617370073245E-2</c:v>
                </c:pt>
                <c:pt idx="38">
                  <c:v>6.1039414021625389E-2</c:v>
                </c:pt>
                <c:pt idx="39">
                  <c:v>4.9180327868852458E-2</c:v>
                </c:pt>
                <c:pt idx="40">
                  <c:v>5.9993024066968957E-2</c:v>
                </c:pt>
                <c:pt idx="41">
                  <c:v>7.0456923613533312E-2</c:v>
                </c:pt>
                <c:pt idx="42">
                  <c:v>3.0345308685036623E-2</c:v>
                </c:pt>
                <c:pt idx="43">
                  <c:v>2.0230205790024415E-2</c:v>
                </c:pt>
                <c:pt idx="44">
                  <c:v>1.918381583536798E-2</c:v>
                </c:pt>
                <c:pt idx="45">
                  <c:v>9.7663062434600635E-3</c:v>
                </c:pt>
                <c:pt idx="46">
                  <c:v>1.3603069410533658E-2</c:v>
                </c:pt>
                <c:pt idx="47">
                  <c:v>6.9759330310429019E-3</c:v>
                </c:pt>
                <c:pt idx="48">
                  <c:v>5.3262316910785623E-3</c:v>
                </c:pt>
                <c:pt idx="49">
                  <c:v>4.6604527296937419E-3</c:v>
                </c:pt>
                <c:pt idx="50">
                  <c:v>5.3262316910785623E-3</c:v>
                </c:pt>
                <c:pt idx="51">
                  <c:v>1.0319573901464714E-2</c:v>
                </c:pt>
                <c:pt idx="52">
                  <c:v>1.5645805592543277E-2</c:v>
                </c:pt>
                <c:pt idx="53">
                  <c:v>3.262316910785619E-2</c:v>
                </c:pt>
                <c:pt idx="54">
                  <c:v>3.9613848202396801E-2</c:v>
                </c:pt>
                <c:pt idx="55">
                  <c:v>7.8894806924101196E-2</c:v>
                </c:pt>
                <c:pt idx="56">
                  <c:v>0.10452729693741677</c:v>
                </c:pt>
                <c:pt idx="57">
                  <c:v>0.10319573901464714</c:v>
                </c:pt>
                <c:pt idx="58">
                  <c:v>8.0559254327563251E-2</c:v>
                </c:pt>
                <c:pt idx="59">
                  <c:v>6.2583222370173108E-2</c:v>
                </c:pt>
                <c:pt idx="60">
                  <c:v>5.3262316910785618E-2</c:v>
                </c:pt>
                <c:pt idx="61">
                  <c:v>6.1917443408788284E-2</c:v>
                </c:pt>
                <c:pt idx="62">
                  <c:v>4.9933422103861515E-2</c:v>
                </c:pt>
                <c:pt idx="63">
                  <c:v>4.6604527296937419E-2</c:v>
                </c:pt>
                <c:pt idx="64">
                  <c:v>6.0918774966711053E-2</c:v>
                </c:pt>
                <c:pt idx="65">
                  <c:v>6.7576564580559259E-2</c:v>
                </c:pt>
                <c:pt idx="66">
                  <c:v>3.462050599201065E-2</c:v>
                </c:pt>
                <c:pt idx="67">
                  <c:v>2.2303595206391479E-2</c:v>
                </c:pt>
                <c:pt idx="68">
                  <c:v>1.6311584553928095E-2</c:v>
                </c:pt>
                <c:pt idx="69">
                  <c:v>1.6644474034620507E-2</c:v>
                </c:pt>
                <c:pt idx="70">
                  <c:v>1.8641810918774968E-2</c:v>
                </c:pt>
                <c:pt idx="71">
                  <c:v>7.989347536617843E-3</c:v>
                </c:pt>
                <c:pt idx="72">
                  <c:v>7.7876106194690268E-3</c:v>
                </c:pt>
                <c:pt idx="73">
                  <c:v>4.2477876106194693E-3</c:v>
                </c:pt>
                <c:pt idx="74">
                  <c:v>3.185840707964602E-3</c:v>
                </c:pt>
                <c:pt idx="75">
                  <c:v>6.371681415929204E-3</c:v>
                </c:pt>
                <c:pt idx="76">
                  <c:v>1.4867256637168142E-2</c:v>
                </c:pt>
                <c:pt idx="77">
                  <c:v>2.6902654867256636E-2</c:v>
                </c:pt>
                <c:pt idx="78">
                  <c:v>5.1327433628318583E-2</c:v>
                </c:pt>
                <c:pt idx="79">
                  <c:v>7.7876106194690264E-2</c:v>
                </c:pt>
                <c:pt idx="80">
                  <c:v>0.1079646017699115</c:v>
                </c:pt>
                <c:pt idx="81">
                  <c:v>9.9115044247787609E-2</c:v>
                </c:pt>
                <c:pt idx="82">
                  <c:v>8.1415929203539822E-2</c:v>
                </c:pt>
                <c:pt idx="83">
                  <c:v>5.5575221238938051E-2</c:v>
                </c:pt>
                <c:pt idx="84">
                  <c:v>4.8141592920353984E-2</c:v>
                </c:pt>
                <c:pt idx="85">
                  <c:v>4.7787610619469026E-2</c:v>
                </c:pt>
                <c:pt idx="86">
                  <c:v>5.4867256637168141E-2</c:v>
                </c:pt>
                <c:pt idx="87">
                  <c:v>5.3451327433628321E-2</c:v>
                </c:pt>
                <c:pt idx="88">
                  <c:v>5.9469026548672567E-2</c:v>
                </c:pt>
                <c:pt idx="89">
                  <c:v>6.3362831858407076E-2</c:v>
                </c:pt>
                <c:pt idx="90">
                  <c:v>4.247787610619469E-2</c:v>
                </c:pt>
                <c:pt idx="91">
                  <c:v>2.9380530973451328E-2</c:v>
                </c:pt>
                <c:pt idx="92">
                  <c:v>2.1946902654867255E-2</c:v>
                </c:pt>
                <c:pt idx="93">
                  <c:v>2.0530973451327435E-2</c:v>
                </c:pt>
                <c:pt idx="94">
                  <c:v>1.3451327433628318E-2</c:v>
                </c:pt>
                <c:pt idx="95">
                  <c:v>8.4955752212389386E-3</c:v>
                </c:pt>
                <c:pt idx="96">
                  <c:v>5.3475935828877002E-3</c:v>
                </c:pt>
                <c:pt idx="97">
                  <c:v>5.6446821152703504E-3</c:v>
                </c:pt>
                <c:pt idx="98">
                  <c:v>5.3475935828877002E-3</c:v>
                </c:pt>
                <c:pt idx="99">
                  <c:v>6.5359477124183009E-3</c:v>
                </c:pt>
                <c:pt idx="100">
                  <c:v>1.1883541295306001E-2</c:v>
                </c:pt>
                <c:pt idx="101">
                  <c:v>2.5846702317290554E-2</c:v>
                </c:pt>
                <c:pt idx="102">
                  <c:v>4.6345811051693407E-2</c:v>
                </c:pt>
                <c:pt idx="103">
                  <c:v>6.9518716577540107E-2</c:v>
                </c:pt>
                <c:pt idx="104">
                  <c:v>8.6155674390968509E-2</c:v>
                </c:pt>
                <c:pt idx="105">
                  <c:v>9.3285799168152106E-2</c:v>
                </c:pt>
                <c:pt idx="106">
                  <c:v>6.535947712418301E-2</c:v>
                </c:pt>
                <c:pt idx="107">
                  <c:v>5.1693404634581108E-2</c:v>
                </c:pt>
                <c:pt idx="108">
                  <c:v>4.9316696375519907E-2</c:v>
                </c:pt>
                <c:pt idx="109">
                  <c:v>5.6149732620320858E-2</c:v>
                </c:pt>
                <c:pt idx="110">
                  <c:v>5.9120617944147358E-2</c:v>
                </c:pt>
                <c:pt idx="111">
                  <c:v>4.9613784907902553E-2</c:v>
                </c:pt>
                <c:pt idx="112">
                  <c:v>6.0011883541295309E-2</c:v>
                </c:pt>
                <c:pt idx="113">
                  <c:v>6.833036244800951E-2</c:v>
                </c:pt>
                <c:pt idx="114">
                  <c:v>4.7534165181224004E-2</c:v>
                </c:pt>
                <c:pt idx="115">
                  <c:v>4.5157456922162803E-2</c:v>
                </c:pt>
                <c:pt idx="116">
                  <c:v>2.7926322043969103E-2</c:v>
                </c:pt>
                <c:pt idx="117">
                  <c:v>2.9411764705882353E-2</c:v>
                </c:pt>
                <c:pt idx="118">
                  <c:v>1.9904931669637551E-2</c:v>
                </c:pt>
                <c:pt idx="119">
                  <c:v>1.4557338086749852E-2</c:v>
                </c:pt>
                <c:pt idx="120">
                  <c:v>9.5770151636073424E-3</c:v>
                </c:pt>
                <c:pt idx="121">
                  <c:v>5.5865921787709499E-3</c:v>
                </c:pt>
                <c:pt idx="122">
                  <c:v>7.1827613727055064E-3</c:v>
                </c:pt>
                <c:pt idx="123">
                  <c:v>1.0375099760574621E-2</c:v>
                </c:pt>
                <c:pt idx="124">
                  <c:v>1.8089917531258312E-2</c:v>
                </c:pt>
                <c:pt idx="125">
                  <c:v>3.6445863261505722E-2</c:v>
                </c:pt>
                <c:pt idx="126">
                  <c:v>5.1343442404894919E-2</c:v>
                </c:pt>
                <c:pt idx="127">
                  <c:v>8.2734769885607878E-2</c:v>
                </c:pt>
                <c:pt idx="128">
                  <c:v>9.9228518222931633E-2</c:v>
                </c:pt>
                <c:pt idx="129">
                  <c:v>9.417398244213887E-2</c:v>
                </c:pt>
                <c:pt idx="130">
                  <c:v>8.2202713487629683E-2</c:v>
                </c:pt>
                <c:pt idx="131">
                  <c:v>6.1186485767491354E-2</c:v>
                </c:pt>
                <c:pt idx="132">
                  <c:v>5.0013301409949452E-2</c:v>
                </c:pt>
                <c:pt idx="133">
                  <c:v>6.5442936951316838E-2</c:v>
                </c:pt>
                <c:pt idx="134">
                  <c:v>5.1343442404894919E-2</c:v>
                </c:pt>
                <c:pt idx="135">
                  <c:v>5.4269752593774943E-2</c:v>
                </c:pt>
                <c:pt idx="136">
                  <c:v>4.8949188613993083E-2</c:v>
                </c:pt>
                <c:pt idx="137">
                  <c:v>4.8417132216014895E-2</c:v>
                </c:pt>
                <c:pt idx="138">
                  <c:v>3.5647778664538443E-2</c:v>
                </c:pt>
                <c:pt idx="139">
                  <c:v>2.527267890396382E-2</c:v>
                </c:pt>
                <c:pt idx="140">
                  <c:v>1.8089917531258312E-2</c:v>
                </c:pt>
                <c:pt idx="141">
                  <c:v>2.1548284118116521E-2</c:v>
                </c:pt>
                <c:pt idx="142">
                  <c:v>1.3035381750465549E-2</c:v>
                </c:pt>
                <c:pt idx="143">
                  <c:v>9.8430433625964348E-3</c:v>
                </c:pt>
                <c:pt idx="144">
                  <c:v>1.2422360248447204E-2</c:v>
                </c:pt>
                <c:pt idx="145">
                  <c:v>7.1918927754168029E-3</c:v>
                </c:pt>
                <c:pt idx="146">
                  <c:v>6.2111801242236021E-3</c:v>
                </c:pt>
                <c:pt idx="147">
                  <c:v>7.1918927754168029E-3</c:v>
                </c:pt>
                <c:pt idx="148">
                  <c:v>1.7325923504413206E-2</c:v>
                </c:pt>
                <c:pt idx="149">
                  <c:v>2.582543314808761E-2</c:v>
                </c:pt>
                <c:pt idx="150">
                  <c:v>3.4978751225890815E-2</c:v>
                </c:pt>
                <c:pt idx="151">
                  <c:v>5.9496567505720827E-2</c:v>
                </c:pt>
                <c:pt idx="152">
                  <c:v>7.8130107878391628E-2</c:v>
                </c:pt>
                <c:pt idx="153">
                  <c:v>8.4995096436744036E-2</c:v>
                </c:pt>
                <c:pt idx="154">
                  <c:v>8.2052958483164434E-2</c:v>
                </c:pt>
                <c:pt idx="155">
                  <c:v>5.8515854854527621E-2</c:v>
                </c:pt>
                <c:pt idx="156">
                  <c:v>6.4073226544622428E-2</c:v>
                </c:pt>
                <c:pt idx="157">
                  <c:v>5.557371690094802E-2</c:v>
                </c:pt>
                <c:pt idx="158">
                  <c:v>7.159202353710363E-2</c:v>
                </c:pt>
                <c:pt idx="159">
                  <c:v>5.7208237986270026E-2</c:v>
                </c:pt>
                <c:pt idx="160">
                  <c:v>5.0343249427917618E-2</c:v>
                </c:pt>
                <c:pt idx="161">
                  <c:v>4.9362536776724419E-2</c:v>
                </c:pt>
                <c:pt idx="162">
                  <c:v>4.6747303040209222E-2</c:v>
                </c:pt>
                <c:pt idx="163">
                  <c:v>3.4324942791762014E-2</c:v>
                </c:pt>
                <c:pt idx="164">
                  <c:v>3.3017325923504412E-2</c:v>
                </c:pt>
                <c:pt idx="165">
                  <c:v>3.4324942791762014E-2</c:v>
                </c:pt>
                <c:pt idx="166">
                  <c:v>2.0594965675057208E-2</c:v>
                </c:pt>
                <c:pt idx="167">
                  <c:v>8.4995096436744026E-3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A-4E81-93F1-A9D63C3A1B78}"/>
            </c:ext>
          </c:extLst>
        </c:ser>
        <c:ser>
          <c:idx val="2"/>
          <c:order val="2"/>
          <c:tx>
            <c:strRef>
              <c:f>'下(交流道)南下1009-1022'!$R$176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'下(交流道)南下1009-1022'!$R$177:$R$344</c:f>
              <c:numCache>
                <c:formatCode>0.00%</c:formatCode>
                <c:ptCount val="168"/>
                <c:pt idx="0">
                  <c:v>0</c:v>
                </c:pt>
                <c:pt idx="1">
                  <c:v>7.2992700729927005E-3</c:v>
                </c:pt>
                <c:pt idx="2">
                  <c:v>7.2992700729927005E-3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  <c:pt idx="6">
                  <c:v>0.10218978102189781</c:v>
                </c:pt>
                <c:pt idx="7">
                  <c:v>0.18248175182481752</c:v>
                </c:pt>
                <c:pt idx="8">
                  <c:v>0.12408759124087591</c:v>
                </c:pt>
                <c:pt idx="9">
                  <c:v>0.10948905109489052</c:v>
                </c:pt>
                <c:pt idx="10">
                  <c:v>5.1094890510948905E-2</c:v>
                </c:pt>
                <c:pt idx="11">
                  <c:v>3.6496350364963501E-2</c:v>
                </c:pt>
                <c:pt idx="12">
                  <c:v>7.2992700729927001E-2</c:v>
                </c:pt>
                <c:pt idx="13">
                  <c:v>5.1094890510948905E-2</c:v>
                </c:pt>
                <c:pt idx="14">
                  <c:v>5.8394160583941604E-2</c:v>
                </c:pt>
                <c:pt idx="15">
                  <c:v>7.2992700729927001E-2</c:v>
                </c:pt>
                <c:pt idx="16">
                  <c:v>1.4598540145985401E-2</c:v>
                </c:pt>
                <c:pt idx="17">
                  <c:v>1.4598540145985401E-2</c:v>
                </c:pt>
                <c:pt idx="18">
                  <c:v>0</c:v>
                </c:pt>
                <c:pt idx="19">
                  <c:v>3.6496350364963501E-2</c:v>
                </c:pt>
                <c:pt idx="20">
                  <c:v>0</c:v>
                </c:pt>
                <c:pt idx="21">
                  <c:v>7.2992700729927005E-3</c:v>
                </c:pt>
                <c:pt idx="22">
                  <c:v>1.4598540145985401E-2</c:v>
                </c:pt>
                <c:pt idx="23">
                  <c:v>7.2992700729927005E-3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1.4705882352941176E-2</c:v>
                </c:pt>
                <c:pt idx="28">
                  <c:v>2.2058823529411766E-2</c:v>
                </c:pt>
                <c:pt idx="29">
                  <c:v>4.4117647058823532E-2</c:v>
                </c:pt>
                <c:pt idx="30">
                  <c:v>9.5588235294117641E-2</c:v>
                </c:pt>
                <c:pt idx="31">
                  <c:v>0.18382352941176472</c:v>
                </c:pt>
                <c:pt idx="32">
                  <c:v>0.16911764705882354</c:v>
                </c:pt>
                <c:pt idx="33">
                  <c:v>0.10294117647058823</c:v>
                </c:pt>
                <c:pt idx="34">
                  <c:v>2.2058823529411766E-2</c:v>
                </c:pt>
                <c:pt idx="35">
                  <c:v>3.6764705882352942E-2</c:v>
                </c:pt>
                <c:pt idx="36">
                  <c:v>3.6764705882352942E-2</c:v>
                </c:pt>
                <c:pt idx="37">
                  <c:v>6.6176470588235295E-2</c:v>
                </c:pt>
                <c:pt idx="38">
                  <c:v>4.4117647058823532E-2</c:v>
                </c:pt>
                <c:pt idx="39">
                  <c:v>7.3529411764705885E-2</c:v>
                </c:pt>
                <c:pt idx="40">
                  <c:v>3.6764705882352942E-2</c:v>
                </c:pt>
                <c:pt idx="41">
                  <c:v>7.3529411764705881E-3</c:v>
                </c:pt>
                <c:pt idx="42">
                  <c:v>0</c:v>
                </c:pt>
                <c:pt idx="43">
                  <c:v>1.4705882352941176E-2</c:v>
                </c:pt>
                <c:pt idx="44">
                  <c:v>7.3529411764705881E-3</c:v>
                </c:pt>
                <c:pt idx="45">
                  <c:v>1.4705882352941176E-2</c:v>
                </c:pt>
                <c:pt idx="46">
                  <c:v>0</c:v>
                </c:pt>
                <c:pt idx="47">
                  <c:v>7.3529411764705881E-3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1.5503875968992248E-2</c:v>
                </c:pt>
                <c:pt idx="53">
                  <c:v>2.3255813953488372E-2</c:v>
                </c:pt>
                <c:pt idx="54">
                  <c:v>9.3023255813953487E-2</c:v>
                </c:pt>
                <c:pt idx="55">
                  <c:v>0.15503875968992248</c:v>
                </c:pt>
                <c:pt idx="56">
                  <c:v>0.14728682170542637</c:v>
                </c:pt>
                <c:pt idx="57">
                  <c:v>0.10852713178294573</c:v>
                </c:pt>
                <c:pt idx="58">
                  <c:v>1.5503875968992248E-2</c:v>
                </c:pt>
                <c:pt idx="59">
                  <c:v>8.5271317829457363E-2</c:v>
                </c:pt>
                <c:pt idx="60">
                  <c:v>3.875968992248062E-2</c:v>
                </c:pt>
                <c:pt idx="61">
                  <c:v>2.3255813953488372E-2</c:v>
                </c:pt>
                <c:pt idx="62">
                  <c:v>0.10077519379844961</c:v>
                </c:pt>
                <c:pt idx="63">
                  <c:v>6.9767441860465115E-2</c:v>
                </c:pt>
                <c:pt idx="64">
                  <c:v>6.2015503875968991E-2</c:v>
                </c:pt>
                <c:pt idx="65">
                  <c:v>1.5503875968992248E-2</c:v>
                </c:pt>
                <c:pt idx="66">
                  <c:v>1.5503875968992248E-2</c:v>
                </c:pt>
                <c:pt idx="67">
                  <c:v>7.7519379844961239E-3</c:v>
                </c:pt>
                <c:pt idx="68">
                  <c:v>0</c:v>
                </c:pt>
                <c:pt idx="69">
                  <c:v>0</c:v>
                </c:pt>
                <c:pt idx="70">
                  <c:v>1.5503875968992248E-2</c:v>
                </c:pt>
                <c:pt idx="71">
                  <c:v>7.7519379844961239E-3</c:v>
                </c:pt>
                <c:pt idx="72">
                  <c:v>5.8139534883720929E-3</c:v>
                </c:pt>
                <c:pt idx="73">
                  <c:v>5.8139534883720929E-3</c:v>
                </c:pt>
                <c:pt idx="74">
                  <c:v>0</c:v>
                </c:pt>
                <c:pt idx="75">
                  <c:v>0</c:v>
                </c:pt>
                <c:pt idx="76">
                  <c:v>1.1627906976744186E-2</c:v>
                </c:pt>
                <c:pt idx="77">
                  <c:v>4.0697674418604654E-2</c:v>
                </c:pt>
                <c:pt idx="78">
                  <c:v>6.3953488372093026E-2</c:v>
                </c:pt>
                <c:pt idx="79">
                  <c:v>0.12790697674418605</c:v>
                </c:pt>
                <c:pt idx="80">
                  <c:v>8.1395348837209308E-2</c:v>
                </c:pt>
                <c:pt idx="81">
                  <c:v>0.11046511627906977</c:v>
                </c:pt>
                <c:pt idx="82">
                  <c:v>4.0697674418604654E-2</c:v>
                </c:pt>
                <c:pt idx="83">
                  <c:v>0.11627906976744186</c:v>
                </c:pt>
                <c:pt idx="84">
                  <c:v>4.0697674418604654E-2</c:v>
                </c:pt>
                <c:pt idx="85">
                  <c:v>6.3953488372093026E-2</c:v>
                </c:pt>
                <c:pt idx="86">
                  <c:v>7.5581395348837205E-2</c:v>
                </c:pt>
                <c:pt idx="87">
                  <c:v>9.8837209302325577E-2</c:v>
                </c:pt>
                <c:pt idx="88">
                  <c:v>5.8139534883720929E-2</c:v>
                </c:pt>
                <c:pt idx="89">
                  <c:v>5.8139534883720929E-3</c:v>
                </c:pt>
                <c:pt idx="90">
                  <c:v>1.1627906976744186E-2</c:v>
                </c:pt>
                <c:pt idx="91">
                  <c:v>2.9069767441860465E-2</c:v>
                </c:pt>
                <c:pt idx="92">
                  <c:v>0</c:v>
                </c:pt>
                <c:pt idx="93">
                  <c:v>0</c:v>
                </c:pt>
                <c:pt idx="94">
                  <c:v>1.1627906976744186E-2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4.7169811320754715E-3</c:v>
                </c:pt>
                <c:pt idx="101">
                  <c:v>2.8301886792452831E-2</c:v>
                </c:pt>
                <c:pt idx="102">
                  <c:v>8.4905660377358486E-2</c:v>
                </c:pt>
                <c:pt idx="103">
                  <c:v>0.13207547169811321</c:v>
                </c:pt>
                <c:pt idx="104">
                  <c:v>0.12264150943396226</c:v>
                </c:pt>
                <c:pt idx="105">
                  <c:v>0.10849056603773585</c:v>
                </c:pt>
                <c:pt idx="106">
                  <c:v>8.0188679245283015E-2</c:v>
                </c:pt>
                <c:pt idx="107">
                  <c:v>8.4905660377358486E-2</c:v>
                </c:pt>
                <c:pt idx="108">
                  <c:v>3.3018867924528301E-2</c:v>
                </c:pt>
                <c:pt idx="109">
                  <c:v>7.0754716981132074E-2</c:v>
                </c:pt>
                <c:pt idx="110">
                  <c:v>5.1886792452830191E-2</c:v>
                </c:pt>
                <c:pt idx="111">
                  <c:v>4.716981132075472E-2</c:v>
                </c:pt>
                <c:pt idx="112">
                  <c:v>5.1886792452830191E-2</c:v>
                </c:pt>
                <c:pt idx="113">
                  <c:v>3.3018867924528301E-2</c:v>
                </c:pt>
                <c:pt idx="114">
                  <c:v>1.8867924528301886E-2</c:v>
                </c:pt>
                <c:pt idx="115">
                  <c:v>1.4150943396226415E-2</c:v>
                </c:pt>
                <c:pt idx="116">
                  <c:v>4.7169811320754715E-3</c:v>
                </c:pt>
                <c:pt idx="117">
                  <c:v>1.8867924528301886E-2</c:v>
                </c:pt>
                <c:pt idx="118">
                  <c:v>4.7169811320754715E-3</c:v>
                </c:pt>
                <c:pt idx="119">
                  <c:v>4.7169811320754715E-3</c:v>
                </c:pt>
                <c:pt idx="120">
                  <c:v>8.4745762711864406E-3</c:v>
                </c:pt>
                <c:pt idx="121">
                  <c:v>0</c:v>
                </c:pt>
                <c:pt idx="122">
                  <c:v>0</c:v>
                </c:pt>
                <c:pt idx="123">
                  <c:v>4.2372881355932203E-3</c:v>
                </c:pt>
                <c:pt idx="124">
                  <c:v>1.2711864406779662E-2</c:v>
                </c:pt>
                <c:pt idx="125">
                  <c:v>3.8135593220338986E-2</c:v>
                </c:pt>
                <c:pt idx="126">
                  <c:v>9.7457627118644072E-2</c:v>
                </c:pt>
                <c:pt idx="127">
                  <c:v>0.2288135593220339</c:v>
                </c:pt>
                <c:pt idx="128">
                  <c:v>0.17796610169491525</c:v>
                </c:pt>
                <c:pt idx="129">
                  <c:v>7.2033898305084748E-2</c:v>
                </c:pt>
                <c:pt idx="130">
                  <c:v>4.6610169491525424E-2</c:v>
                </c:pt>
                <c:pt idx="131">
                  <c:v>3.3898305084745763E-2</c:v>
                </c:pt>
                <c:pt idx="132">
                  <c:v>5.0847457627118647E-2</c:v>
                </c:pt>
                <c:pt idx="133">
                  <c:v>2.1186440677966101E-2</c:v>
                </c:pt>
                <c:pt idx="134">
                  <c:v>0.10169491525423729</c:v>
                </c:pt>
                <c:pt idx="135">
                  <c:v>3.8135593220338986E-2</c:v>
                </c:pt>
                <c:pt idx="136">
                  <c:v>1.6949152542372881E-2</c:v>
                </c:pt>
                <c:pt idx="137">
                  <c:v>8.4745762711864406E-3</c:v>
                </c:pt>
                <c:pt idx="138">
                  <c:v>8.4745762711864406E-3</c:v>
                </c:pt>
                <c:pt idx="139">
                  <c:v>1.6949152542372881E-2</c:v>
                </c:pt>
                <c:pt idx="140">
                  <c:v>8.4745762711864406E-3</c:v>
                </c:pt>
                <c:pt idx="141">
                  <c:v>4.2372881355932203E-3</c:v>
                </c:pt>
                <c:pt idx="142">
                  <c:v>0</c:v>
                </c:pt>
                <c:pt idx="143">
                  <c:v>4.2372881355932203E-3</c:v>
                </c:pt>
                <c:pt idx="144">
                  <c:v>1.0416666666666666E-2</c:v>
                </c:pt>
                <c:pt idx="145">
                  <c:v>1.0416666666666666E-2</c:v>
                </c:pt>
                <c:pt idx="146">
                  <c:v>0</c:v>
                </c:pt>
                <c:pt idx="147">
                  <c:v>5.208333333333333E-3</c:v>
                </c:pt>
                <c:pt idx="148">
                  <c:v>5.208333333333333E-3</c:v>
                </c:pt>
                <c:pt idx="149">
                  <c:v>3.6458333333333336E-2</c:v>
                </c:pt>
                <c:pt idx="150">
                  <c:v>4.1666666666666664E-2</c:v>
                </c:pt>
                <c:pt idx="151">
                  <c:v>0.18229166666666666</c:v>
                </c:pt>
                <c:pt idx="152">
                  <c:v>0.125</c:v>
                </c:pt>
                <c:pt idx="153">
                  <c:v>6.25E-2</c:v>
                </c:pt>
                <c:pt idx="154">
                  <c:v>3.6458333333333336E-2</c:v>
                </c:pt>
                <c:pt idx="155">
                  <c:v>4.1666666666666664E-2</c:v>
                </c:pt>
                <c:pt idx="156">
                  <c:v>5.7291666666666664E-2</c:v>
                </c:pt>
                <c:pt idx="157">
                  <c:v>5.2083333333333336E-2</c:v>
                </c:pt>
                <c:pt idx="158">
                  <c:v>7.2916666666666671E-2</c:v>
                </c:pt>
                <c:pt idx="159">
                  <c:v>5.2083333333333336E-2</c:v>
                </c:pt>
                <c:pt idx="160">
                  <c:v>5.7291666666666664E-2</c:v>
                </c:pt>
                <c:pt idx="161">
                  <c:v>4.1666666666666664E-2</c:v>
                </c:pt>
                <c:pt idx="162">
                  <c:v>2.0833333333333332E-2</c:v>
                </c:pt>
                <c:pt idx="163">
                  <c:v>3.125E-2</c:v>
                </c:pt>
                <c:pt idx="164">
                  <c:v>1.5625E-2</c:v>
                </c:pt>
                <c:pt idx="165">
                  <c:v>2.6041666666666668E-2</c:v>
                </c:pt>
                <c:pt idx="166">
                  <c:v>5.208333333333333E-3</c:v>
                </c:pt>
                <c:pt idx="167">
                  <c:v>1.0416666666666666E-2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EA-4E81-93F1-A9D63C3A1B78}"/>
            </c:ext>
          </c:extLst>
        </c:ser>
        <c:ser>
          <c:idx val="3"/>
          <c:order val="3"/>
          <c:tx>
            <c:strRef>
              <c:f>'下(交流道)南下1009-1022'!$S$176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'下(交流道)南下1009-1022'!$S$177:$S$344</c:f>
              <c:numCache>
                <c:formatCode>0.00%</c:formatCode>
                <c:ptCount val="168"/>
                <c:pt idx="0">
                  <c:v>7.104795737122558E-3</c:v>
                </c:pt>
                <c:pt idx="1">
                  <c:v>1.0657193605683837E-2</c:v>
                </c:pt>
                <c:pt idx="2">
                  <c:v>7.104795737122558E-3</c:v>
                </c:pt>
                <c:pt idx="3">
                  <c:v>1.9538188277087035E-2</c:v>
                </c:pt>
                <c:pt idx="4">
                  <c:v>3.1971580817051509E-2</c:v>
                </c:pt>
                <c:pt idx="5">
                  <c:v>3.5523978685612786E-2</c:v>
                </c:pt>
                <c:pt idx="6">
                  <c:v>6.0390763765541741E-2</c:v>
                </c:pt>
                <c:pt idx="7">
                  <c:v>8.1705150976909419E-2</c:v>
                </c:pt>
                <c:pt idx="8">
                  <c:v>9.7690941385435173E-2</c:v>
                </c:pt>
                <c:pt idx="9">
                  <c:v>8.8809946714031973E-2</c:v>
                </c:pt>
                <c:pt idx="10">
                  <c:v>5.8614564831261103E-2</c:v>
                </c:pt>
                <c:pt idx="11">
                  <c:v>6.7495559502664296E-2</c:v>
                </c:pt>
                <c:pt idx="12">
                  <c:v>5.328596802841918E-2</c:v>
                </c:pt>
                <c:pt idx="13">
                  <c:v>5.1509769094138541E-2</c:v>
                </c:pt>
                <c:pt idx="14">
                  <c:v>5.6838365896980464E-2</c:v>
                </c:pt>
                <c:pt idx="15">
                  <c:v>4.2628774422735348E-2</c:v>
                </c:pt>
                <c:pt idx="16">
                  <c:v>6.3943161634103018E-2</c:v>
                </c:pt>
                <c:pt idx="17">
                  <c:v>3.1971580817051509E-2</c:v>
                </c:pt>
                <c:pt idx="18">
                  <c:v>3.1971580817051509E-2</c:v>
                </c:pt>
                <c:pt idx="19">
                  <c:v>4.0852575488454709E-2</c:v>
                </c:pt>
                <c:pt idx="20">
                  <c:v>1.7761989342806393E-2</c:v>
                </c:pt>
                <c:pt idx="21">
                  <c:v>8.8809946714031966E-3</c:v>
                </c:pt>
                <c:pt idx="22">
                  <c:v>1.9538188277087035E-2</c:v>
                </c:pt>
                <c:pt idx="23">
                  <c:v>1.4209591474245116E-2</c:v>
                </c:pt>
                <c:pt idx="24">
                  <c:v>1.7543859649122806E-2</c:v>
                </c:pt>
                <c:pt idx="25">
                  <c:v>1.2280701754385965E-2</c:v>
                </c:pt>
                <c:pt idx="26">
                  <c:v>1.5789473684210527E-2</c:v>
                </c:pt>
                <c:pt idx="27">
                  <c:v>2.1052631578947368E-2</c:v>
                </c:pt>
                <c:pt idx="28">
                  <c:v>4.3859649122807015E-2</c:v>
                </c:pt>
                <c:pt idx="29">
                  <c:v>4.0350877192982457E-2</c:v>
                </c:pt>
                <c:pt idx="30">
                  <c:v>6.6666666666666666E-2</c:v>
                </c:pt>
                <c:pt idx="31">
                  <c:v>8.4210526315789472E-2</c:v>
                </c:pt>
                <c:pt idx="32">
                  <c:v>6.1403508771929821E-2</c:v>
                </c:pt>
                <c:pt idx="33">
                  <c:v>8.4210526315789472E-2</c:v>
                </c:pt>
                <c:pt idx="34">
                  <c:v>7.5438596491228069E-2</c:v>
                </c:pt>
                <c:pt idx="35">
                  <c:v>6.1403508771929821E-2</c:v>
                </c:pt>
                <c:pt idx="36">
                  <c:v>4.5614035087719301E-2</c:v>
                </c:pt>
                <c:pt idx="37">
                  <c:v>6.1403508771929821E-2</c:v>
                </c:pt>
                <c:pt idx="38">
                  <c:v>4.912280701754386E-2</c:v>
                </c:pt>
                <c:pt idx="39">
                  <c:v>6.1403508771929821E-2</c:v>
                </c:pt>
                <c:pt idx="40">
                  <c:v>5.9649122807017542E-2</c:v>
                </c:pt>
                <c:pt idx="41">
                  <c:v>2.456140350877193E-2</c:v>
                </c:pt>
                <c:pt idx="42">
                  <c:v>1.5789473684210527E-2</c:v>
                </c:pt>
                <c:pt idx="43">
                  <c:v>2.9824561403508771E-2</c:v>
                </c:pt>
                <c:pt idx="44">
                  <c:v>3.3333333333333333E-2</c:v>
                </c:pt>
                <c:pt idx="45">
                  <c:v>1.5789473684210527E-2</c:v>
                </c:pt>
                <c:pt idx="46">
                  <c:v>5.263157894736842E-3</c:v>
                </c:pt>
                <c:pt idx="47">
                  <c:v>1.4035087719298246E-2</c:v>
                </c:pt>
                <c:pt idx="48">
                  <c:v>1.9230769230769232E-2</c:v>
                </c:pt>
                <c:pt idx="49">
                  <c:v>1.5734265734265736E-2</c:v>
                </c:pt>
                <c:pt idx="50">
                  <c:v>1.048951048951049E-2</c:v>
                </c:pt>
                <c:pt idx="51">
                  <c:v>2.972027972027972E-2</c:v>
                </c:pt>
                <c:pt idx="52">
                  <c:v>5.2447552447552448E-2</c:v>
                </c:pt>
                <c:pt idx="53">
                  <c:v>2.7972027972027972E-2</c:v>
                </c:pt>
                <c:pt idx="54">
                  <c:v>5.0699300699300696E-2</c:v>
                </c:pt>
                <c:pt idx="55">
                  <c:v>8.2167832167832161E-2</c:v>
                </c:pt>
                <c:pt idx="56">
                  <c:v>8.5664335664335664E-2</c:v>
                </c:pt>
                <c:pt idx="57">
                  <c:v>9.4405594405594401E-2</c:v>
                </c:pt>
                <c:pt idx="58">
                  <c:v>8.9160839160839167E-2</c:v>
                </c:pt>
                <c:pt idx="59">
                  <c:v>5.4195804195804193E-2</c:v>
                </c:pt>
                <c:pt idx="60">
                  <c:v>4.195804195804196E-2</c:v>
                </c:pt>
                <c:pt idx="61">
                  <c:v>5.2447552447552448E-2</c:v>
                </c:pt>
                <c:pt idx="62">
                  <c:v>5.944055944055944E-2</c:v>
                </c:pt>
                <c:pt idx="63">
                  <c:v>6.8181818181818177E-2</c:v>
                </c:pt>
                <c:pt idx="64">
                  <c:v>6.2937062937062943E-2</c:v>
                </c:pt>
                <c:pt idx="65">
                  <c:v>2.972027972027972E-2</c:v>
                </c:pt>
                <c:pt idx="66">
                  <c:v>1.9230769230769232E-2</c:v>
                </c:pt>
                <c:pt idx="67">
                  <c:v>1.9230769230769232E-2</c:v>
                </c:pt>
                <c:pt idx="68">
                  <c:v>1.048951048951049E-2</c:v>
                </c:pt>
                <c:pt idx="69">
                  <c:v>1.048951048951049E-2</c:v>
                </c:pt>
                <c:pt idx="70">
                  <c:v>3.4965034965034965E-3</c:v>
                </c:pt>
                <c:pt idx="71">
                  <c:v>1.048951048951049E-2</c:v>
                </c:pt>
                <c:pt idx="72">
                  <c:v>9.538950715421303E-3</c:v>
                </c:pt>
                <c:pt idx="73">
                  <c:v>4.7694753577106515E-3</c:v>
                </c:pt>
                <c:pt idx="74">
                  <c:v>2.2257551669316374E-2</c:v>
                </c:pt>
                <c:pt idx="75">
                  <c:v>1.1128775834658187E-2</c:v>
                </c:pt>
                <c:pt idx="76">
                  <c:v>3.9745627980922099E-2</c:v>
                </c:pt>
                <c:pt idx="77">
                  <c:v>4.2925278219395867E-2</c:v>
                </c:pt>
                <c:pt idx="78">
                  <c:v>6.3593004769475353E-2</c:v>
                </c:pt>
                <c:pt idx="79">
                  <c:v>8.5850556438791734E-2</c:v>
                </c:pt>
                <c:pt idx="80">
                  <c:v>7.6311605723370424E-2</c:v>
                </c:pt>
                <c:pt idx="81">
                  <c:v>0.10492845786963434</c:v>
                </c:pt>
                <c:pt idx="82">
                  <c:v>7.9491255961844198E-2</c:v>
                </c:pt>
                <c:pt idx="83">
                  <c:v>6.3593004769475353E-2</c:v>
                </c:pt>
                <c:pt idx="84">
                  <c:v>5.4054054054054057E-2</c:v>
                </c:pt>
                <c:pt idx="85">
                  <c:v>5.7233704292527825E-2</c:v>
                </c:pt>
                <c:pt idx="86">
                  <c:v>5.5643879173290937E-2</c:v>
                </c:pt>
                <c:pt idx="87">
                  <c:v>5.246422893481717E-2</c:v>
                </c:pt>
                <c:pt idx="88">
                  <c:v>4.4515103338632747E-2</c:v>
                </c:pt>
                <c:pt idx="89">
                  <c:v>3.0206677265500796E-2</c:v>
                </c:pt>
                <c:pt idx="90">
                  <c:v>1.4308426073131956E-2</c:v>
                </c:pt>
                <c:pt idx="91">
                  <c:v>2.8616852146263912E-2</c:v>
                </c:pt>
                <c:pt idx="92">
                  <c:v>1.5898251192368838E-2</c:v>
                </c:pt>
                <c:pt idx="93">
                  <c:v>6.3593004769475362E-3</c:v>
                </c:pt>
                <c:pt idx="94">
                  <c:v>1.4308426073131956E-2</c:v>
                </c:pt>
                <c:pt idx="95">
                  <c:v>2.2257551669316374E-2</c:v>
                </c:pt>
                <c:pt idx="96">
                  <c:v>1.5706806282722512E-2</c:v>
                </c:pt>
                <c:pt idx="97">
                  <c:v>2.0942408376963352E-2</c:v>
                </c:pt>
                <c:pt idx="98">
                  <c:v>1.9197207678883072E-2</c:v>
                </c:pt>
                <c:pt idx="99">
                  <c:v>1.9197207678883072E-2</c:v>
                </c:pt>
                <c:pt idx="100">
                  <c:v>5.5846422338568937E-2</c:v>
                </c:pt>
                <c:pt idx="101">
                  <c:v>4.8865619546247817E-2</c:v>
                </c:pt>
                <c:pt idx="102">
                  <c:v>5.5846422338568937E-2</c:v>
                </c:pt>
                <c:pt idx="103">
                  <c:v>7.1553228621291445E-2</c:v>
                </c:pt>
                <c:pt idx="104">
                  <c:v>8.3769633507853408E-2</c:v>
                </c:pt>
                <c:pt idx="105">
                  <c:v>9.7731239092495634E-2</c:v>
                </c:pt>
                <c:pt idx="106">
                  <c:v>7.8534031413612565E-2</c:v>
                </c:pt>
                <c:pt idx="107">
                  <c:v>4.3630017452006981E-2</c:v>
                </c:pt>
                <c:pt idx="108">
                  <c:v>6.4572425828970326E-2</c:v>
                </c:pt>
                <c:pt idx="109">
                  <c:v>5.4101221640488653E-2</c:v>
                </c:pt>
                <c:pt idx="110">
                  <c:v>5.7591623036649213E-2</c:v>
                </c:pt>
                <c:pt idx="111">
                  <c:v>4.8865619546247817E-2</c:v>
                </c:pt>
                <c:pt idx="112">
                  <c:v>3.1413612565445025E-2</c:v>
                </c:pt>
                <c:pt idx="113">
                  <c:v>2.2687609075043629E-2</c:v>
                </c:pt>
                <c:pt idx="114">
                  <c:v>2.6178010471204188E-2</c:v>
                </c:pt>
                <c:pt idx="115">
                  <c:v>4.0139616055846421E-2</c:v>
                </c:pt>
                <c:pt idx="116">
                  <c:v>6.9808027923211171E-3</c:v>
                </c:pt>
                <c:pt idx="117">
                  <c:v>1.0471204188481676E-2</c:v>
                </c:pt>
                <c:pt idx="118">
                  <c:v>1.5706806282722512E-2</c:v>
                </c:pt>
                <c:pt idx="119">
                  <c:v>1.0471204188481676E-2</c:v>
                </c:pt>
                <c:pt idx="120">
                  <c:v>4.9342105263157895E-2</c:v>
                </c:pt>
                <c:pt idx="121">
                  <c:v>2.6315789473684209E-2</c:v>
                </c:pt>
                <c:pt idx="122">
                  <c:v>3.2894736842105261E-2</c:v>
                </c:pt>
                <c:pt idx="123">
                  <c:v>2.6315789473684209E-2</c:v>
                </c:pt>
                <c:pt idx="124">
                  <c:v>5.2631578947368418E-2</c:v>
                </c:pt>
                <c:pt idx="125">
                  <c:v>4.2763157894736843E-2</c:v>
                </c:pt>
                <c:pt idx="126">
                  <c:v>5.5921052631578948E-2</c:v>
                </c:pt>
                <c:pt idx="127">
                  <c:v>0.10526315789473684</c:v>
                </c:pt>
                <c:pt idx="128">
                  <c:v>7.2368421052631582E-2</c:v>
                </c:pt>
                <c:pt idx="129">
                  <c:v>7.2368421052631582E-2</c:v>
                </c:pt>
                <c:pt idx="130">
                  <c:v>4.9342105263157895E-2</c:v>
                </c:pt>
                <c:pt idx="131">
                  <c:v>4.9342105263157895E-2</c:v>
                </c:pt>
                <c:pt idx="132">
                  <c:v>4.6052631578947366E-2</c:v>
                </c:pt>
                <c:pt idx="133">
                  <c:v>3.9473684210526314E-2</c:v>
                </c:pt>
                <c:pt idx="134">
                  <c:v>6.5789473684210523E-2</c:v>
                </c:pt>
                <c:pt idx="135">
                  <c:v>4.2763157894736843E-2</c:v>
                </c:pt>
                <c:pt idx="136">
                  <c:v>3.2894736842105261E-2</c:v>
                </c:pt>
                <c:pt idx="137">
                  <c:v>3.6184210526315791E-2</c:v>
                </c:pt>
                <c:pt idx="138">
                  <c:v>1.6447368421052631E-2</c:v>
                </c:pt>
                <c:pt idx="139">
                  <c:v>2.9605263157894735E-2</c:v>
                </c:pt>
                <c:pt idx="140">
                  <c:v>1.3157894736842105E-2</c:v>
                </c:pt>
                <c:pt idx="141">
                  <c:v>1.3157894736842105E-2</c:v>
                </c:pt>
                <c:pt idx="142">
                  <c:v>1.9736842105263157E-2</c:v>
                </c:pt>
                <c:pt idx="143">
                  <c:v>9.8684210526315784E-3</c:v>
                </c:pt>
                <c:pt idx="144">
                  <c:v>2.4539877300613498E-2</c:v>
                </c:pt>
                <c:pt idx="145">
                  <c:v>3.0674846625766871E-2</c:v>
                </c:pt>
                <c:pt idx="146">
                  <c:v>1.2269938650306749E-2</c:v>
                </c:pt>
                <c:pt idx="147">
                  <c:v>1.8404907975460124E-2</c:v>
                </c:pt>
                <c:pt idx="148">
                  <c:v>1.2269938650306749E-2</c:v>
                </c:pt>
                <c:pt idx="149">
                  <c:v>5.5214723926380369E-2</c:v>
                </c:pt>
                <c:pt idx="150">
                  <c:v>8.5889570552147243E-2</c:v>
                </c:pt>
                <c:pt idx="151">
                  <c:v>0.11042944785276074</c:v>
                </c:pt>
                <c:pt idx="152">
                  <c:v>0.10429447852760736</c:v>
                </c:pt>
                <c:pt idx="153">
                  <c:v>6.7484662576687116E-2</c:v>
                </c:pt>
                <c:pt idx="154">
                  <c:v>8.5889570552147243E-2</c:v>
                </c:pt>
                <c:pt idx="155">
                  <c:v>1.2269938650306749E-2</c:v>
                </c:pt>
                <c:pt idx="156">
                  <c:v>6.1349693251533742E-2</c:v>
                </c:pt>
                <c:pt idx="157">
                  <c:v>3.0674846625766871E-2</c:v>
                </c:pt>
                <c:pt idx="158">
                  <c:v>6.7484662576687116E-2</c:v>
                </c:pt>
                <c:pt idx="159">
                  <c:v>3.0674846625766871E-2</c:v>
                </c:pt>
                <c:pt idx="160">
                  <c:v>2.4539877300613498E-2</c:v>
                </c:pt>
                <c:pt idx="161">
                  <c:v>6.1349693251533744E-3</c:v>
                </c:pt>
                <c:pt idx="162">
                  <c:v>1.8404907975460124E-2</c:v>
                </c:pt>
                <c:pt idx="163">
                  <c:v>4.2944785276073622E-2</c:v>
                </c:pt>
                <c:pt idx="164">
                  <c:v>2.4539877300613498E-2</c:v>
                </c:pt>
                <c:pt idx="165">
                  <c:v>1.2269938650306749E-2</c:v>
                </c:pt>
                <c:pt idx="166">
                  <c:v>4.9079754601226995E-2</c:v>
                </c:pt>
                <c:pt idx="167">
                  <c:v>1.2269938650306749E-2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A-4E81-93F1-A9D63C3A1B78}"/>
            </c:ext>
          </c:extLst>
        </c:ser>
        <c:ser>
          <c:idx val="4"/>
          <c:order val="4"/>
          <c:tx>
            <c:strRef>
              <c:f>'下(交流道)南下1009-1022'!$T$176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'下(交流道)南下1009-1022'!$T$177:$T$344</c:f>
              <c:numCache>
                <c:formatCode>0.00%</c:formatCode>
                <c:ptCount val="168"/>
                <c:pt idx="0">
                  <c:v>4.172461752433936E-3</c:v>
                </c:pt>
                <c:pt idx="1">
                  <c:v>2.7816411682892906E-3</c:v>
                </c:pt>
                <c:pt idx="2">
                  <c:v>8.3449235048678721E-3</c:v>
                </c:pt>
                <c:pt idx="3">
                  <c:v>2.7816411682892906E-3</c:v>
                </c:pt>
                <c:pt idx="4">
                  <c:v>1.3908205841446454E-2</c:v>
                </c:pt>
                <c:pt idx="5">
                  <c:v>2.5034770514603615E-2</c:v>
                </c:pt>
                <c:pt idx="6">
                  <c:v>4.1724617524339362E-2</c:v>
                </c:pt>
                <c:pt idx="7">
                  <c:v>4.8678720445062586E-2</c:v>
                </c:pt>
                <c:pt idx="8">
                  <c:v>7.7885952712100137E-2</c:v>
                </c:pt>
                <c:pt idx="9">
                  <c:v>0.10152990264255911</c:v>
                </c:pt>
                <c:pt idx="10">
                  <c:v>8.9012517385257298E-2</c:v>
                </c:pt>
                <c:pt idx="11">
                  <c:v>9.7357440890125171E-2</c:v>
                </c:pt>
                <c:pt idx="12">
                  <c:v>7.7885952712100137E-2</c:v>
                </c:pt>
                <c:pt idx="13">
                  <c:v>8.6230876216968011E-2</c:v>
                </c:pt>
                <c:pt idx="14">
                  <c:v>7.9276773296244787E-2</c:v>
                </c:pt>
                <c:pt idx="15">
                  <c:v>5.9805285118219746E-2</c:v>
                </c:pt>
                <c:pt idx="16">
                  <c:v>5.9805285118219746E-2</c:v>
                </c:pt>
                <c:pt idx="17">
                  <c:v>3.4770514603616132E-2</c:v>
                </c:pt>
                <c:pt idx="18">
                  <c:v>1.8080667593880391E-2</c:v>
                </c:pt>
                <c:pt idx="19">
                  <c:v>2.5034770514603615E-2</c:v>
                </c:pt>
                <c:pt idx="20">
                  <c:v>1.5299026425591099E-2</c:v>
                </c:pt>
                <c:pt idx="21">
                  <c:v>1.2517385257301807E-2</c:v>
                </c:pt>
                <c:pt idx="22">
                  <c:v>5.5632823365785811E-3</c:v>
                </c:pt>
                <c:pt idx="23">
                  <c:v>1.2517385257301807E-2</c:v>
                </c:pt>
                <c:pt idx="24">
                  <c:v>1.3959390862944163E-2</c:v>
                </c:pt>
                <c:pt idx="25">
                  <c:v>8.8832487309644676E-3</c:v>
                </c:pt>
                <c:pt idx="26">
                  <c:v>2.4111675126903553E-2</c:v>
                </c:pt>
                <c:pt idx="27">
                  <c:v>1.1421319796954314E-2</c:v>
                </c:pt>
                <c:pt idx="28">
                  <c:v>4.3147208121827409E-2</c:v>
                </c:pt>
                <c:pt idx="29">
                  <c:v>3.0456852791878174E-2</c:v>
                </c:pt>
                <c:pt idx="30">
                  <c:v>4.5685279187817257E-2</c:v>
                </c:pt>
                <c:pt idx="31">
                  <c:v>4.8223350253807105E-2</c:v>
                </c:pt>
                <c:pt idx="32">
                  <c:v>5.8375634517766499E-2</c:v>
                </c:pt>
                <c:pt idx="33">
                  <c:v>0.10025380710659898</c:v>
                </c:pt>
                <c:pt idx="34">
                  <c:v>7.8680203045685279E-2</c:v>
                </c:pt>
                <c:pt idx="35">
                  <c:v>8.6294416243654817E-2</c:v>
                </c:pt>
                <c:pt idx="36">
                  <c:v>0.10406091370558376</c:v>
                </c:pt>
                <c:pt idx="37">
                  <c:v>5.2030456852791881E-2</c:v>
                </c:pt>
                <c:pt idx="38">
                  <c:v>9.2639593908629442E-2</c:v>
                </c:pt>
                <c:pt idx="39">
                  <c:v>4.9492385786802033E-2</c:v>
                </c:pt>
                <c:pt idx="40">
                  <c:v>4.5685279187817257E-2</c:v>
                </c:pt>
                <c:pt idx="41">
                  <c:v>2.7918781725888325E-2</c:v>
                </c:pt>
                <c:pt idx="42">
                  <c:v>2.1573604060913704E-2</c:v>
                </c:pt>
                <c:pt idx="43">
                  <c:v>8.8832487309644676E-3</c:v>
                </c:pt>
                <c:pt idx="44">
                  <c:v>1.5228426395939087E-2</c:v>
                </c:pt>
                <c:pt idx="45">
                  <c:v>6.3451776649746192E-3</c:v>
                </c:pt>
                <c:pt idx="46">
                  <c:v>1.1421319796954314E-2</c:v>
                </c:pt>
                <c:pt idx="47">
                  <c:v>1.5228426395939087E-2</c:v>
                </c:pt>
                <c:pt idx="48">
                  <c:v>9.0909090909090905E-3</c:v>
                </c:pt>
                <c:pt idx="49">
                  <c:v>1.7171717171717171E-2</c:v>
                </c:pt>
                <c:pt idx="50">
                  <c:v>6.0606060606060606E-3</c:v>
                </c:pt>
                <c:pt idx="51">
                  <c:v>2.4242424242424242E-2</c:v>
                </c:pt>
                <c:pt idx="52">
                  <c:v>2.2222222222222223E-2</c:v>
                </c:pt>
                <c:pt idx="53">
                  <c:v>3.7373737373737372E-2</c:v>
                </c:pt>
                <c:pt idx="54">
                  <c:v>5.3535353535353533E-2</c:v>
                </c:pt>
                <c:pt idx="55">
                  <c:v>5.7575757575757579E-2</c:v>
                </c:pt>
                <c:pt idx="56">
                  <c:v>6.8686868686868685E-2</c:v>
                </c:pt>
                <c:pt idx="57">
                  <c:v>8.2828282828282834E-2</c:v>
                </c:pt>
                <c:pt idx="58">
                  <c:v>8.8888888888888892E-2</c:v>
                </c:pt>
                <c:pt idx="59">
                  <c:v>8.7878787878787876E-2</c:v>
                </c:pt>
                <c:pt idx="60">
                  <c:v>7.1717171717171721E-2</c:v>
                </c:pt>
                <c:pt idx="61">
                  <c:v>7.2727272727272724E-2</c:v>
                </c:pt>
                <c:pt idx="62">
                  <c:v>7.8787878787878782E-2</c:v>
                </c:pt>
                <c:pt idx="63">
                  <c:v>7.1717171717171721E-2</c:v>
                </c:pt>
                <c:pt idx="64">
                  <c:v>4.7474747474747475E-2</c:v>
                </c:pt>
                <c:pt idx="65">
                  <c:v>3.1313131313131314E-2</c:v>
                </c:pt>
                <c:pt idx="66">
                  <c:v>1.5151515151515152E-2</c:v>
                </c:pt>
                <c:pt idx="67">
                  <c:v>6.0606060606060606E-3</c:v>
                </c:pt>
                <c:pt idx="68">
                  <c:v>1.6161616161616162E-2</c:v>
                </c:pt>
                <c:pt idx="69">
                  <c:v>7.0707070707070711E-3</c:v>
                </c:pt>
                <c:pt idx="70">
                  <c:v>1.0101010101010102E-2</c:v>
                </c:pt>
                <c:pt idx="71">
                  <c:v>1.6161616161616162E-2</c:v>
                </c:pt>
                <c:pt idx="72">
                  <c:v>8.3073727933541015E-3</c:v>
                </c:pt>
                <c:pt idx="73">
                  <c:v>8.3073727933541015E-3</c:v>
                </c:pt>
                <c:pt idx="74">
                  <c:v>1.3499480789200415E-2</c:v>
                </c:pt>
                <c:pt idx="75">
                  <c:v>1.5576323987538941E-2</c:v>
                </c:pt>
                <c:pt idx="76">
                  <c:v>2.4922118380062305E-2</c:v>
                </c:pt>
                <c:pt idx="77">
                  <c:v>3.4267912772585667E-2</c:v>
                </c:pt>
                <c:pt idx="78">
                  <c:v>5.0882658359293877E-2</c:v>
                </c:pt>
                <c:pt idx="79">
                  <c:v>6.9574247144340601E-2</c:v>
                </c:pt>
                <c:pt idx="80">
                  <c:v>9.4496365524402909E-2</c:v>
                </c:pt>
                <c:pt idx="81">
                  <c:v>9.4496365524402909E-2</c:v>
                </c:pt>
                <c:pt idx="82">
                  <c:v>9.9688473520249218E-2</c:v>
                </c:pt>
                <c:pt idx="83">
                  <c:v>7.8920041536863966E-2</c:v>
                </c:pt>
                <c:pt idx="84">
                  <c:v>7.9958463136033234E-2</c:v>
                </c:pt>
                <c:pt idx="85">
                  <c:v>8.6188992731048811E-2</c:v>
                </c:pt>
                <c:pt idx="86">
                  <c:v>6.5420560747663545E-2</c:v>
                </c:pt>
                <c:pt idx="87">
                  <c:v>5.2959501557632398E-2</c:v>
                </c:pt>
                <c:pt idx="88">
                  <c:v>3.5306334371754934E-2</c:v>
                </c:pt>
                <c:pt idx="89">
                  <c:v>1.7653167185877467E-2</c:v>
                </c:pt>
                <c:pt idx="90">
                  <c:v>1.2461059190031152E-2</c:v>
                </c:pt>
                <c:pt idx="91">
                  <c:v>1.3499480789200415E-2</c:v>
                </c:pt>
                <c:pt idx="92">
                  <c:v>1.0384215991692628E-2</c:v>
                </c:pt>
                <c:pt idx="93">
                  <c:v>1.4537902388369679E-2</c:v>
                </c:pt>
                <c:pt idx="94">
                  <c:v>1.0384215991692628E-2</c:v>
                </c:pt>
                <c:pt idx="95">
                  <c:v>8.3073727933541015E-3</c:v>
                </c:pt>
                <c:pt idx="96">
                  <c:v>6.5075921908893707E-3</c:v>
                </c:pt>
                <c:pt idx="97">
                  <c:v>4.3383947939262474E-3</c:v>
                </c:pt>
                <c:pt idx="98">
                  <c:v>1.5184381778741865E-2</c:v>
                </c:pt>
                <c:pt idx="99">
                  <c:v>2.27765726681128E-2</c:v>
                </c:pt>
                <c:pt idx="100">
                  <c:v>2.3861171366594359E-2</c:v>
                </c:pt>
                <c:pt idx="101">
                  <c:v>4.3383947939262472E-2</c:v>
                </c:pt>
                <c:pt idx="102">
                  <c:v>5.2060737527114966E-2</c:v>
                </c:pt>
                <c:pt idx="103">
                  <c:v>4.8806941431670282E-2</c:v>
                </c:pt>
                <c:pt idx="104">
                  <c:v>8.3514099783080262E-2</c:v>
                </c:pt>
                <c:pt idx="105">
                  <c:v>7.8091106290672452E-2</c:v>
                </c:pt>
                <c:pt idx="106">
                  <c:v>9.0021691973969628E-2</c:v>
                </c:pt>
                <c:pt idx="107">
                  <c:v>9.1106290672451198E-2</c:v>
                </c:pt>
                <c:pt idx="108">
                  <c:v>8.5683297180043388E-2</c:v>
                </c:pt>
                <c:pt idx="109">
                  <c:v>9.3275488069414311E-2</c:v>
                </c:pt>
                <c:pt idx="110">
                  <c:v>8.2429501084598705E-2</c:v>
                </c:pt>
                <c:pt idx="111">
                  <c:v>6.5075921908893705E-2</c:v>
                </c:pt>
                <c:pt idx="112">
                  <c:v>3.6876355748373099E-2</c:v>
                </c:pt>
                <c:pt idx="113">
                  <c:v>1.6268980477223426E-2</c:v>
                </c:pt>
                <c:pt idx="114">
                  <c:v>9.7613882863340565E-3</c:v>
                </c:pt>
                <c:pt idx="115">
                  <c:v>1.193058568329718E-2</c:v>
                </c:pt>
                <c:pt idx="116">
                  <c:v>1.5184381778741865E-2</c:v>
                </c:pt>
                <c:pt idx="117">
                  <c:v>5.4229934924078091E-3</c:v>
                </c:pt>
                <c:pt idx="118">
                  <c:v>7.5921908893709323E-3</c:v>
                </c:pt>
                <c:pt idx="119">
                  <c:v>1.0845986984815618E-2</c:v>
                </c:pt>
                <c:pt idx="120">
                  <c:v>1.5789473684210527E-2</c:v>
                </c:pt>
                <c:pt idx="121">
                  <c:v>2.368421052631579E-2</c:v>
                </c:pt>
                <c:pt idx="122">
                  <c:v>1.5789473684210527E-2</c:v>
                </c:pt>
                <c:pt idx="123">
                  <c:v>2.1052631578947368E-2</c:v>
                </c:pt>
                <c:pt idx="124">
                  <c:v>2.1052631578947368E-2</c:v>
                </c:pt>
                <c:pt idx="125">
                  <c:v>3.9473684210526314E-2</c:v>
                </c:pt>
                <c:pt idx="126">
                  <c:v>2.8947368421052631E-2</c:v>
                </c:pt>
                <c:pt idx="127">
                  <c:v>0.10789473684210527</c:v>
                </c:pt>
                <c:pt idx="128">
                  <c:v>7.1052631578947367E-2</c:v>
                </c:pt>
                <c:pt idx="129">
                  <c:v>7.1052631578947367E-2</c:v>
                </c:pt>
                <c:pt idx="130">
                  <c:v>5.526315789473684E-2</c:v>
                </c:pt>
                <c:pt idx="131">
                  <c:v>8.6842105263157901E-2</c:v>
                </c:pt>
                <c:pt idx="132">
                  <c:v>7.8947368421052627E-2</c:v>
                </c:pt>
                <c:pt idx="133">
                  <c:v>7.8947368421052627E-2</c:v>
                </c:pt>
                <c:pt idx="134">
                  <c:v>6.0526315789473685E-2</c:v>
                </c:pt>
                <c:pt idx="135">
                  <c:v>5.7894736842105263E-2</c:v>
                </c:pt>
                <c:pt idx="136">
                  <c:v>5.526315789473684E-2</c:v>
                </c:pt>
                <c:pt idx="137">
                  <c:v>3.1578947368421054E-2</c:v>
                </c:pt>
                <c:pt idx="138">
                  <c:v>3.1578947368421054E-2</c:v>
                </c:pt>
                <c:pt idx="139">
                  <c:v>2.368421052631579E-2</c:v>
                </c:pt>
                <c:pt idx="140">
                  <c:v>7.8947368421052634E-3</c:v>
                </c:pt>
                <c:pt idx="141">
                  <c:v>7.8947368421052634E-3</c:v>
                </c:pt>
                <c:pt idx="142">
                  <c:v>5.263157894736842E-3</c:v>
                </c:pt>
                <c:pt idx="143">
                  <c:v>2.631578947368421E-3</c:v>
                </c:pt>
                <c:pt idx="144">
                  <c:v>1.4084507042253521E-2</c:v>
                </c:pt>
                <c:pt idx="145">
                  <c:v>1.4084507042253521E-2</c:v>
                </c:pt>
                <c:pt idx="146">
                  <c:v>1.4084507042253521E-2</c:v>
                </c:pt>
                <c:pt idx="147">
                  <c:v>1.4084507042253521E-2</c:v>
                </c:pt>
                <c:pt idx="148">
                  <c:v>1.4084507042253521E-2</c:v>
                </c:pt>
                <c:pt idx="149">
                  <c:v>5.6338028169014086E-2</c:v>
                </c:pt>
                <c:pt idx="150">
                  <c:v>7.0422535211267609E-2</c:v>
                </c:pt>
                <c:pt idx="151">
                  <c:v>4.2253521126760563E-2</c:v>
                </c:pt>
                <c:pt idx="152">
                  <c:v>9.154929577464789E-2</c:v>
                </c:pt>
                <c:pt idx="153">
                  <c:v>4.2253521126760563E-2</c:v>
                </c:pt>
                <c:pt idx="154">
                  <c:v>4.2253521126760563E-2</c:v>
                </c:pt>
                <c:pt idx="155">
                  <c:v>6.3380281690140844E-2</c:v>
                </c:pt>
                <c:pt idx="156">
                  <c:v>4.2253521126760563E-2</c:v>
                </c:pt>
                <c:pt idx="157">
                  <c:v>2.8169014084507043E-2</c:v>
                </c:pt>
                <c:pt idx="158">
                  <c:v>4.2253521126760563E-2</c:v>
                </c:pt>
                <c:pt idx="159">
                  <c:v>6.3380281690140844E-2</c:v>
                </c:pt>
                <c:pt idx="160">
                  <c:v>4.9295774647887321E-2</c:v>
                </c:pt>
                <c:pt idx="161">
                  <c:v>2.1126760563380281E-2</c:v>
                </c:pt>
                <c:pt idx="162">
                  <c:v>3.5211267605633804E-2</c:v>
                </c:pt>
                <c:pt idx="163">
                  <c:v>3.5211267605633804E-2</c:v>
                </c:pt>
                <c:pt idx="164">
                  <c:v>2.8169014084507043E-2</c:v>
                </c:pt>
                <c:pt idx="165">
                  <c:v>4.2253521126760563E-2</c:v>
                </c:pt>
                <c:pt idx="166">
                  <c:v>9.154929577464789E-2</c:v>
                </c:pt>
                <c:pt idx="167">
                  <c:v>4.2253521126760563E-2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EA-4E81-93F1-A9D63C3A1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500904"/>
        <c:axId val="542501624"/>
      </c:lineChart>
      <c:catAx>
        <c:axId val="54250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2501624"/>
        <c:crosses val="autoZero"/>
        <c:auto val="1"/>
        <c:lblAlgn val="ctr"/>
        <c:lblOffset val="100"/>
        <c:noMultiLvlLbl val="0"/>
      </c:catAx>
      <c:valAx>
        <c:axId val="54250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250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「下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北上」</a:t>
            </a:r>
            <a:r>
              <a:rPr lang="en-US" altLang="zh-TW"/>
              <a:t>9/25-10/1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'「下(交流道)北上」的0925-1008'!$H$8:$H$175</c:f>
              <c:numCache>
                <c:formatCode>General</c:formatCode>
                <c:ptCount val="168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13</c:v>
                </c:pt>
                <c:pt idx="7">
                  <c:v>27</c:v>
                </c:pt>
                <c:pt idx="8">
                  <c:v>14</c:v>
                </c:pt>
                <c:pt idx="9">
                  <c:v>21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9</c:v>
                </c:pt>
                <c:pt idx="14">
                  <c:v>15</c:v>
                </c:pt>
                <c:pt idx="15">
                  <c:v>17</c:v>
                </c:pt>
                <c:pt idx="16">
                  <c:v>27</c:v>
                </c:pt>
                <c:pt idx="17">
                  <c:v>23</c:v>
                </c:pt>
                <c:pt idx="18">
                  <c:v>17</c:v>
                </c:pt>
                <c:pt idx="19">
                  <c:v>12</c:v>
                </c:pt>
                <c:pt idx="20">
                  <c:v>11</c:v>
                </c:pt>
                <c:pt idx="21">
                  <c:v>7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8</c:v>
                </c:pt>
                <c:pt idx="31">
                  <c:v>35</c:v>
                </c:pt>
                <c:pt idx="32">
                  <c:v>22</c:v>
                </c:pt>
                <c:pt idx="33">
                  <c:v>20</c:v>
                </c:pt>
                <c:pt idx="34">
                  <c:v>16</c:v>
                </c:pt>
                <c:pt idx="35">
                  <c:v>13</c:v>
                </c:pt>
                <c:pt idx="36">
                  <c:v>9</c:v>
                </c:pt>
                <c:pt idx="37">
                  <c:v>7</c:v>
                </c:pt>
                <c:pt idx="38">
                  <c:v>16</c:v>
                </c:pt>
                <c:pt idx="39">
                  <c:v>12</c:v>
                </c:pt>
                <c:pt idx="40">
                  <c:v>24</c:v>
                </c:pt>
                <c:pt idx="41">
                  <c:v>24</c:v>
                </c:pt>
                <c:pt idx="42">
                  <c:v>17</c:v>
                </c:pt>
                <c:pt idx="43">
                  <c:v>9</c:v>
                </c:pt>
                <c:pt idx="44">
                  <c:v>13</c:v>
                </c:pt>
                <c:pt idx="45">
                  <c:v>9</c:v>
                </c:pt>
                <c:pt idx="46">
                  <c:v>8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4</c:v>
                </c:pt>
                <c:pt idx="54">
                  <c:v>8</c:v>
                </c:pt>
                <c:pt idx="55">
                  <c:v>28</c:v>
                </c:pt>
                <c:pt idx="56">
                  <c:v>20</c:v>
                </c:pt>
                <c:pt idx="57">
                  <c:v>17</c:v>
                </c:pt>
                <c:pt idx="58">
                  <c:v>14</c:v>
                </c:pt>
                <c:pt idx="59">
                  <c:v>17</c:v>
                </c:pt>
                <c:pt idx="60">
                  <c:v>15</c:v>
                </c:pt>
                <c:pt idx="61">
                  <c:v>11</c:v>
                </c:pt>
                <c:pt idx="62">
                  <c:v>17</c:v>
                </c:pt>
                <c:pt idx="63">
                  <c:v>22</c:v>
                </c:pt>
                <c:pt idx="64">
                  <c:v>26</c:v>
                </c:pt>
                <c:pt idx="65">
                  <c:v>33</c:v>
                </c:pt>
                <c:pt idx="66">
                  <c:v>24</c:v>
                </c:pt>
                <c:pt idx="67">
                  <c:v>18</c:v>
                </c:pt>
                <c:pt idx="68">
                  <c:v>15</c:v>
                </c:pt>
                <c:pt idx="69">
                  <c:v>5</c:v>
                </c:pt>
                <c:pt idx="70">
                  <c:v>7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5</c:v>
                </c:pt>
                <c:pt idx="78">
                  <c:v>17</c:v>
                </c:pt>
                <c:pt idx="79">
                  <c:v>33</c:v>
                </c:pt>
                <c:pt idx="80">
                  <c:v>21</c:v>
                </c:pt>
                <c:pt idx="81">
                  <c:v>16</c:v>
                </c:pt>
                <c:pt idx="82">
                  <c:v>14</c:v>
                </c:pt>
                <c:pt idx="83">
                  <c:v>22</c:v>
                </c:pt>
                <c:pt idx="84">
                  <c:v>19</c:v>
                </c:pt>
                <c:pt idx="85">
                  <c:v>16</c:v>
                </c:pt>
                <c:pt idx="86">
                  <c:v>13</c:v>
                </c:pt>
                <c:pt idx="87">
                  <c:v>18</c:v>
                </c:pt>
                <c:pt idx="88">
                  <c:v>20</c:v>
                </c:pt>
                <c:pt idx="89">
                  <c:v>31</c:v>
                </c:pt>
                <c:pt idx="90">
                  <c:v>29</c:v>
                </c:pt>
                <c:pt idx="91">
                  <c:v>15</c:v>
                </c:pt>
                <c:pt idx="92">
                  <c:v>19</c:v>
                </c:pt>
                <c:pt idx="93">
                  <c:v>8</c:v>
                </c:pt>
                <c:pt idx="94">
                  <c:v>13</c:v>
                </c:pt>
                <c:pt idx="95">
                  <c:v>6</c:v>
                </c:pt>
                <c:pt idx="96">
                  <c:v>1</c:v>
                </c:pt>
                <c:pt idx="97">
                  <c:v>6</c:v>
                </c:pt>
                <c:pt idx="98">
                  <c:v>3</c:v>
                </c:pt>
                <c:pt idx="99">
                  <c:v>2</c:v>
                </c:pt>
                <c:pt idx="100">
                  <c:v>2</c:v>
                </c:pt>
                <c:pt idx="101">
                  <c:v>5</c:v>
                </c:pt>
                <c:pt idx="102">
                  <c:v>8</c:v>
                </c:pt>
                <c:pt idx="103">
                  <c:v>9</c:v>
                </c:pt>
                <c:pt idx="104">
                  <c:v>22</c:v>
                </c:pt>
                <c:pt idx="105">
                  <c:v>22</c:v>
                </c:pt>
                <c:pt idx="106">
                  <c:v>25</c:v>
                </c:pt>
                <c:pt idx="107">
                  <c:v>30</c:v>
                </c:pt>
                <c:pt idx="108">
                  <c:v>16</c:v>
                </c:pt>
                <c:pt idx="109">
                  <c:v>25</c:v>
                </c:pt>
                <c:pt idx="110">
                  <c:v>33</c:v>
                </c:pt>
                <c:pt idx="111">
                  <c:v>28</c:v>
                </c:pt>
                <c:pt idx="112">
                  <c:v>30</c:v>
                </c:pt>
                <c:pt idx="113">
                  <c:v>28</c:v>
                </c:pt>
                <c:pt idx="114">
                  <c:v>29</c:v>
                </c:pt>
                <c:pt idx="115">
                  <c:v>17</c:v>
                </c:pt>
                <c:pt idx="116">
                  <c:v>16</c:v>
                </c:pt>
                <c:pt idx="117">
                  <c:v>16</c:v>
                </c:pt>
                <c:pt idx="118">
                  <c:v>11</c:v>
                </c:pt>
                <c:pt idx="119">
                  <c:v>8</c:v>
                </c:pt>
                <c:pt idx="120">
                  <c:v>2</c:v>
                </c:pt>
                <c:pt idx="121">
                  <c:v>1</c:v>
                </c:pt>
                <c:pt idx="122">
                  <c:v>5</c:v>
                </c:pt>
                <c:pt idx="123">
                  <c:v>3</c:v>
                </c:pt>
                <c:pt idx="124">
                  <c:v>2</c:v>
                </c:pt>
                <c:pt idx="125">
                  <c:v>3</c:v>
                </c:pt>
                <c:pt idx="126">
                  <c:v>9</c:v>
                </c:pt>
                <c:pt idx="127">
                  <c:v>5</c:v>
                </c:pt>
                <c:pt idx="128">
                  <c:v>23</c:v>
                </c:pt>
                <c:pt idx="129">
                  <c:v>35</c:v>
                </c:pt>
                <c:pt idx="130">
                  <c:v>29</c:v>
                </c:pt>
                <c:pt idx="131">
                  <c:v>23</c:v>
                </c:pt>
                <c:pt idx="132">
                  <c:v>25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24</c:v>
                </c:pt>
                <c:pt idx="137">
                  <c:v>28</c:v>
                </c:pt>
                <c:pt idx="138">
                  <c:v>32</c:v>
                </c:pt>
                <c:pt idx="139">
                  <c:v>16</c:v>
                </c:pt>
                <c:pt idx="140">
                  <c:v>26</c:v>
                </c:pt>
                <c:pt idx="141">
                  <c:v>21</c:v>
                </c:pt>
                <c:pt idx="142">
                  <c:v>12</c:v>
                </c:pt>
                <c:pt idx="143">
                  <c:v>6</c:v>
                </c:pt>
                <c:pt idx="144">
                  <c:v>8</c:v>
                </c:pt>
                <c:pt idx="145">
                  <c:v>3</c:v>
                </c:pt>
                <c:pt idx="146">
                  <c:v>4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11</c:v>
                </c:pt>
                <c:pt idx="152">
                  <c:v>16</c:v>
                </c:pt>
                <c:pt idx="153">
                  <c:v>18</c:v>
                </c:pt>
                <c:pt idx="154">
                  <c:v>28</c:v>
                </c:pt>
                <c:pt idx="155">
                  <c:v>20</c:v>
                </c:pt>
                <c:pt idx="156">
                  <c:v>28</c:v>
                </c:pt>
                <c:pt idx="157">
                  <c:v>26</c:v>
                </c:pt>
                <c:pt idx="158">
                  <c:v>40</c:v>
                </c:pt>
                <c:pt idx="159">
                  <c:v>26</c:v>
                </c:pt>
                <c:pt idx="160">
                  <c:v>32</c:v>
                </c:pt>
                <c:pt idx="161">
                  <c:v>23</c:v>
                </c:pt>
                <c:pt idx="162">
                  <c:v>17</c:v>
                </c:pt>
                <c:pt idx="163">
                  <c:v>19</c:v>
                </c:pt>
                <c:pt idx="164">
                  <c:v>11</c:v>
                </c:pt>
                <c:pt idx="165">
                  <c:v>12</c:v>
                </c:pt>
                <c:pt idx="166">
                  <c:v>1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A-4007-A15E-6075D4FDBFDB}"/>
            </c:ext>
          </c:extLst>
        </c:ser>
        <c:ser>
          <c:idx val="1"/>
          <c:order val="1"/>
          <c:tx>
            <c:strRef>
              <c:f>'「下(交流道)北上」的0925-1008'!$I$7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'「下(交流道)北上」的0925-1008'!$I$8:$I$175</c:f>
              <c:numCache>
                <c:formatCode>General</c:formatCode>
                <c:ptCount val="16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13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14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4</c:v>
                </c:pt>
                <c:pt idx="31">
                  <c:v>6</c:v>
                </c:pt>
                <c:pt idx="32">
                  <c:v>5</c:v>
                </c:pt>
                <c:pt idx="33">
                  <c:v>7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  <c:pt idx="37">
                  <c:v>12</c:v>
                </c:pt>
                <c:pt idx="38">
                  <c:v>7</c:v>
                </c:pt>
                <c:pt idx="39">
                  <c:v>9</c:v>
                </c:pt>
                <c:pt idx="40">
                  <c:v>14</c:v>
                </c:pt>
                <c:pt idx="41">
                  <c:v>5</c:v>
                </c:pt>
                <c:pt idx="42">
                  <c:v>9</c:v>
                </c:pt>
                <c:pt idx="43">
                  <c:v>7</c:v>
                </c:pt>
                <c:pt idx="44">
                  <c:v>8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3</c:v>
                </c:pt>
                <c:pt idx="55">
                  <c:v>6</c:v>
                </c:pt>
                <c:pt idx="56">
                  <c:v>7</c:v>
                </c:pt>
                <c:pt idx="57">
                  <c:v>6</c:v>
                </c:pt>
                <c:pt idx="58">
                  <c:v>6</c:v>
                </c:pt>
                <c:pt idx="59">
                  <c:v>10</c:v>
                </c:pt>
                <c:pt idx="60">
                  <c:v>10</c:v>
                </c:pt>
                <c:pt idx="61">
                  <c:v>4</c:v>
                </c:pt>
                <c:pt idx="62">
                  <c:v>9</c:v>
                </c:pt>
                <c:pt idx="63">
                  <c:v>11</c:v>
                </c:pt>
                <c:pt idx="64">
                  <c:v>10</c:v>
                </c:pt>
                <c:pt idx="65">
                  <c:v>6</c:v>
                </c:pt>
                <c:pt idx="66">
                  <c:v>6</c:v>
                </c:pt>
                <c:pt idx="67">
                  <c:v>3</c:v>
                </c:pt>
                <c:pt idx="68">
                  <c:v>8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2</c:v>
                </c:pt>
                <c:pt idx="79">
                  <c:v>7</c:v>
                </c:pt>
                <c:pt idx="80">
                  <c:v>9</c:v>
                </c:pt>
                <c:pt idx="81">
                  <c:v>4</c:v>
                </c:pt>
                <c:pt idx="82">
                  <c:v>6</c:v>
                </c:pt>
                <c:pt idx="83">
                  <c:v>15</c:v>
                </c:pt>
                <c:pt idx="84">
                  <c:v>12</c:v>
                </c:pt>
                <c:pt idx="85">
                  <c:v>7</c:v>
                </c:pt>
                <c:pt idx="86">
                  <c:v>14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9</c:v>
                </c:pt>
                <c:pt idx="92">
                  <c:v>9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7</c:v>
                </c:pt>
                <c:pt idx="104">
                  <c:v>8</c:v>
                </c:pt>
                <c:pt idx="105">
                  <c:v>8</c:v>
                </c:pt>
                <c:pt idx="106">
                  <c:v>5</c:v>
                </c:pt>
                <c:pt idx="107">
                  <c:v>7</c:v>
                </c:pt>
                <c:pt idx="108">
                  <c:v>10</c:v>
                </c:pt>
                <c:pt idx="109">
                  <c:v>5</c:v>
                </c:pt>
                <c:pt idx="110">
                  <c:v>9</c:v>
                </c:pt>
                <c:pt idx="111">
                  <c:v>9</c:v>
                </c:pt>
                <c:pt idx="112">
                  <c:v>7</c:v>
                </c:pt>
                <c:pt idx="113">
                  <c:v>4</c:v>
                </c:pt>
                <c:pt idx="114">
                  <c:v>6</c:v>
                </c:pt>
                <c:pt idx="115">
                  <c:v>4</c:v>
                </c:pt>
                <c:pt idx="116">
                  <c:v>9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4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8</c:v>
                </c:pt>
                <c:pt idx="131">
                  <c:v>5</c:v>
                </c:pt>
                <c:pt idx="132">
                  <c:v>7</c:v>
                </c:pt>
                <c:pt idx="133">
                  <c:v>3</c:v>
                </c:pt>
                <c:pt idx="134">
                  <c:v>5</c:v>
                </c:pt>
                <c:pt idx="135">
                  <c:v>10</c:v>
                </c:pt>
                <c:pt idx="136">
                  <c:v>6</c:v>
                </c:pt>
                <c:pt idx="137">
                  <c:v>8</c:v>
                </c:pt>
                <c:pt idx="138">
                  <c:v>6</c:v>
                </c:pt>
                <c:pt idx="139">
                  <c:v>7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6</c:v>
                </c:pt>
                <c:pt idx="152">
                  <c:v>6</c:v>
                </c:pt>
                <c:pt idx="153">
                  <c:v>9</c:v>
                </c:pt>
                <c:pt idx="154">
                  <c:v>6</c:v>
                </c:pt>
                <c:pt idx="155">
                  <c:v>7</c:v>
                </c:pt>
                <c:pt idx="156">
                  <c:v>9</c:v>
                </c:pt>
                <c:pt idx="157">
                  <c:v>12</c:v>
                </c:pt>
                <c:pt idx="158">
                  <c:v>6</c:v>
                </c:pt>
                <c:pt idx="159">
                  <c:v>6</c:v>
                </c:pt>
                <c:pt idx="160">
                  <c:v>8</c:v>
                </c:pt>
                <c:pt idx="161">
                  <c:v>4</c:v>
                </c:pt>
                <c:pt idx="162">
                  <c:v>8</c:v>
                </c:pt>
                <c:pt idx="163">
                  <c:v>6</c:v>
                </c:pt>
                <c:pt idx="164">
                  <c:v>8</c:v>
                </c:pt>
                <c:pt idx="165">
                  <c:v>4</c:v>
                </c:pt>
                <c:pt idx="166">
                  <c:v>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A-4007-A15E-6075D4FDBFDB}"/>
            </c:ext>
          </c:extLst>
        </c:ser>
        <c:ser>
          <c:idx val="2"/>
          <c:order val="2"/>
          <c:tx>
            <c:strRef>
              <c:f>'「下(交流道)北上」的0925-1008'!$J$7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'「下(交流道)北上」的0925-1008'!$J$8:$J$175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A-4007-A15E-6075D4FDBFDB}"/>
            </c:ext>
          </c:extLst>
        </c:ser>
        <c:ser>
          <c:idx val="3"/>
          <c:order val="3"/>
          <c:tx>
            <c:strRef>
              <c:f>'「下(交流道)北上」的0925-1008'!$K$7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'「下(交流道)北上」的0925-1008'!$K$8:$K$175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1</c:v>
                </c:pt>
                <c:pt idx="63">
                  <c:v>3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</c:v>
                </c:pt>
                <c:pt idx="106">
                  <c:v>5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A-4007-A15E-6075D4FDBFDB}"/>
            </c:ext>
          </c:extLst>
        </c:ser>
        <c:ser>
          <c:idx val="4"/>
          <c:order val="4"/>
          <c:tx>
            <c:strRef>
              <c:f>'「下(交流道)北上」的0925-1008'!$L$7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'「下(交流道)北上」的0925-1008'!$L$8:$L$175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5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5</c:v>
                </c:pt>
                <c:pt idx="59">
                  <c:v>2</c:v>
                </c:pt>
                <c:pt idx="60">
                  <c:v>4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1</c:v>
                </c:pt>
                <c:pt idx="85">
                  <c:v>1</c:v>
                </c:pt>
                <c:pt idx="86">
                  <c:v>4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3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A-4007-A15E-6075D4FD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01024"/>
        <c:axId val="105897424"/>
      </c:lineChart>
      <c:catAx>
        <c:axId val="1059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897424"/>
        <c:crosses val="autoZero"/>
        <c:auto val="1"/>
        <c:lblAlgn val="ctr"/>
        <c:lblOffset val="100"/>
        <c:noMultiLvlLbl val="0"/>
      </c:catAx>
      <c:valAx>
        <c:axId val="1058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9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9/25-10/1</a:t>
            </a:r>
          </a:p>
          <a:p>
            <a:pPr>
              <a:defRPr/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'「下(交流道)北上」的0925-1008'!$P$8:$P$175</c:f>
              <c:numCache>
                <c:formatCode>0.00%</c:formatCode>
                <c:ptCount val="168"/>
                <c:pt idx="0">
                  <c:v>3.7174721189591076E-3</c:v>
                </c:pt>
                <c:pt idx="1">
                  <c:v>1.4869888475836431E-2</c:v>
                </c:pt>
                <c:pt idx="2">
                  <c:v>3.7174721189591076E-3</c:v>
                </c:pt>
                <c:pt idx="3">
                  <c:v>3.7174721189591076E-3</c:v>
                </c:pt>
                <c:pt idx="4">
                  <c:v>7.4349442379182153E-3</c:v>
                </c:pt>
                <c:pt idx="5">
                  <c:v>0</c:v>
                </c:pt>
                <c:pt idx="6">
                  <c:v>4.8327137546468404E-2</c:v>
                </c:pt>
                <c:pt idx="7">
                  <c:v>0.10037174721189591</c:v>
                </c:pt>
                <c:pt idx="8">
                  <c:v>5.204460966542751E-2</c:v>
                </c:pt>
                <c:pt idx="9">
                  <c:v>7.8066914498141265E-2</c:v>
                </c:pt>
                <c:pt idx="10">
                  <c:v>5.204460966542751E-2</c:v>
                </c:pt>
                <c:pt idx="11">
                  <c:v>4.8327137546468404E-2</c:v>
                </c:pt>
                <c:pt idx="12">
                  <c:v>4.4609665427509292E-2</c:v>
                </c:pt>
                <c:pt idx="13">
                  <c:v>3.3457249070631967E-2</c:v>
                </c:pt>
                <c:pt idx="14">
                  <c:v>5.5762081784386616E-2</c:v>
                </c:pt>
                <c:pt idx="15">
                  <c:v>6.3197026022304828E-2</c:v>
                </c:pt>
                <c:pt idx="16">
                  <c:v>0.10037174721189591</c:v>
                </c:pt>
                <c:pt idx="17">
                  <c:v>8.5501858736059477E-2</c:v>
                </c:pt>
                <c:pt idx="18">
                  <c:v>6.3197026022304828E-2</c:v>
                </c:pt>
                <c:pt idx="19">
                  <c:v>4.4609665427509292E-2</c:v>
                </c:pt>
                <c:pt idx="20">
                  <c:v>4.0892193308550186E-2</c:v>
                </c:pt>
                <c:pt idx="21">
                  <c:v>2.6022304832713755E-2</c:v>
                </c:pt>
                <c:pt idx="22">
                  <c:v>1.858736059479554E-2</c:v>
                </c:pt>
                <c:pt idx="23">
                  <c:v>1.1152416356877323E-2</c:v>
                </c:pt>
                <c:pt idx="24">
                  <c:v>1.4336917562724014E-2</c:v>
                </c:pt>
                <c:pt idx="25">
                  <c:v>1.0752688172043012E-2</c:v>
                </c:pt>
                <c:pt idx="26">
                  <c:v>3.5842293906810036E-3</c:v>
                </c:pt>
                <c:pt idx="27">
                  <c:v>0</c:v>
                </c:pt>
                <c:pt idx="28">
                  <c:v>7.1684587813620072E-3</c:v>
                </c:pt>
                <c:pt idx="29">
                  <c:v>1.7921146953405017E-2</c:v>
                </c:pt>
                <c:pt idx="30">
                  <c:v>2.8673835125448029E-2</c:v>
                </c:pt>
                <c:pt idx="31">
                  <c:v>0.12544802867383512</c:v>
                </c:pt>
                <c:pt idx="32">
                  <c:v>7.8853046594982074E-2</c:v>
                </c:pt>
                <c:pt idx="33">
                  <c:v>7.1684587813620068E-2</c:v>
                </c:pt>
                <c:pt idx="34">
                  <c:v>5.7347670250896057E-2</c:v>
                </c:pt>
                <c:pt idx="35">
                  <c:v>4.6594982078853049E-2</c:v>
                </c:pt>
                <c:pt idx="36">
                  <c:v>3.2258064516129031E-2</c:v>
                </c:pt>
                <c:pt idx="37">
                  <c:v>2.5089605734767026E-2</c:v>
                </c:pt>
                <c:pt idx="38">
                  <c:v>5.7347670250896057E-2</c:v>
                </c:pt>
                <c:pt idx="39">
                  <c:v>4.3010752688172046E-2</c:v>
                </c:pt>
                <c:pt idx="40">
                  <c:v>8.6021505376344093E-2</c:v>
                </c:pt>
                <c:pt idx="41">
                  <c:v>8.6021505376344093E-2</c:v>
                </c:pt>
                <c:pt idx="42">
                  <c:v>6.093189964157706E-2</c:v>
                </c:pt>
                <c:pt idx="43">
                  <c:v>3.2258064516129031E-2</c:v>
                </c:pt>
                <c:pt idx="44">
                  <c:v>4.6594982078853049E-2</c:v>
                </c:pt>
                <c:pt idx="45">
                  <c:v>3.2258064516129031E-2</c:v>
                </c:pt>
                <c:pt idx="46">
                  <c:v>2.8673835125448029E-2</c:v>
                </c:pt>
                <c:pt idx="47">
                  <c:v>7.1684587813620072E-3</c:v>
                </c:pt>
                <c:pt idx="48">
                  <c:v>6.4935064935064939E-3</c:v>
                </c:pt>
                <c:pt idx="49">
                  <c:v>3.246753246753247E-3</c:v>
                </c:pt>
                <c:pt idx="50">
                  <c:v>0</c:v>
                </c:pt>
                <c:pt idx="51">
                  <c:v>3.246753246753247E-3</c:v>
                </c:pt>
                <c:pt idx="52">
                  <c:v>0</c:v>
                </c:pt>
                <c:pt idx="53">
                  <c:v>1.2987012987012988E-2</c:v>
                </c:pt>
                <c:pt idx="54">
                  <c:v>2.5974025974025976E-2</c:v>
                </c:pt>
                <c:pt idx="55">
                  <c:v>9.0909090909090912E-2</c:v>
                </c:pt>
                <c:pt idx="56">
                  <c:v>6.4935064935064929E-2</c:v>
                </c:pt>
                <c:pt idx="57">
                  <c:v>5.5194805194805192E-2</c:v>
                </c:pt>
                <c:pt idx="58">
                  <c:v>4.5454545454545456E-2</c:v>
                </c:pt>
                <c:pt idx="59">
                  <c:v>5.5194805194805192E-2</c:v>
                </c:pt>
                <c:pt idx="60">
                  <c:v>4.8701298701298704E-2</c:v>
                </c:pt>
                <c:pt idx="61">
                  <c:v>3.5714285714285712E-2</c:v>
                </c:pt>
                <c:pt idx="62">
                  <c:v>5.5194805194805192E-2</c:v>
                </c:pt>
                <c:pt idx="63">
                  <c:v>7.1428571428571425E-2</c:v>
                </c:pt>
                <c:pt idx="64">
                  <c:v>8.4415584415584416E-2</c:v>
                </c:pt>
                <c:pt idx="65">
                  <c:v>0.10714285714285714</c:v>
                </c:pt>
                <c:pt idx="66">
                  <c:v>7.792207792207792E-2</c:v>
                </c:pt>
                <c:pt idx="67">
                  <c:v>5.844155844155844E-2</c:v>
                </c:pt>
                <c:pt idx="68">
                  <c:v>4.8701298701298704E-2</c:v>
                </c:pt>
                <c:pt idx="69">
                  <c:v>1.6233766233766232E-2</c:v>
                </c:pt>
                <c:pt idx="70">
                  <c:v>2.2727272727272728E-2</c:v>
                </c:pt>
                <c:pt idx="71">
                  <c:v>9.74025974025974E-3</c:v>
                </c:pt>
                <c:pt idx="72">
                  <c:v>5.8823529411764705E-3</c:v>
                </c:pt>
                <c:pt idx="73">
                  <c:v>2.9411764705882353E-3</c:v>
                </c:pt>
                <c:pt idx="74">
                  <c:v>5.8823529411764705E-3</c:v>
                </c:pt>
                <c:pt idx="75">
                  <c:v>0</c:v>
                </c:pt>
                <c:pt idx="76">
                  <c:v>0</c:v>
                </c:pt>
                <c:pt idx="77">
                  <c:v>1.4705882352941176E-2</c:v>
                </c:pt>
                <c:pt idx="78">
                  <c:v>0.05</c:v>
                </c:pt>
                <c:pt idx="79">
                  <c:v>9.7058823529411767E-2</c:v>
                </c:pt>
                <c:pt idx="80">
                  <c:v>6.1764705882352944E-2</c:v>
                </c:pt>
                <c:pt idx="81">
                  <c:v>4.7058823529411764E-2</c:v>
                </c:pt>
                <c:pt idx="82">
                  <c:v>4.1176470588235294E-2</c:v>
                </c:pt>
                <c:pt idx="83">
                  <c:v>6.4705882352941183E-2</c:v>
                </c:pt>
                <c:pt idx="84">
                  <c:v>5.5882352941176473E-2</c:v>
                </c:pt>
                <c:pt idx="85">
                  <c:v>4.7058823529411764E-2</c:v>
                </c:pt>
                <c:pt idx="86">
                  <c:v>3.8235294117647062E-2</c:v>
                </c:pt>
                <c:pt idx="87">
                  <c:v>5.2941176470588235E-2</c:v>
                </c:pt>
                <c:pt idx="88">
                  <c:v>5.8823529411764705E-2</c:v>
                </c:pt>
                <c:pt idx="89">
                  <c:v>9.1176470588235289E-2</c:v>
                </c:pt>
                <c:pt idx="90">
                  <c:v>8.5294117647058826E-2</c:v>
                </c:pt>
                <c:pt idx="91">
                  <c:v>4.4117647058823532E-2</c:v>
                </c:pt>
                <c:pt idx="92">
                  <c:v>5.5882352941176473E-2</c:v>
                </c:pt>
                <c:pt idx="93">
                  <c:v>2.3529411764705882E-2</c:v>
                </c:pt>
                <c:pt idx="94">
                  <c:v>3.8235294117647062E-2</c:v>
                </c:pt>
                <c:pt idx="95">
                  <c:v>1.7647058823529412E-2</c:v>
                </c:pt>
                <c:pt idx="96">
                  <c:v>2.5510204081632651E-3</c:v>
                </c:pt>
                <c:pt idx="97">
                  <c:v>1.5306122448979591E-2</c:v>
                </c:pt>
                <c:pt idx="98">
                  <c:v>7.6530612244897957E-3</c:v>
                </c:pt>
                <c:pt idx="99">
                  <c:v>5.1020408163265302E-3</c:v>
                </c:pt>
                <c:pt idx="100">
                  <c:v>5.1020408163265302E-3</c:v>
                </c:pt>
                <c:pt idx="101">
                  <c:v>1.2755102040816327E-2</c:v>
                </c:pt>
                <c:pt idx="102">
                  <c:v>2.0408163265306121E-2</c:v>
                </c:pt>
                <c:pt idx="103">
                  <c:v>2.2959183673469389E-2</c:v>
                </c:pt>
                <c:pt idx="104">
                  <c:v>5.6122448979591837E-2</c:v>
                </c:pt>
                <c:pt idx="105">
                  <c:v>5.6122448979591837E-2</c:v>
                </c:pt>
                <c:pt idx="106">
                  <c:v>6.3775510204081634E-2</c:v>
                </c:pt>
                <c:pt idx="107">
                  <c:v>7.6530612244897961E-2</c:v>
                </c:pt>
                <c:pt idx="108">
                  <c:v>4.0816326530612242E-2</c:v>
                </c:pt>
                <c:pt idx="109">
                  <c:v>6.3775510204081634E-2</c:v>
                </c:pt>
                <c:pt idx="110">
                  <c:v>8.4183673469387751E-2</c:v>
                </c:pt>
                <c:pt idx="111">
                  <c:v>7.1428571428571425E-2</c:v>
                </c:pt>
                <c:pt idx="112">
                  <c:v>7.6530612244897961E-2</c:v>
                </c:pt>
                <c:pt idx="113">
                  <c:v>7.1428571428571425E-2</c:v>
                </c:pt>
                <c:pt idx="114">
                  <c:v>7.3979591836734693E-2</c:v>
                </c:pt>
                <c:pt idx="115">
                  <c:v>4.336734693877551E-2</c:v>
                </c:pt>
                <c:pt idx="116">
                  <c:v>4.0816326530612242E-2</c:v>
                </c:pt>
                <c:pt idx="117">
                  <c:v>4.0816326530612242E-2</c:v>
                </c:pt>
                <c:pt idx="118">
                  <c:v>2.8061224489795918E-2</c:v>
                </c:pt>
                <c:pt idx="119">
                  <c:v>2.0408163265306121E-2</c:v>
                </c:pt>
                <c:pt idx="120">
                  <c:v>4.7619047619047623E-3</c:v>
                </c:pt>
                <c:pt idx="121">
                  <c:v>2.3809523809523812E-3</c:v>
                </c:pt>
                <c:pt idx="122">
                  <c:v>1.1904761904761904E-2</c:v>
                </c:pt>
                <c:pt idx="123">
                  <c:v>7.1428571428571426E-3</c:v>
                </c:pt>
                <c:pt idx="124">
                  <c:v>4.7619047619047623E-3</c:v>
                </c:pt>
                <c:pt idx="125">
                  <c:v>7.1428571428571426E-3</c:v>
                </c:pt>
                <c:pt idx="126">
                  <c:v>2.1428571428571429E-2</c:v>
                </c:pt>
                <c:pt idx="127">
                  <c:v>1.1904761904761904E-2</c:v>
                </c:pt>
                <c:pt idx="128">
                  <c:v>5.4761904761904762E-2</c:v>
                </c:pt>
                <c:pt idx="129">
                  <c:v>8.3333333333333329E-2</c:v>
                </c:pt>
                <c:pt idx="130">
                  <c:v>6.9047619047619052E-2</c:v>
                </c:pt>
                <c:pt idx="131">
                  <c:v>5.4761904761904762E-2</c:v>
                </c:pt>
                <c:pt idx="132">
                  <c:v>5.9523809523809521E-2</c:v>
                </c:pt>
                <c:pt idx="133">
                  <c:v>7.1428571428571425E-2</c:v>
                </c:pt>
                <c:pt idx="134">
                  <c:v>7.1428571428571425E-2</c:v>
                </c:pt>
                <c:pt idx="135">
                  <c:v>7.1428571428571425E-2</c:v>
                </c:pt>
                <c:pt idx="136">
                  <c:v>5.7142857142857141E-2</c:v>
                </c:pt>
                <c:pt idx="137">
                  <c:v>6.6666666666666666E-2</c:v>
                </c:pt>
                <c:pt idx="138">
                  <c:v>7.6190476190476197E-2</c:v>
                </c:pt>
                <c:pt idx="139">
                  <c:v>3.8095238095238099E-2</c:v>
                </c:pt>
                <c:pt idx="140">
                  <c:v>6.1904761904761907E-2</c:v>
                </c:pt>
                <c:pt idx="141">
                  <c:v>0.05</c:v>
                </c:pt>
                <c:pt idx="142">
                  <c:v>2.8571428571428571E-2</c:v>
                </c:pt>
                <c:pt idx="143">
                  <c:v>1.4285714285714285E-2</c:v>
                </c:pt>
                <c:pt idx="144">
                  <c:v>2.2727272727272728E-2</c:v>
                </c:pt>
                <c:pt idx="145">
                  <c:v>8.5227272727272721E-3</c:v>
                </c:pt>
                <c:pt idx="146">
                  <c:v>1.1363636363636364E-2</c:v>
                </c:pt>
                <c:pt idx="147">
                  <c:v>2.840909090909091E-3</c:v>
                </c:pt>
                <c:pt idx="148">
                  <c:v>0</c:v>
                </c:pt>
                <c:pt idx="149">
                  <c:v>2.840909090909091E-3</c:v>
                </c:pt>
                <c:pt idx="150">
                  <c:v>2.840909090909091E-3</c:v>
                </c:pt>
                <c:pt idx="151">
                  <c:v>3.125E-2</c:v>
                </c:pt>
                <c:pt idx="152">
                  <c:v>4.5454545454545456E-2</c:v>
                </c:pt>
                <c:pt idx="153">
                  <c:v>5.113636363636364E-2</c:v>
                </c:pt>
                <c:pt idx="154">
                  <c:v>7.9545454545454544E-2</c:v>
                </c:pt>
                <c:pt idx="155">
                  <c:v>5.6818181818181816E-2</c:v>
                </c:pt>
                <c:pt idx="156">
                  <c:v>7.9545454545454544E-2</c:v>
                </c:pt>
                <c:pt idx="157">
                  <c:v>7.3863636363636367E-2</c:v>
                </c:pt>
                <c:pt idx="158">
                  <c:v>0.11363636363636363</c:v>
                </c:pt>
                <c:pt idx="159">
                  <c:v>7.3863636363636367E-2</c:v>
                </c:pt>
                <c:pt idx="160">
                  <c:v>9.0909090909090912E-2</c:v>
                </c:pt>
                <c:pt idx="161">
                  <c:v>6.5340909090909088E-2</c:v>
                </c:pt>
                <c:pt idx="162">
                  <c:v>4.8295454545454544E-2</c:v>
                </c:pt>
                <c:pt idx="163">
                  <c:v>5.3977272727272728E-2</c:v>
                </c:pt>
                <c:pt idx="164">
                  <c:v>3.125E-2</c:v>
                </c:pt>
                <c:pt idx="165">
                  <c:v>3.4090909090909088E-2</c:v>
                </c:pt>
                <c:pt idx="166">
                  <c:v>2.840909090909091E-3</c:v>
                </c:pt>
                <c:pt idx="167">
                  <c:v>1.7045454545454544E-2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6-42BE-B0EE-73E6B1E80F6C}"/>
            </c:ext>
          </c:extLst>
        </c:ser>
        <c:ser>
          <c:idx val="1"/>
          <c:order val="1"/>
          <c:tx>
            <c:strRef>
              <c:f>'「下(交流道)北上」的0925-1008'!$Q$7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'「下(交流道)北上」的0925-1008'!$Q$8:$Q$175</c:f>
              <c:numCache>
                <c:formatCode>0.00%</c:formatCode>
                <c:ptCount val="168"/>
                <c:pt idx="0">
                  <c:v>1.7241379310344827E-2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8.6206896551724137E-3</c:v>
                </c:pt>
                <c:pt idx="6">
                  <c:v>3.4482758620689655E-2</c:v>
                </c:pt>
                <c:pt idx="7">
                  <c:v>7.7586206896551727E-2</c:v>
                </c:pt>
                <c:pt idx="8">
                  <c:v>6.8965517241379309E-2</c:v>
                </c:pt>
                <c:pt idx="9">
                  <c:v>6.0344827586206899E-2</c:v>
                </c:pt>
                <c:pt idx="10">
                  <c:v>6.0344827586206899E-2</c:v>
                </c:pt>
                <c:pt idx="11">
                  <c:v>0.11206896551724138</c:v>
                </c:pt>
                <c:pt idx="12">
                  <c:v>2.5862068965517241E-2</c:v>
                </c:pt>
                <c:pt idx="13">
                  <c:v>3.4482758620689655E-2</c:v>
                </c:pt>
                <c:pt idx="14">
                  <c:v>5.1724137931034482E-2</c:v>
                </c:pt>
                <c:pt idx="15">
                  <c:v>8.6206896551724144E-2</c:v>
                </c:pt>
                <c:pt idx="16">
                  <c:v>5.1724137931034482E-2</c:v>
                </c:pt>
                <c:pt idx="17">
                  <c:v>0.1206896551724138</c:v>
                </c:pt>
                <c:pt idx="18">
                  <c:v>5.1724137931034482E-2</c:v>
                </c:pt>
                <c:pt idx="19">
                  <c:v>3.4482758620689655E-2</c:v>
                </c:pt>
                <c:pt idx="20">
                  <c:v>4.3103448275862072E-2</c:v>
                </c:pt>
                <c:pt idx="21">
                  <c:v>3.4482758620689655E-2</c:v>
                </c:pt>
                <c:pt idx="22">
                  <c:v>8.6206896551724137E-3</c:v>
                </c:pt>
                <c:pt idx="23">
                  <c:v>1.7241379310344827E-2</c:v>
                </c:pt>
                <c:pt idx="24">
                  <c:v>0</c:v>
                </c:pt>
                <c:pt idx="25">
                  <c:v>0</c:v>
                </c:pt>
                <c:pt idx="26">
                  <c:v>7.2992700729927005E-3</c:v>
                </c:pt>
                <c:pt idx="27">
                  <c:v>0</c:v>
                </c:pt>
                <c:pt idx="28">
                  <c:v>0</c:v>
                </c:pt>
                <c:pt idx="29">
                  <c:v>7.2992700729927005E-3</c:v>
                </c:pt>
                <c:pt idx="30">
                  <c:v>2.9197080291970802E-2</c:v>
                </c:pt>
                <c:pt idx="31">
                  <c:v>4.3795620437956206E-2</c:v>
                </c:pt>
                <c:pt idx="32">
                  <c:v>3.6496350364963501E-2</c:v>
                </c:pt>
                <c:pt idx="33">
                  <c:v>5.1094890510948905E-2</c:v>
                </c:pt>
                <c:pt idx="34">
                  <c:v>8.0291970802919707E-2</c:v>
                </c:pt>
                <c:pt idx="35">
                  <c:v>9.4890510948905105E-2</c:v>
                </c:pt>
                <c:pt idx="36">
                  <c:v>8.0291970802919707E-2</c:v>
                </c:pt>
                <c:pt idx="37">
                  <c:v>8.7591240875912413E-2</c:v>
                </c:pt>
                <c:pt idx="38">
                  <c:v>5.1094890510948905E-2</c:v>
                </c:pt>
                <c:pt idx="39">
                  <c:v>6.569343065693431E-2</c:v>
                </c:pt>
                <c:pt idx="40">
                  <c:v>0.10218978102189781</c:v>
                </c:pt>
                <c:pt idx="41">
                  <c:v>3.6496350364963501E-2</c:v>
                </c:pt>
                <c:pt idx="42">
                  <c:v>6.569343065693431E-2</c:v>
                </c:pt>
                <c:pt idx="43">
                  <c:v>5.1094890510948905E-2</c:v>
                </c:pt>
                <c:pt idx="44">
                  <c:v>5.8394160583941604E-2</c:v>
                </c:pt>
                <c:pt idx="45">
                  <c:v>2.1897810218978103E-2</c:v>
                </c:pt>
                <c:pt idx="46">
                  <c:v>1.4598540145985401E-2</c:v>
                </c:pt>
                <c:pt idx="47">
                  <c:v>1.4598540145985401E-2</c:v>
                </c:pt>
                <c:pt idx="48">
                  <c:v>0</c:v>
                </c:pt>
                <c:pt idx="49">
                  <c:v>8.8495575221238937E-3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3.5398230088495575E-2</c:v>
                </c:pt>
                <c:pt idx="54">
                  <c:v>2.6548672566371681E-2</c:v>
                </c:pt>
                <c:pt idx="55">
                  <c:v>5.3097345132743362E-2</c:v>
                </c:pt>
                <c:pt idx="56">
                  <c:v>6.1946902654867256E-2</c:v>
                </c:pt>
                <c:pt idx="57">
                  <c:v>5.3097345132743362E-2</c:v>
                </c:pt>
                <c:pt idx="58">
                  <c:v>5.3097345132743362E-2</c:v>
                </c:pt>
                <c:pt idx="59">
                  <c:v>8.8495575221238937E-2</c:v>
                </c:pt>
                <c:pt idx="60">
                  <c:v>8.8495575221238937E-2</c:v>
                </c:pt>
                <c:pt idx="61">
                  <c:v>3.5398230088495575E-2</c:v>
                </c:pt>
                <c:pt idx="62">
                  <c:v>7.9646017699115043E-2</c:v>
                </c:pt>
                <c:pt idx="63">
                  <c:v>9.7345132743362831E-2</c:v>
                </c:pt>
                <c:pt idx="64">
                  <c:v>8.8495575221238937E-2</c:v>
                </c:pt>
                <c:pt idx="65">
                  <c:v>5.3097345132743362E-2</c:v>
                </c:pt>
                <c:pt idx="66">
                  <c:v>5.3097345132743362E-2</c:v>
                </c:pt>
                <c:pt idx="67">
                  <c:v>2.6548672566371681E-2</c:v>
                </c:pt>
                <c:pt idx="68">
                  <c:v>7.0796460176991149E-2</c:v>
                </c:pt>
                <c:pt idx="69">
                  <c:v>0</c:v>
                </c:pt>
                <c:pt idx="70">
                  <c:v>8.8495575221238937E-3</c:v>
                </c:pt>
                <c:pt idx="71">
                  <c:v>1.7699115044247787E-2</c:v>
                </c:pt>
                <c:pt idx="72">
                  <c:v>1.4705882352941176E-2</c:v>
                </c:pt>
                <c:pt idx="73">
                  <c:v>7.3529411764705881E-3</c:v>
                </c:pt>
                <c:pt idx="74">
                  <c:v>0</c:v>
                </c:pt>
                <c:pt idx="75">
                  <c:v>7.3529411764705881E-3</c:v>
                </c:pt>
                <c:pt idx="76">
                  <c:v>0</c:v>
                </c:pt>
                <c:pt idx="77">
                  <c:v>1.4705882352941176E-2</c:v>
                </c:pt>
                <c:pt idx="78">
                  <c:v>1.4705882352941176E-2</c:v>
                </c:pt>
                <c:pt idx="79">
                  <c:v>5.1470588235294115E-2</c:v>
                </c:pt>
                <c:pt idx="80">
                  <c:v>6.6176470588235295E-2</c:v>
                </c:pt>
                <c:pt idx="81">
                  <c:v>2.9411764705882353E-2</c:v>
                </c:pt>
                <c:pt idx="82">
                  <c:v>4.4117647058823532E-2</c:v>
                </c:pt>
                <c:pt idx="83">
                  <c:v>0.11029411764705882</c:v>
                </c:pt>
                <c:pt idx="84">
                  <c:v>8.8235294117647065E-2</c:v>
                </c:pt>
                <c:pt idx="85">
                  <c:v>5.1470588235294115E-2</c:v>
                </c:pt>
                <c:pt idx="86">
                  <c:v>0.10294117647058823</c:v>
                </c:pt>
                <c:pt idx="87">
                  <c:v>5.8823529411764705E-2</c:v>
                </c:pt>
                <c:pt idx="88">
                  <c:v>5.8823529411764705E-2</c:v>
                </c:pt>
                <c:pt idx="89">
                  <c:v>6.6176470588235295E-2</c:v>
                </c:pt>
                <c:pt idx="90">
                  <c:v>5.1470588235294115E-2</c:v>
                </c:pt>
                <c:pt idx="91">
                  <c:v>6.6176470588235295E-2</c:v>
                </c:pt>
                <c:pt idx="92">
                  <c:v>6.6176470588235295E-2</c:v>
                </c:pt>
                <c:pt idx="93">
                  <c:v>7.3529411764705881E-3</c:v>
                </c:pt>
                <c:pt idx="94">
                  <c:v>1.4705882352941176E-2</c:v>
                </c:pt>
                <c:pt idx="95">
                  <c:v>7.3529411764705881E-3</c:v>
                </c:pt>
                <c:pt idx="96">
                  <c:v>8.8495575221238937E-3</c:v>
                </c:pt>
                <c:pt idx="97">
                  <c:v>8.8495575221238937E-3</c:v>
                </c:pt>
                <c:pt idx="98">
                  <c:v>0</c:v>
                </c:pt>
                <c:pt idx="99">
                  <c:v>8.8495575221238937E-3</c:v>
                </c:pt>
                <c:pt idx="100">
                  <c:v>8.8495575221238937E-3</c:v>
                </c:pt>
                <c:pt idx="101">
                  <c:v>1.7699115044247787E-2</c:v>
                </c:pt>
                <c:pt idx="102">
                  <c:v>8.8495575221238937E-3</c:v>
                </c:pt>
                <c:pt idx="103">
                  <c:v>6.1946902654867256E-2</c:v>
                </c:pt>
                <c:pt idx="104">
                  <c:v>7.0796460176991149E-2</c:v>
                </c:pt>
                <c:pt idx="105">
                  <c:v>7.0796460176991149E-2</c:v>
                </c:pt>
                <c:pt idx="106">
                  <c:v>4.4247787610619468E-2</c:v>
                </c:pt>
                <c:pt idx="107">
                  <c:v>6.1946902654867256E-2</c:v>
                </c:pt>
                <c:pt idx="108">
                  <c:v>8.8495575221238937E-2</c:v>
                </c:pt>
                <c:pt idx="109">
                  <c:v>4.4247787610619468E-2</c:v>
                </c:pt>
                <c:pt idx="110">
                  <c:v>7.9646017699115043E-2</c:v>
                </c:pt>
                <c:pt idx="111">
                  <c:v>7.9646017699115043E-2</c:v>
                </c:pt>
                <c:pt idx="112">
                  <c:v>6.1946902654867256E-2</c:v>
                </c:pt>
                <c:pt idx="113">
                  <c:v>3.5398230088495575E-2</c:v>
                </c:pt>
                <c:pt idx="114">
                  <c:v>5.3097345132743362E-2</c:v>
                </c:pt>
                <c:pt idx="115">
                  <c:v>3.5398230088495575E-2</c:v>
                </c:pt>
                <c:pt idx="116">
                  <c:v>7.9646017699115043E-2</c:v>
                </c:pt>
                <c:pt idx="117">
                  <c:v>3.5398230088495575E-2</c:v>
                </c:pt>
                <c:pt idx="118">
                  <c:v>2.6548672566371681E-2</c:v>
                </c:pt>
                <c:pt idx="119">
                  <c:v>8.8495575221238937E-3</c:v>
                </c:pt>
                <c:pt idx="120">
                  <c:v>3.8834951456310676E-2</c:v>
                </c:pt>
                <c:pt idx="121">
                  <c:v>0</c:v>
                </c:pt>
                <c:pt idx="122">
                  <c:v>0</c:v>
                </c:pt>
                <c:pt idx="123">
                  <c:v>9.7087378640776691E-3</c:v>
                </c:pt>
                <c:pt idx="124">
                  <c:v>0</c:v>
                </c:pt>
                <c:pt idx="125">
                  <c:v>1.9417475728155338E-2</c:v>
                </c:pt>
                <c:pt idx="126">
                  <c:v>9.7087378640776691E-3</c:v>
                </c:pt>
                <c:pt idx="127">
                  <c:v>5.8252427184466021E-2</c:v>
                </c:pt>
                <c:pt idx="128">
                  <c:v>5.8252427184466021E-2</c:v>
                </c:pt>
                <c:pt idx="129">
                  <c:v>5.8252427184466021E-2</c:v>
                </c:pt>
                <c:pt idx="130">
                  <c:v>7.7669902912621352E-2</c:v>
                </c:pt>
                <c:pt idx="131">
                  <c:v>4.8543689320388349E-2</c:v>
                </c:pt>
                <c:pt idx="132">
                  <c:v>6.7961165048543687E-2</c:v>
                </c:pt>
                <c:pt idx="133">
                  <c:v>2.9126213592233011E-2</c:v>
                </c:pt>
                <c:pt idx="134">
                  <c:v>4.8543689320388349E-2</c:v>
                </c:pt>
                <c:pt idx="135">
                  <c:v>9.7087378640776698E-2</c:v>
                </c:pt>
                <c:pt idx="136">
                  <c:v>5.8252427184466021E-2</c:v>
                </c:pt>
                <c:pt idx="137">
                  <c:v>7.7669902912621352E-2</c:v>
                </c:pt>
                <c:pt idx="138">
                  <c:v>5.8252427184466021E-2</c:v>
                </c:pt>
                <c:pt idx="139">
                  <c:v>6.7961165048543687E-2</c:v>
                </c:pt>
                <c:pt idx="140">
                  <c:v>3.8834951456310676E-2</c:v>
                </c:pt>
                <c:pt idx="141">
                  <c:v>2.9126213592233011E-2</c:v>
                </c:pt>
                <c:pt idx="142">
                  <c:v>2.9126213592233011E-2</c:v>
                </c:pt>
                <c:pt idx="143">
                  <c:v>1.9417475728155338E-2</c:v>
                </c:pt>
                <c:pt idx="144">
                  <c:v>1.7094017094017096E-2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2.564102564102564E-2</c:v>
                </c:pt>
                <c:pt idx="150">
                  <c:v>4.2735042735042736E-2</c:v>
                </c:pt>
                <c:pt idx="151">
                  <c:v>5.128205128205128E-2</c:v>
                </c:pt>
                <c:pt idx="152">
                  <c:v>5.128205128205128E-2</c:v>
                </c:pt>
                <c:pt idx="153">
                  <c:v>7.6923076923076927E-2</c:v>
                </c:pt>
                <c:pt idx="154">
                  <c:v>5.128205128205128E-2</c:v>
                </c:pt>
                <c:pt idx="155">
                  <c:v>5.9829059829059832E-2</c:v>
                </c:pt>
                <c:pt idx="156">
                  <c:v>7.6923076923076927E-2</c:v>
                </c:pt>
                <c:pt idx="157">
                  <c:v>0.10256410256410256</c:v>
                </c:pt>
                <c:pt idx="158">
                  <c:v>5.128205128205128E-2</c:v>
                </c:pt>
                <c:pt idx="159">
                  <c:v>5.128205128205128E-2</c:v>
                </c:pt>
                <c:pt idx="160">
                  <c:v>6.8376068376068383E-2</c:v>
                </c:pt>
                <c:pt idx="161">
                  <c:v>3.4188034188034191E-2</c:v>
                </c:pt>
                <c:pt idx="162">
                  <c:v>6.8376068376068383E-2</c:v>
                </c:pt>
                <c:pt idx="163">
                  <c:v>5.128205128205128E-2</c:v>
                </c:pt>
                <c:pt idx="164">
                  <c:v>6.8376068376068383E-2</c:v>
                </c:pt>
                <c:pt idx="165">
                  <c:v>3.4188034188034191E-2</c:v>
                </c:pt>
                <c:pt idx="166">
                  <c:v>1.7094017094017096E-2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6-42BE-B0EE-73E6B1E80F6C}"/>
            </c:ext>
          </c:extLst>
        </c:ser>
        <c:ser>
          <c:idx val="2"/>
          <c:order val="2"/>
          <c:tx>
            <c:strRef>
              <c:f>'「下(交流道)北上」的0925-1008'!$R$7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'「下(交流道)北上」的0925-1008'!$R$8:$R$175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0.33333333333333331</c:v>
                </c:pt>
                <c:pt idx="32">
                  <c:v>0.33333333333333331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0.33333333333333331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0.33333333333333331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0.33333333333333331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6-42BE-B0EE-73E6B1E80F6C}"/>
            </c:ext>
          </c:extLst>
        </c:ser>
        <c:ser>
          <c:idx val="3"/>
          <c:order val="3"/>
          <c:tx>
            <c:strRef>
              <c:f>'「下(交流道)北上」的0925-1008'!$S$7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'「下(交流道)北上」的0925-1008'!$S$8:$S$175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4.3478260869565216E-2</c:v>
                </c:pt>
                <c:pt idx="8">
                  <c:v>0</c:v>
                </c:pt>
                <c:pt idx="9">
                  <c:v>0.13043478260869565</c:v>
                </c:pt>
                <c:pt idx="10">
                  <c:v>8.6956521739130432E-2</c:v>
                </c:pt>
                <c:pt idx="11">
                  <c:v>8.6956521739130432E-2</c:v>
                </c:pt>
                <c:pt idx="12">
                  <c:v>4.3478260869565216E-2</c:v>
                </c:pt>
                <c:pt idx="13">
                  <c:v>8.6956521739130432E-2</c:v>
                </c:pt>
                <c:pt idx="14">
                  <c:v>0</c:v>
                </c:pt>
                <c:pt idx="15">
                  <c:v>0</c:v>
                </c:pt>
                <c:pt idx="16">
                  <c:v>4.3478260869565216E-2</c:v>
                </c:pt>
                <c:pt idx="17">
                  <c:v>4.3478260869565216E-2</c:v>
                </c:pt>
                <c:pt idx="18">
                  <c:v>4.3478260869565216E-2</c:v>
                </c:pt>
                <c:pt idx="19">
                  <c:v>4.3478260869565216E-2</c:v>
                </c:pt>
                <c:pt idx="20">
                  <c:v>0.17391304347826086</c:v>
                </c:pt>
                <c:pt idx="21">
                  <c:v>0.13043478260869565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5.8823529411764705E-2</c:v>
                </c:pt>
                <c:pt idx="31">
                  <c:v>5.8823529411764705E-2</c:v>
                </c:pt>
                <c:pt idx="32">
                  <c:v>5.8823529411764705E-2</c:v>
                </c:pt>
                <c:pt idx="33">
                  <c:v>0</c:v>
                </c:pt>
                <c:pt idx="34">
                  <c:v>5.8823529411764705E-2</c:v>
                </c:pt>
                <c:pt idx="35">
                  <c:v>0.11764705882352941</c:v>
                </c:pt>
                <c:pt idx="36">
                  <c:v>0</c:v>
                </c:pt>
                <c:pt idx="37">
                  <c:v>5.8823529411764705E-2</c:v>
                </c:pt>
                <c:pt idx="38">
                  <c:v>0.11764705882352941</c:v>
                </c:pt>
                <c:pt idx="39">
                  <c:v>5.8823529411764705E-2</c:v>
                </c:pt>
                <c:pt idx="40">
                  <c:v>0</c:v>
                </c:pt>
                <c:pt idx="41">
                  <c:v>0</c:v>
                </c:pt>
                <c:pt idx="42">
                  <c:v>0.11764705882352941</c:v>
                </c:pt>
                <c:pt idx="43">
                  <c:v>0.11764705882352941</c:v>
                </c:pt>
                <c:pt idx="44">
                  <c:v>5.8823529411764705E-2</c:v>
                </c:pt>
                <c:pt idx="45">
                  <c:v>5.8823529411764705E-2</c:v>
                </c:pt>
                <c:pt idx="46">
                  <c:v>0</c:v>
                </c:pt>
                <c:pt idx="47">
                  <c:v>5.8823529411764705E-2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7.6923076923076927E-2</c:v>
                </c:pt>
                <c:pt idx="54">
                  <c:v>0</c:v>
                </c:pt>
                <c:pt idx="55">
                  <c:v>0.15384615384615385</c:v>
                </c:pt>
                <c:pt idx="56">
                  <c:v>7.6923076923076927E-2</c:v>
                </c:pt>
                <c:pt idx="57">
                  <c:v>0</c:v>
                </c:pt>
                <c:pt idx="58">
                  <c:v>7.6923076923076927E-2</c:v>
                </c:pt>
                <c:pt idx="59">
                  <c:v>0</c:v>
                </c:pt>
                <c:pt idx="60">
                  <c:v>0.15384615384615385</c:v>
                </c:pt>
                <c:pt idx="61">
                  <c:v>0</c:v>
                </c:pt>
                <c:pt idx="62">
                  <c:v>7.6923076923076927E-2</c:v>
                </c:pt>
                <c:pt idx="63">
                  <c:v>0.23076923076923078</c:v>
                </c:pt>
                <c:pt idx="64">
                  <c:v>0</c:v>
                </c:pt>
                <c:pt idx="65">
                  <c:v>7.6923076923076927E-2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7.6923076923076927E-2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9.0909090909090912E-2</c:v>
                </c:pt>
                <c:pt idx="79">
                  <c:v>9.0909090909090912E-2</c:v>
                </c:pt>
                <c:pt idx="80">
                  <c:v>0</c:v>
                </c:pt>
                <c:pt idx="81">
                  <c:v>0</c:v>
                </c:pt>
                <c:pt idx="82">
                  <c:v>9.0909090909090912E-2</c:v>
                </c:pt>
                <c:pt idx="83">
                  <c:v>0</c:v>
                </c:pt>
                <c:pt idx="84">
                  <c:v>9.0909090909090912E-2</c:v>
                </c:pt>
                <c:pt idx="85">
                  <c:v>0.18181818181818182</c:v>
                </c:pt>
                <c:pt idx="86">
                  <c:v>9.0909090909090912E-2</c:v>
                </c:pt>
                <c:pt idx="87">
                  <c:v>9.0909090909090912E-2</c:v>
                </c:pt>
                <c:pt idx="88">
                  <c:v>0</c:v>
                </c:pt>
                <c:pt idx="89">
                  <c:v>9.0909090909090912E-2</c:v>
                </c:pt>
                <c:pt idx="90">
                  <c:v>0</c:v>
                </c:pt>
                <c:pt idx="91">
                  <c:v>9.0909090909090912E-2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9.0909090909090912E-2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0.22222222222222221</c:v>
                </c:pt>
                <c:pt idx="106">
                  <c:v>0.18518518518518517</c:v>
                </c:pt>
                <c:pt idx="107">
                  <c:v>7.407407407407407E-2</c:v>
                </c:pt>
                <c:pt idx="108">
                  <c:v>7.407407407407407E-2</c:v>
                </c:pt>
                <c:pt idx="109">
                  <c:v>0.1111111111111111</c:v>
                </c:pt>
                <c:pt idx="110">
                  <c:v>0.14814814814814814</c:v>
                </c:pt>
                <c:pt idx="111">
                  <c:v>0</c:v>
                </c:pt>
                <c:pt idx="112">
                  <c:v>3.7037037037037035E-2</c:v>
                </c:pt>
                <c:pt idx="113">
                  <c:v>0</c:v>
                </c:pt>
                <c:pt idx="114">
                  <c:v>3.7037037037037035E-2</c:v>
                </c:pt>
                <c:pt idx="115">
                  <c:v>0</c:v>
                </c:pt>
                <c:pt idx="116">
                  <c:v>3.7037037037037035E-2</c:v>
                </c:pt>
                <c:pt idx="117">
                  <c:v>7.407407407407407E-2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0.25</c:v>
                </c:pt>
                <c:pt idx="126">
                  <c:v>0</c:v>
                </c:pt>
                <c:pt idx="127">
                  <c:v>0</c:v>
                </c:pt>
                <c:pt idx="128">
                  <c:v>0.125</c:v>
                </c:pt>
                <c:pt idx="129">
                  <c:v>0</c:v>
                </c:pt>
                <c:pt idx="130">
                  <c:v>0</c:v>
                </c:pt>
                <c:pt idx="131">
                  <c:v>0.125</c:v>
                </c:pt>
                <c:pt idx="132">
                  <c:v>0</c:v>
                </c:pt>
                <c:pt idx="133">
                  <c:v>0.125</c:v>
                </c:pt>
                <c:pt idx="134">
                  <c:v>0.25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0.125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0.33333333333333331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0.33333333333333331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0.33333333333333331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6-42BE-B0EE-73E6B1E80F6C}"/>
            </c:ext>
          </c:extLst>
        </c:ser>
        <c:ser>
          <c:idx val="4"/>
          <c:order val="4"/>
          <c:tx>
            <c:strRef>
              <c:f>'「下(交流道)北上」的0925-1008'!$T$7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'「下(交流道)北上」的0925-1008'!$T$8:$T$175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5.8823529411764705E-2</c:v>
                </c:pt>
                <c:pt idx="6">
                  <c:v>0</c:v>
                </c:pt>
                <c:pt idx="7">
                  <c:v>0</c:v>
                </c:pt>
                <c:pt idx="8">
                  <c:v>0.11764705882352941</c:v>
                </c:pt>
                <c:pt idx="9">
                  <c:v>0.11764705882352941</c:v>
                </c:pt>
                <c:pt idx="10">
                  <c:v>0.17647058823529413</c:v>
                </c:pt>
                <c:pt idx="11">
                  <c:v>5.8823529411764705E-2</c:v>
                </c:pt>
                <c:pt idx="12">
                  <c:v>0.11764705882352941</c:v>
                </c:pt>
                <c:pt idx="13">
                  <c:v>5.8823529411764705E-2</c:v>
                </c:pt>
                <c:pt idx="14">
                  <c:v>0.17647058823529413</c:v>
                </c:pt>
                <c:pt idx="15">
                  <c:v>0</c:v>
                </c:pt>
                <c:pt idx="16">
                  <c:v>5.8823529411764705E-2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5.8823529411764705E-2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0.05</c:v>
                </c:pt>
                <c:pt idx="30">
                  <c:v>0.05</c:v>
                </c:pt>
                <c:pt idx="31">
                  <c:v>0</c:v>
                </c:pt>
                <c:pt idx="32">
                  <c:v>0.25</c:v>
                </c:pt>
                <c:pt idx="33">
                  <c:v>0.1</c:v>
                </c:pt>
                <c:pt idx="34">
                  <c:v>0.1</c:v>
                </c:pt>
                <c:pt idx="35">
                  <c:v>0.15</c:v>
                </c:pt>
                <c:pt idx="36">
                  <c:v>0.1</c:v>
                </c:pt>
                <c:pt idx="37">
                  <c:v>0.05</c:v>
                </c:pt>
                <c:pt idx="38">
                  <c:v>0.1</c:v>
                </c:pt>
                <c:pt idx="39">
                  <c:v>0</c:v>
                </c:pt>
                <c:pt idx="40">
                  <c:v>0.05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0.2</c:v>
                </c:pt>
                <c:pt idx="59">
                  <c:v>0.08</c:v>
                </c:pt>
                <c:pt idx="60">
                  <c:v>0.16</c:v>
                </c:pt>
                <c:pt idx="61">
                  <c:v>0.08</c:v>
                </c:pt>
                <c:pt idx="62">
                  <c:v>0.04</c:v>
                </c:pt>
                <c:pt idx="63">
                  <c:v>0.08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7.6923076923076927E-2</c:v>
                </c:pt>
                <c:pt idx="79">
                  <c:v>0</c:v>
                </c:pt>
                <c:pt idx="80">
                  <c:v>0</c:v>
                </c:pt>
                <c:pt idx="81">
                  <c:v>0.15384615384615385</c:v>
                </c:pt>
                <c:pt idx="82">
                  <c:v>0.19230769230769232</c:v>
                </c:pt>
                <c:pt idx="83">
                  <c:v>0.15384615384615385</c:v>
                </c:pt>
                <c:pt idx="84">
                  <c:v>3.8461538461538464E-2</c:v>
                </c:pt>
                <c:pt idx="85">
                  <c:v>3.8461538461538464E-2</c:v>
                </c:pt>
                <c:pt idx="86">
                  <c:v>0.15384615384615385</c:v>
                </c:pt>
                <c:pt idx="87">
                  <c:v>7.6923076923076927E-2</c:v>
                </c:pt>
                <c:pt idx="88">
                  <c:v>3.8461538461538464E-2</c:v>
                </c:pt>
                <c:pt idx="89">
                  <c:v>3.8461538461538464E-2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3.8461538461538464E-2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</c:v>
                </c:pt>
                <c:pt idx="101">
                  <c:v>0.1</c:v>
                </c:pt>
                <c:pt idx="102">
                  <c:v>0.2</c:v>
                </c:pt>
                <c:pt idx="103">
                  <c:v>0.1</c:v>
                </c:pt>
                <c:pt idx="104">
                  <c:v>0.2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</c:v>
                </c:pt>
                <c:pt idx="112">
                  <c:v>0.1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0.14285714285714285</c:v>
                </c:pt>
                <c:pt idx="132">
                  <c:v>0.14285714285714285</c:v>
                </c:pt>
                <c:pt idx="133">
                  <c:v>0</c:v>
                </c:pt>
                <c:pt idx="134">
                  <c:v>0.42857142857142855</c:v>
                </c:pt>
                <c:pt idx="135">
                  <c:v>0</c:v>
                </c:pt>
                <c:pt idx="136">
                  <c:v>0.2857142857142857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0.33333333333333331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0.33333333333333331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96-42BE-B0EE-73E6B1E8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01384"/>
        <c:axId val="105894904"/>
      </c:lineChart>
      <c:catAx>
        <c:axId val="10590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894904"/>
        <c:crosses val="autoZero"/>
        <c:auto val="1"/>
        <c:lblAlgn val="ctr"/>
        <c:lblOffset val="100"/>
        <c:noMultiLvlLbl val="0"/>
      </c:catAx>
      <c:valAx>
        <c:axId val="10589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90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10/2-10/8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'「下(交流道)北上」的0925-1008'!$H$177:$H$344</c:f>
              <c:numCache>
                <c:formatCode>General</c:formatCode>
                <c:ptCount val="168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26</c:v>
                </c:pt>
                <c:pt idx="8">
                  <c:v>20</c:v>
                </c:pt>
                <c:pt idx="9">
                  <c:v>15</c:v>
                </c:pt>
                <c:pt idx="10">
                  <c:v>10</c:v>
                </c:pt>
                <c:pt idx="11">
                  <c:v>17</c:v>
                </c:pt>
                <c:pt idx="12">
                  <c:v>16</c:v>
                </c:pt>
                <c:pt idx="13">
                  <c:v>12</c:v>
                </c:pt>
                <c:pt idx="14">
                  <c:v>11</c:v>
                </c:pt>
                <c:pt idx="15">
                  <c:v>16</c:v>
                </c:pt>
                <c:pt idx="16">
                  <c:v>38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8</c:v>
                </c:pt>
                <c:pt idx="21">
                  <c:v>6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8</c:v>
                </c:pt>
                <c:pt idx="31">
                  <c:v>32</c:v>
                </c:pt>
                <c:pt idx="32">
                  <c:v>17</c:v>
                </c:pt>
                <c:pt idx="33">
                  <c:v>19</c:v>
                </c:pt>
                <c:pt idx="34">
                  <c:v>16</c:v>
                </c:pt>
                <c:pt idx="35">
                  <c:v>16</c:v>
                </c:pt>
                <c:pt idx="36">
                  <c:v>9</c:v>
                </c:pt>
                <c:pt idx="37">
                  <c:v>13</c:v>
                </c:pt>
                <c:pt idx="38">
                  <c:v>16</c:v>
                </c:pt>
                <c:pt idx="39">
                  <c:v>16</c:v>
                </c:pt>
                <c:pt idx="40">
                  <c:v>25</c:v>
                </c:pt>
                <c:pt idx="41">
                  <c:v>25</c:v>
                </c:pt>
                <c:pt idx="42">
                  <c:v>17</c:v>
                </c:pt>
                <c:pt idx="43">
                  <c:v>14</c:v>
                </c:pt>
                <c:pt idx="44">
                  <c:v>15</c:v>
                </c:pt>
                <c:pt idx="45">
                  <c:v>12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3</c:v>
                </c:pt>
                <c:pt idx="53">
                  <c:v>4</c:v>
                </c:pt>
                <c:pt idx="54">
                  <c:v>10</c:v>
                </c:pt>
                <c:pt idx="55">
                  <c:v>33</c:v>
                </c:pt>
                <c:pt idx="56">
                  <c:v>15</c:v>
                </c:pt>
                <c:pt idx="57">
                  <c:v>11</c:v>
                </c:pt>
                <c:pt idx="58">
                  <c:v>7</c:v>
                </c:pt>
                <c:pt idx="59">
                  <c:v>17</c:v>
                </c:pt>
                <c:pt idx="60">
                  <c:v>16</c:v>
                </c:pt>
                <c:pt idx="61">
                  <c:v>8</c:v>
                </c:pt>
                <c:pt idx="62">
                  <c:v>13</c:v>
                </c:pt>
                <c:pt idx="63">
                  <c:v>12</c:v>
                </c:pt>
                <c:pt idx="64">
                  <c:v>24</c:v>
                </c:pt>
                <c:pt idx="65">
                  <c:v>21</c:v>
                </c:pt>
                <c:pt idx="66">
                  <c:v>13</c:v>
                </c:pt>
                <c:pt idx="67">
                  <c:v>14</c:v>
                </c:pt>
                <c:pt idx="68">
                  <c:v>9</c:v>
                </c:pt>
                <c:pt idx="69">
                  <c:v>10</c:v>
                </c:pt>
                <c:pt idx="70">
                  <c:v>2</c:v>
                </c:pt>
                <c:pt idx="71">
                  <c:v>3</c:v>
                </c:pt>
                <c:pt idx="72">
                  <c:v>6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8</c:v>
                </c:pt>
                <c:pt idx="80">
                  <c:v>9</c:v>
                </c:pt>
                <c:pt idx="81">
                  <c:v>3</c:v>
                </c:pt>
                <c:pt idx="82">
                  <c:v>4</c:v>
                </c:pt>
                <c:pt idx="83">
                  <c:v>9</c:v>
                </c:pt>
                <c:pt idx="84">
                  <c:v>7</c:v>
                </c:pt>
                <c:pt idx="85">
                  <c:v>10</c:v>
                </c:pt>
                <c:pt idx="86">
                  <c:v>7</c:v>
                </c:pt>
                <c:pt idx="87">
                  <c:v>6</c:v>
                </c:pt>
                <c:pt idx="88">
                  <c:v>18</c:v>
                </c:pt>
                <c:pt idx="89">
                  <c:v>18</c:v>
                </c:pt>
                <c:pt idx="90">
                  <c:v>8</c:v>
                </c:pt>
                <c:pt idx="91">
                  <c:v>5</c:v>
                </c:pt>
                <c:pt idx="92">
                  <c:v>9</c:v>
                </c:pt>
                <c:pt idx="93">
                  <c:v>3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11</c:v>
                </c:pt>
                <c:pt idx="103">
                  <c:v>36</c:v>
                </c:pt>
                <c:pt idx="104">
                  <c:v>16</c:v>
                </c:pt>
                <c:pt idx="105">
                  <c:v>14</c:v>
                </c:pt>
                <c:pt idx="106">
                  <c:v>13</c:v>
                </c:pt>
                <c:pt idx="107">
                  <c:v>20</c:v>
                </c:pt>
                <c:pt idx="108">
                  <c:v>19</c:v>
                </c:pt>
                <c:pt idx="109">
                  <c:v>15</c:v>
                </c:pt>
                <c:pt idx="110">
                  <c:v>14</c:v>
                </c:pt>
                <c:pt idx="111">
                  <c:v>17</c:v>
                </c:pt>
                <c:pt idx="112">
                  <c:v>23</c:v>
                </c:pt>
                <c:pt idx="113">
                  <c:v>32</c:v>
                </c:pt>
                <c:pt idx="114">
                  <c:v>17</c:v>
                </c:pt>
                <c:pt idx="115">
                  <c:v>22</c:v>
                </c:pt>
                <c:pt idx="116">
                  <c:v>13</c:v>
                </c:pt>
                <c:pt idx="117">
                  <c:v>17</c:v>
                </c:pt>
                <c:pt idx="118">
                  <c:v>8</c:v>
                </c:pt>
                <c:pt idx="119">
                  <c:v>7</c:v>
                </c:pt>
                <c:pt idx="120">
                  <c:v>10</c:v>
                </c:pt>
                <c:pt idx="121">
                  <c:v>4</c:v>
                </c:pt>
                <c:pt idx="122">
                  <c:v>1</c:v>
                </c:pt>
                <c:pt idx="123">
                  <c:v>1</c:v>
                </c:pt>
                <c:pt idx="124">
                  <c:v>4</c:v>
                </c:pt>
                <c:pt idx="125">
                  <c:v>4</c:v>
                </c:pt>
                <c:pt idx="126">
                  <c:v>10</c:v>
                </c:pt>
                <c:pt idx="127">
                  <c:v>13</c:v>
                </c:pt>
                <c:pt idx="128">
                  <c:v>14</c:v>
                </c:pt>
                <c:pt idx="129">
                  <c:v>17</c:v>
                </c:pt>
                <c:pt idx="130">
                  <c:v>14</c:v>
                </c:pt>
                <c:pt idx="131">
                  <c:v>29</c:v>
                </c:pt>
                <c:pt idx="132">
                  <c:v>14</c:v>
                </c:pt>
                <c:pt idx="133">
                  <c:v>30</c:v>
                </c:pt>
                <c:pt idx="134">
                  <c:v>14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17</c:v>
                </c:pt>
                <c:pt idx="139">
                  <c:v>20</c:v>
                </c:pt>
                <c:pt idx="140">
                  <c:v>16</c:v>
                </c:pt>
                <c:pt idx="141">
                  <c:v>8</c:v>
                </c:pt>
                <c:pt idx="142">
                  <c:v>7</c:v>
                </c:pt>
                <c:pt idx="143">
                  <c:v>9</c:v>
                </c:pt>
                <c:pt idx="144">
                  <c:v>7</c:v>
                </c:pt>
                <c:pt idx="145">
                  <c:v>8</c:v>
                </c:pt>
                <c:pt idx="146">
                  <c:v>1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16</c:v>
                </c:pt>
                <c:pt idx="152">
                  <c:v>16</c:v>
                </c:pt>
                <c:pt idx="153">
                  <c:v>14</c:v>
                </c:pt>
                <c:pt idx="154">
                  <c:v>27</c:v>
                </c:pt>
                <c:pt idx="155">
                  <c:v>40</c:v>
                </c:pt>
                <c:pt idx="156">
                  <c:v>33</c:v>
                </c:pt>
                <c:pt idx="157">
                  <c:v>35</c:v>
                </c:pt>
                <c:pt idx="158">
                  <c:v>45</c:v>
                </c:pt>
                <c:pt idx="159">
                  <c:v>39</c:v>
                </c:pt>
                <c:pt idx="160">
                  <c:v>31</c:v>
                </c:pt>
                <c:pt idx="161">
                  <c:v>35</c:v>
                </c:pt>
                <c:pt idx="162">
                  <c:v>26</c:v>
                </c:pt>
                <c:pt idx="163">
                  <c:v>21</c:v>
                </c:pt>
                <c:pt idx="164">
                  <c:v>10</c:v>
                </c:pt>
                <c:pt idx="165">
                  <c:v>10</c:v>
                </c:pt>
                <c:pt idx="166">
                  <c:v>5</c:v>
                </c:pt>
                <c:pt idx="16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0-46DF-A467-A94CEADFFBE3}"/>
            </c:ext>
          </c:extLst>
        </c:ser>
        <c:ser>
          <c:idx val="1"/>
          <c:order val="1"/>
          <c:tx>
            <c:strRef>
              <c:f>'「下(交流道)北上」的0925-1008'!$I$176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'「下(交流道)北上」的0925-1008'!$I$177:$I$344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9</c:v>
                </c:pt>
                <c:pt idx="9">
                  <c:v>3</c:v>
                </c:pt>
                <c:pt idx="10">
                  <c:v>10</c:v>
                </c:pt>
                <c:pt idx="11">
                  <c:v>12</c:v>
                </c:pt>
                <c:pt idx="12">
                  <c:v>4</c:v>
                </c:pt>
                <c:pt idx="13">
                  <c:v>6</c:v>
                </c:pt>
                <c:pt idx="14">
                  <c:v>13</c:v>
                </c:pt>
                <c:pt idx="15">
                  <c:v>4</c:v>
                </c:pt>
                <c:pt idx="16">
                  <c:v>3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2</c:v>
                </c:pt>
                <c:pt idx="31">
                  <c:v>9</c:v>
                </c:pt>
                <c:pt idx="32">
                  <c:v>4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3</c:v>
                </c:pt>
                <c:pt idx="37">
                  <c:v>4</c:v>
                </c:pt>
                <c:pt idx="38">
                  <c:v>13</c:v>
                </c:pt>
                <c:pt idx="39">
                  <c:v>6</c:v>
                </c:pt>
                <c:pt idx="40">
                  <c:v>5</c:v>
                </c:pt>
                <c:pt idx="41">
                  <c:v>8</c:v>
                </c:pt>
                <c:pt idx="42">
                  <c:v>7</c:v>
                </c:pt>
                <c:pt idx="43">
                  <c:v>11</c:v>
                </c:pt>
                <c:pt idx="44">
                  <c:v>9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7</c:v>
                </c:pt>
                <c:pt idx="56">
                  <c:v>10</c:v>
                </c:pt>
                <c:pt idx="57">
                  <c:v>11</c:v>
                </c:pt>
                <c:pt idx="58">
                  <c:v>8</c:v>
                </c:pt>
                <c:pt idx="59">
                  <c:v>13</c:v>
                </c:pt>
                <c:pt idx="60">
                  <c:v>9</c:v>
                </c:pt>
                <c:pt idx="61">
                  <c:v>6</c:v>
                </c:pt>
                <c:pt idx="62">
                  <c:v>8</c:v>
                </c:pt>
                <c:pt idx="63">
                  <c:v>18</c:v>
                </c:pt>
                <c:pt idx="64">
                  <c:v>10</c:v>
                </c:pt>
                <c:pt idx="65">
                  <c:v>7</c:v>
                </c:pt>
                <c:pt idx="66">
                  <c:v>8</c:v>
                </c:pt>
                <c:pt idx="67">
                  <c:v>2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4</c:v>
                </c:pt>
                <c:pt idx="80">
                  <c:v>0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7</c:v>
                </c:pt>
                <c:pt idx="85">
                  <c:v>1</c:v>
                </c:pt>
                <c:pt idx="86">
                  <c:v>2</c:v>
                </c:pt>
                <c:pt idx="87">
                  <c:v>6</c:v>
                </c:pt>
                <c:pt idx="88">
                  <c:v>5</c:v>
                </c:pt>
                <c:pt idx="89">
                  <c:v>4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8</c:v>
                </c:pt>
                <c:pt idx="104">
                  <c:v>9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8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14</c:v>
                </c:pt>
                <c:pt idx="113">
                  <c:v>10</c:v>
                </c:pt>
                <c:pt idx="114">
                  <c:v>11</c:v>
                </c:pt>
                <c:pt idx="115">
                  <c:v>9</c:v>
                </c:pt>
                <c:pt idx="116">
                  <c:v>4</c:v>
                </c:pt>
                <c:pt idx="117">
                  <c:v>6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5</c:v>
                </c:pt>
                <c:pt idx="127">
                  <c:v>9</c:v>
                </c:pt>
                <c:pt idx="128">
                  <c:v>6</c:v>
                </c:pt>
                <c:pt idx="129">
                  <c:v>7</c:v>
                </c:pt>
                <c:pt idx="130">
                  <c:v>4</c:v>
                </c:pt>
                <c:pt idx="131">
                  <c:v>5</c:v>
                </c:pt>
                <c:pt idx="132">
                  <c:v>9</c:v>
                </c:pt>
                <c:pt idx="133">
                  <c:v>11</c:v>
                </c:pt>
                <c:pt idx="134">
                  <c:v>8</c:v>
                </c:pt>
                <c:pt idx="135">
                  <c:v>4</c:v>
                </c:pt>
                <c:pt idx="136">
                  <c:v>9</c:v>
                </c:pt>
                <c:pt idx="137">
                  <c:v>4</c:v>
                </c:pt>
                <c:pt idx="138">
                  <c:v>3</c:v>
                </c:pt>
                <c:pt idx="139">
                  <c:v>6</c:v>
                </c:pt>
                <c:pt idx="140">
                  <c:v>6</c:v>
                </c:pt>
                <c:pt idx="141">
                  <c:v>2</c:v>
                </c:pt>
                <c:pt idx="142">
                  <c:v>3</c:v>
                </c:pt>
                <c:pt idx="143">
                  <c:v>3</c:v>
                </c:pt>
                <c:pt idx="144">
                  <c:v>2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4</c:v>
                </c:pt>
                <c:pt idx="151">
                  <c:v>3</c:v>
                </c:pt>
                <c:pt idx="152">
                  <c:v>6</c:v>
                </c:pt>
                <c:pt idx="153">
                  <c:v>5</c:v>
                </c:pt>
                <c:pt idx="154">
                  <c:v>8</c:v>
                </c:pt>
                <c:pt idx="155">
                  <c:v>9</c:v>
                </c:pt>
                <c:pt idx="156">
                  <c:v>6</c:v>
                </c:pt>
                <c:pt idx="157">
                  <c:v>5</c:v>
                </c:pt>
                <c:pt idx="158">
                  <c:v>11</c:v>
                </c:pt>
                <c:pt idx="159">
                  <c:v>15</c:v>
                </c:pt>
                <c:pt idx="160">
                  <c:v>11</c:v>
                </c:pt>
                <c:pt idx="161">
                  <c:v>7</c:v>
                </c:pt>
                <c:pt idx="162">
                  <c:v>15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0-46DF-A467-A94CEADFFBE3}"/>
            </c:ext>
          </c:extLst>
        </c:ser>
        <c:ser>
          <c:idx val="2"/>
          <c:order val="2"/>
          <c:tx>
            <c:strRef>
              <c:f>'「下(交流道)北上」的0925-1008'!$J$176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'「下(交流道)北上」的0925-1008'!$J$177:$J$344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0-46DF-A467-A94CEADFFBE3}"/>
            </c:ext>
          </c:extLst>
        </c:ser>
        <c:ser>
          <c:idx val="3"/>
          <c:order val="3"/>
          <c:tx>
            <c:strRef>
              <c:f>'「下(交流道)北上」的0925-1008'!$K$176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'「下(交流道)北上」的0925-1008'!$K$177:$K$344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0-46DF-A467-A94CEADFFBE3}"/>
            </c:ext>
          </c:extLst>
        </c:ser>
        <c:ser>
          <c:idx val="4"/>
          <c:order val="4"/>
          <c:tx>
            <c:strRef>
              <c:f>'「下(交流道)北上」的0925-1008'!$L$176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'「下(交流道)北上」的0925-1008'!$L$177:$L$344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5</c:v>
                </c:pt>
                <c:pt idx="36">
                  <c:v>1</c:v>
                </c:pt>
                <c:pt idx="37">
                  <c:v>4</c:v>
                </c:pt>
                <c:pt idx="38">
                  <c:v>3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2</c:v>
                </c:pt>
                <c:pt idx="57">
                  <c:v>9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1</c:v>
                </c:pt>
                <c:pt idx="62">
                  <c:v>3</c:v>
                </c:pt>
                <c:pt idx="63">
                  <c:v>5</c:v>
                </c:pt>
                <c:pt idx="64">
                  <c:v>2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4</c:v>
                </c:pt>
                <c:pt idx="129">
                  <c:v>1</c:v>
                </c:pt>
                <c:pt idx="130">
                  <c:v>4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3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B0-46DF-A467-A94CEADF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491232"/>
        <c:axId val="1063487632"/>
      </c:lineChart>
      <c:catAx>
        <c:axId val="1063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3487632"/>
        <c:crosses val="autoZero"/>
        <c:auto val="1"/>
        <c:lblAlgn val="ctr"/>
        <c:lblOffset val="100"/>
        <c:noMultiLvlLbl val="0"/>
      </c:catAx>
      <c:valAx>
        <c:axId val="10634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3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10/2-10/8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'「下(交流道)北上」的0925-1008'!$P$176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'「下(交流道)北上」的0925-1008'!$P$177:$P$344</c:f>
              <c:numCache>
                <c:formatCode>0.00%</c:formatCode>
                <c:ptCount val="168"/>
                <c:pt idx="0">
                  <c:v>1.1406844106463879E-2</c:v>
                </c:pt>
                <c:pt idx="1">
                  <c:v>1.1406844106463879E-2</c:v>
                </c:pt>
                <c:pt idx="2">
                  <c:v>0</c:v>
                </c:pt>
                <c:pt idx="3">
                  <c:v>3.8022813688212928E-3</c:v>
                </c:pt>
                <c:pt idx="4">
                  <c:v>3.8022813688212928E-3</c:v>
                </c:pt>
                <c:pt idx="5">
                  <c:v>3.8022813688212928E-3</c:v>
                </c:pt>
                <c:pt idx="6">
                  <c:v>3.8022813688212927E-2</c:v>
                </c:pt>
                <c:pt idx="7">
                  <c:v>9.8859315589353611E-2</c:v>
                </c:pt>
                <c:pt idx="8">
                  <c:v>7.6045627376425853E-2</c:v>
                </c:pt>
                <c:pt idx="9">
                  <c:v>5.7034220532319393E-2</c:v>
                </c:pt>
                <c:pt idx="10">
                  <c:v>3.8022813688212927E-2</c:v>
                </c:pt>
                <c:pt idx="11">
                  <c:v>6.4638783269961975E-2</c:v>
                </c:pt>
                <c:pt idx="12">
                  <c:v>6.0836501901140684E-2</c:v>
                </c:pt>
                <c:pt idx="13">
                  <c:v>4.5627376425855515E-2</c:v>
                </c:pt>
                <c:pt idx="14">
                  <c:v>4.1825095057034217E-2</c:v>
                </c:pt>
                <c:pt idx="15">
                  <c:v>6.0836501901140684E-2</c:v>
                </c:pt>
                <c:pt idx="16">
                  <c:v>0.14448669201520911</c:v>
                </c:pt>
                <c:pt idx="17">
                  <c:v>7.2243346007604556E-2</c:v>
                </c:pt>
                <c:pt idx="18">
                  <c:v>4.9429657794676805E-2</c:v>
                </c:pt>
                <c:pt idx="19">
                  <c:v>4.9429657794676805E-2</c:v>
                </c:pt>
                <c:pt idx="20">
                  <c:v>3.0418250950570342E-2</c:v>
                </c:pt>
                <c:pt idx="21">
                  <c:v>2.2813688212927757E-2</c:v>
                </c:pt>
                <c:pt idx="22">
                  <c:v>1.1406844106463879E-2</c:v>
                </c:pt>
                <c:pt idx="23">
                  <c:v>3.8022813688212928E-3</c:v>
                </c:pt>
                <c:pt idx="24">
                  <c:v>6.993006993006993E-3</c:v>
                </c:pt>
                <c:pt idx="25">
                  <c:v>3.4965034965034965E-3</c:v>
                </c:pt>
                <c:pt idx="26">
                  <c:v>0</c:v>
                </c:pt>
                <c:pt idx="27">
                  <c:v>3.4965034965034965E-3</c:v>
                </c:pt>
                <c:pt idx="28">
                  <c:v>3.4965034965034965E-3</c:v>
                </c:pt>
                <c:pt idx="29">
                  <c:v>1.048951048951049E-2</c:v>
                </c:pt>
                <c:pt idx="30">
                  <c:v>2.7972027972027972E-2</c:v>
                </c:pt>
                <c:pt idx="31">
                  <c:v>0.11188811188811189</c:v>
                </c:pt>
                <c:pt idx="32">
                  <c:v>5.944055944055944E-2</c:v>
                </c:pt>
                <c:pt idx="33">
                  <c:v>6.6433566433566432E-2</c:v>
                </c:pt>
                <c:pt idx="34">
                  <c:v>5.5944055944055944E-2</c:v>
                </c:pt>
                <c:pt idx="35">
                  <c:v>5.5944055944055944E-2</c:v>
                </c:pt>
                <c:pt idx="36">
                  <c:v>3.1468531468531472E-2</c:v>
                </c:pt>
                <c:pt idx="37">
                  <c:v>4.5454545454545456E-2</c:v>
                </c:pt>
                <c:pt idx="38">
                  <c:v>5.5944055944055944E-2</c:v>
                </c:pt>
                <c:pt idx="39">
                  <c:v>5.5944055944055944E-2</c:v>
                </c:pt>
                <c:pt idx="40">
                  <c:v>8.7412587412587409E-2</c:v>
                </c:pt>
                <c:pt idx="41">
                  <c:v>8.7412587412587409E-2</c:v>
                </c:pt>
                <c:pt idx="42">
                  <c:v>5.944055944055944E-2</c:v>
                </c:pt>
                <c:pt idx="43">
                  <c:v>4.8951048951048952E-2</c:v>
                </c:pt>
                <c:pt idx="44">
                  <c:v>5.2447552447552448E-2</c:v>
                </c:pt>
                <c:pt idx="45">
                  <c:v>4.195804195804196E-2</c:v>
                </c:pt>
                <c:pt idx="46">
                  <c:v>1.7482517482517484E-2</c:v>
                </c:pt>
                <c:pt idx="47">
                  <c:v>1.048951048951049E-2</c:v>
                </c:pt>
                <c:pt idx="48">
                  <c:v>1.2E-2</c:v>
                </c:pt>
                <c:pt idx="49">
                  <c:v>4.0000000000000001E-3</c:v>
                </c:pt>
                <c:pt idx="50">
                  <c:v>4.0000000000000001E-3</c:v>
                </c:pt>
                <c:pt idx="51">
                  <c:v>0</c:v>
                </c:pt>
                <c:pt idx="52">
                  <c:v>1.2E-2</c:v>
                </c:pt>
                <c:pt idx="53">
                  <c:v>1.6E-2</c:v>
                </c:pt>
                <c:pt idx="54">
                  <c:v>0.04</c:v>
                </c:pt>
                <c:pt idx="55">
                  <c:v>0.13200000000000001</c:v>
                </c:pt>
                <c:pt idx="56">
                  <c:v>0.06</c:v>
                </c:pt>
                <c:pt idx="57">
                  <c:v>4.3999999999999997E-2</c:v>
                </c:pt>
                <c:pt idx="58">
                  <c:v>2.8000000000000001E-2</c:v>
                </c:pt>
                <c:pt idx="59">
                  <c:v>6.8000000000000005E-2</c:v>
                </c:pt>
                <c:pt idx="60">
                  <c:v>6.4000000000000001E-2</c:v>
                </c:pt>
                <c:pt idx="61">
                  <c:v>3.2000000000000001E-2</c:v>
                </c:pt>
                <c:pt idx="62">
                  <c:v>5.1999999999999998E-2</c:v>
                </c:pt>
                <c:pt idx="63">
                  <c:v>4.8000000000000001E-2</c:v>
                </c:pt>
                <c:pt idx="64">
                  <c:v>9.6000000000000002E-2</c:v>
                </c:pt>
                <c:pt idx="65">
                  <c:v>8.4000000000000005E-2</c:v>
                </c:pt>
                <c:pt idx="66">
                  <c:v>5.1999999999999998E-2</c:v>
                </c:pt>
                <c:pt idx="67">
                  <c:v>5.6000000000000001E-2</c:v>
                </c:pt>
                <c:pt idx="68">
                  <c:v>3.5999999999999997E-2</c:v>
                </c:pt>
                <c:pt idx="69">
                  <c:v>0.04</c:v>
                </c:pt>
                <c:pt idx="70">
                  <c:v>8.0000000000000002E-3</c:v>
                </c:pt>
                <c:pt idx="71">
                  <c:v>1.2E-2</c:v>
                </c:pt>
                <c:pt idx="72">
                  <c:v>4.1666666666666664E-2</c:v>
                </c:pt>
                <c:pt idx="73">
                  <c:v>2.0833333333333332E-2</c:v>
                </c:pt>
                <c:pt idx="74">
                  <c:v>0</c:v>
                </c:pt>
                <c:pt idx="75">
                  <c:v>6.9444444444444441E-3</c:v>
                </c:pt>
                <c:pt idx="76">
                  <c:v>6.9444444444444441E-3</c:v>
                </c:pt>
                <c:pt idx="77">
                  <c:v>6.9444444444444441E-3</c:v>
                </c:pt>
                <c:pt idx="78">
                  <c:v>6.9444444444444441E-3</c:v>
                </c:pt>
                <c:pt idx="79">
                  <c:v>5.5555555555555552E-2</c:v>
                </c:pt>
                <c:pt idx="80">
                  <c:v>6.25E-2</c:v>
                </c:pt>
                <c:pt idx="81">
                  <c:v>2.0833333333333332E-2</c:v>
                </c:pt>
                <c:pt idx="82">
                  <c:v>2.7777777777777776E-2</c:v>
                </c:pt>
                <c:pt idx="83">
                  <c:v>6.25E-2</c:v>
                </c:pt>
                <c:pt idx="84">
                  <c:v>4.8611111111111112E-2</c:v>
                </c:pt>
                <c:pt idx="85">
                  <c:v>6.9444444444444448E-2</c:v>
                </c:pt>
                <c:pt idx="86">
                  <c:v>4.8611111111111112E-2</c:v>
                </c:pt>
                <c:pt idx="87">
                  <c:v>4.1666666666666664E-2</c:v>
                </c:pt>
                <c:pt idx="88">
                  <c:v>0.125</c:v>
                </c:pt>
                <c:pt idx="89">
                  <c:v>0.125</c:v>
                </c:pt>
                <c:pt idx="90">
                  <c:v>5.5555555555555552E-2</c:v>
                </c:pt>
                <c:pt idx="91">
                  <c:v>3.4722222222222224E-2</c:v>
                </c:pt>
                <c:pt idx="92">
                  <c:v>6.25E-2</c:v>
                </c:pt>
                <c:pt idx="93">
                  <c:v>2.0833333333333332E-2</c:v>
                </c:pt>
                <c:pt idx="94">
                  <c:v>2.7777777777777776E-2</c:v>
                </c:pt>
                <c:pt idx="95">
                  <c:v>2.0833333333333332E-2</c:v>
                </c:pt>
                <c:pt idx="96">
                  <c:v>9.2592592592592587E-3</c:v>
                </c:pt>
                <c:pt idx="97">
                  <c:v>6.1728395061728392E-3</c:v>
                </c:pt>
                <c:pt idx="98">
                  <c:v>3.0864197530864196E-3</c:v>
                </c:pt>
                <c:pt idx="99">
                  <c:v>0</c:v>
                </c:pt>
                <c:pt idx="100">
                  <c:v>6.1728395061728392E-3</c:v>
                </c:pt>
                <c:pt idx="101">
                  <c:v>6.1728395061728392E-3</c:v>
                </c:pt>
                <c:pt idx="102">
                  <c:v>3.3950617283950615E-2</c:v>
                </c:pt>
                <c:pt idx="103">
                  <c:v>0.1111111111111111</c:v>
                </c:pt>
                <c:pt idx="104">
                  <c:v>4.9382716049382713E-2</c:v>
                </c:pt>
                <c:pt idx="105">
                  <c:v>4.3209876543209874E-2</c:v>
                </c:pt>
                <c:pt idx="106">
                  <c:v>4.0123456790123455E-2</c:v>
                </c:pt>
                <c:pt idx="107">
                  <c:v>6.1728395061728392E-2</c:v>
                </c:pt>
                <c:pt idx="108">
                  <c:v>5.8641975308641972E-2</c:v>
                </c:pt>
                <c:pt idx="109">
                  <c:v>4.6296296296296294E-2</c:v>
                </c:pt>
                <c:pt idx="110">
                  <c:v>4.3209876543209874E-2</c:v>
                </c:pt>
                <c:pt idx="111">
                  <c:v>5.2469135802469133E-2</c:v>
                </c:pt>
                <c:pt idx="112">
                  <c:v>7.098765432098765E-2</c:v>
                </c:pt>
                <c:pt idx="113">
                  <c:v>9.8765432098765427E-2</c:v>
                </c:pt>
                <c:pt idx="114">
                  <c:v>5.2469135802469133E-2</c:v>
                </c:pt>
                <c:pt idx="115">
                  <c:v>6.7901234567901231E-2</c:v>
                </c:pt>
                <c:pt idx="116">
                  <c:v>4.0123456790123455E-2</c:v>
                </c:pt>
                <c:pt idx="117">
                  <c:v>5.2469135802469133E-2</c:v>
                </c:pt>
                <c:pt idx="118">
                  <c:v>2.4691358024691357E-2</c:v>
                </c:pt>
                <c:pt idx="119">
                  <c:v>2.1604938271604937E-2</c:v>
                </c:pt>
                <c:pt idx="120">
                  <c:v>2.9154518950437316E-2</c:v>
                </c:pt>
                <c:pt idx="121">
                  <c:v>1.1661807580174927E-2</c:v>
                </c:pt>
                <c:pt idx="122">
                  <c:v>2.9154518950437317E-3</c:v>
                </c:pt>
                <c:pt idx="123">
                  <c:v>2.9154518950437317E-3</c:v>
                </c:pt>
                <c:pt idx="124">
                  <c:v>1.1661807580174927E-2</c:v>
                </c:pt>
                <c:pt idx="125">
                  <c:v>1.1661807580174927E-2</c:v>
                </c:pt>
                <c:pt idx="126">
                  <c:v>2.9154518950437316E-2</c:v>
                </c:pt>
                <c:pt idx="127">
                  <c:v>3.7900874635568516E-2</c:v>
                </c:pt>
                <c:pt idx="128">
                  <c:v>4.0816326530612242E-2</c:v>
                </c:pt>
                <c:pt idx="129">
                  <c:v>4.9562682215743441E-2</c:v>
                </c:pt>
                <c:pt idx="130">
                  <c:v>4.0816326530612242E-2</c:v>
                </c:pt>
                <c:pt idx="131">
                  <c:v>8.4548104956268216E-2</c:v>
                </c:pt>
                <c:pt idx="132">
                  <c:v>4.0816326530612242E-2</c:v>
                </c:pt>
                <c:pt idx="133">
                  <c:v>8.7463556851311949E-2</c:v>
                </c:pt>
                <c:pt idx="134">
                  <c:v>4.0816326530612242E-2</c:v>
                </c:pt>
                <c:pt idx="135">
                  <c:v>8.4548104956268216E-2</c:v>
                </c:pt>
                <c:pt idx="136">
                  <c:v>8.4548104956268216E-2</c:v>
                </c:pt>
                <c:pt idx="137">
                  <c:v>8.4548104956268216E-2</c:v>
                </c:pt>
                <c:pt idx="138">
                  <c:v>4.9562682215743441E-2</c:v>
                </c:pt>
                <c:pt idx="139">
                  <c:v>5.8309037900874633E-2</c:v>
                </c:pt>
                <c:pt idx="140">
                  <c:v>4.6647230320699708E-2</c:v>
                </c:pt>
                <c:pt idx="141">
                  <c:v>2.3323615160349854E-2</c:v>
                </c:pt>
                <c:pt idx="142">
                  <c:v>2.0408163265306121E-2</c:v>
                </c:pt>
                <c:pt idx="143">
                  <c:v>2.6239067055393587E-2</c:v>
                </c:pt>
                <c:pt idx="144">
                  <c:v>1.5945330296127564E-2</c:v>
                </c:pt>
                <c:pt idx="145">
                  <c:v>1.8223234624145785E-2</c:v>
                </c:pt>
                <c:pt idx="146">
                  <c:v>2.2779043280182231E-3</c:v>
                </c:pt>
                <c:pt idx="147">
                  <c:v>9.1116173120728925E-3</c:v>
                </c:pt>
                <c:pt idx="148">
                  <c:v>9.1116173120728925E-3</c:v>
                </c:pt>
                <c:pt idx="149">
                  <c:v>9.1116173120728925E-3</c:v>
                </c:pt>
                <c:pt idx="150">
                  <c:v>6.8337129840546698E-3</c:v>
                </c:pt>
                <c:pt idx="151">
                  <c:v>3.644646924829157E-2</c:v>
                </c:pt>
                <c:pt idx="152">
                  <c:v>3.644646924829157E-2</c:v>
                </c:pt>
                <c:pt idx="153">
                  <c:v>3.1890660592255128E-2</c:v>
                </c:pt>
                <c:pt idx="154">
                  <c:v>6.1503416856492028E-2</c:v>
                </c:pt>
                <c:pt idx="155">
                  <c:v>9.1116173120728935E-2</c:v>
                </c:pt>
                <c:pt idx="156">
                  <c:v>7.5170842824601361E-2</c:v>
                </c:pt>
                <c:pt idx="157">
                  <c:v>7.9726651480637817E-2</c:v>
                </c:pt>
                <c:pt idx="158">
                  <c:v>0.10250569476082004</c:v>
                </c:pt>
                <c:pt idx="159">
                  <c:v>8.8838268792710701E-2</c:v>
                </c:pt>
                <c:pt idx="160">
                  <c:v>7.0615034168564919E-2</c:v>
                </c:pt>
                <c:pt idx="161">
                  <c:v>7.9726651480637817E-2</c:v>
                </c:pt>
                <c:pt idx="162">
                  <c:v>5.9225512528473807E-2</c:v>
                </c:pt>
                <c:pt idx="163">
                  <c:v>4.7835990888382689E-2</c:v>
                </c:pt>
                <c:pt idx="164">
                  <c:v>2.2779043280182234E-2</c:v>
                </c:pt>
                <c:pt idx="165">
                  <c:v>2.2779043280182234E-2</c:v>
                </c:pt>
                <c:pt idx="166">
                  <c:v>1.1389521640091117E-2</c:v>
                </c:pt>
                <c:pt idx="167">
                  <c:v>1.1389521640091117E-2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C-42AA-98BE-9F441C19351F}"/>
            </c:ext>
          </c:extLst>
        </c:ser>
        <c:ser>
          <c:idx val="1"/>
          <c:order val="1"/>
          <c:tx>
            <c:strRef>
              <c:f>'「下(交流道)北上」的0925-1008'!$Q$176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'「下(交流道)北上」的0925-1008'!$Q$177:$Q$344</c:f>
              <c:numCache>
                <c:formatCode>0.00%</c:formatCode>
                <c:ptCount val="168"/>
                <c:pt idx="0">
                  <c:v>1.0101010101010102E-2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1.0101010101010102E-2</c:v>
                </c:pt>
                <c:pt idx="6">
                  <c:v>0</c:v>
                </c:pt>
                <c:pt idx="7">
                  <c:v>4.0404040404040407E-2</c:v>
                </c:pt>
                <c:pt idx="8">
                  <c:v>9.0909090909090912E-2</c:v>
                </c:pt>
                <c:pt idx="9">
                  <c:v>3.0303030303030304E-2</c:v>
                </c:pt>
                <c:pt idx="10">
                  <c:v>0.10101010101010101</c:v>
                </c:pt>
                <c:pt idx="11">
                  <c:v>0.12121212121212122</c:v>
                </c:pt>
                <c:pt idx="12">
                  <c:v>4.0404040404040407E-2</c:v>
                </c:pt>
                <c:pt idx="13">
                  <c:v>6.0606060606060608E-2</c:v>
                </c:pt>
                <c:pt idx="14">
                  <c:v>0.13131313131313133</c:v>
                </c:pt>
                <c:pt idx="15">
                  <c:v>4.0404040404040407E-2</c:v>
                </c:pt>
                <c:pt idx="16">
                  <c:v>3.0303030303030304E-2</c:v>
                </c:pt>
                <c:pt idx="17">
                  <c:v>7.0707070707070704E-2</c:v>
                </c:pt>
                <c:pt idx="18">
                  <c:v>6.0606060606060608E-2</c:v>
                </c:pt>
                <c:pt idx="19">
                  <c:v>6.0606060606060608E-2</c:v>
                </c:pt>
                <c:pt idx="20">
                  <c:v>4.0404040404040407E-2</c:v>
                </c:pt>
                <c:pt idx="21">
                  <c:v>2.0202020202020204E-2</c:v>
                </c:pt>
                <c:pt idx="22">
                  <c:v>2.0202020202020204E-2</c:v>
                </c:pt>
                <c:pt idx="23">
                  <c:v>2.0202020202020204E-2</c:v>
                </c:pt>
                <c:pt idx="24">
                  <c:v>1.7391304347826087E-2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1.7391304347826087E-2</c:v>
                </c:pt>
                <c:pt idx="29">
                  <c:v>0</c:v>
                </c:pt>
                <c:pt idx="30">
                  <c:v>1.7391304347826087E-2</c:v>
                </c:pt>
                <c:pt idx="31">
                  <c:v>7.8260869565217397E-2</c:v>
                </c:pt>
                <c:pt idx="32">
                  <c:v>3.4782608695652174E-2</c:v>
                </c:pt>
                <c:pt idx="33">
                  <c:v>6.9565217391304349E-2</c:v>
                </c:pt>
                <c:pt idx="34">
                  <c:v>6.9565217391304349E-2</c:v>
                </c:pt>
                <c:pt idx="35">
                  <c:v>7.8260869565217397E-2</c:v>
                </c:pt>
                <c:pt idx="36">
                  <c:v>2.6086956521739129E-2</c:v>
                </c:pt>
                <c:pt idx="37">
                  <c:v>3.4782608695652174E-2</c:v>
                </c:pt>
                <c:pt idx="38">
                  <c:v>0.11304347826086956</c:v>
                </c:pt>
                <c:pt idx="39">
                  <c:v>5.2173913043478258E-2</c:v>
                </c:pt>
                <c:pt idx="40">
                  <c:v>4.3478260869565216E-2</c:v>
                </c:pt>
                <c:pt idx="41">
                  <c:v>6.9565217391304349E-2</c:v>
                </c:pt>
                <c:pt idx="42">
                  <c:v>6.0869565217391307E-2</c:v>
                </c:pt>
                <c:pt idx="43">
                  <c:v>9.5652173913043481E-2</c:v>
                </c:pt>
                <c:pt idx="44">
                  <c:v>7.8260869565217397E-2</c:v>
                </c:pt>
                <c:pt idx="45">
                  <c:v>3.4782608695652174E-2</c:v>
                </c:pt>
                <c:pt idx="46">
                  <c:v>8.6956521739130436E-3</c:v>
                </c:pt>
                <c:pt idx="47">
                  <c:v>0</c:v>
                </c:pt>
                <c:pt idx="48">
                  <c:v>0</c:v>
                </c:pt>
                <c:pt idx="49">
                  <c:v>7.4074074074074077E-3</c:v>
                </c:pt>
                <c:pt idx="50">
                  <c:v>1.4814814814814815E-2</c:v>
                </c:pt>
                <c:pt idx="51">
                  <c:v>0</c:v>
                </c:pt>
                <c:pt idx="52">
                  <c:v>0</c:v>
                </c:pt>
                <c:pt idx="53">
                  <c:v>1.4814814814814815E-2</c:v>
                </c:pt>
                <c:pt idx="54">
                  <c:v>7.4074074074074077E-3</c:v>
                </c:pt>
                <c:pt idx="55">
                  <c:v>5.185185185185185E-2</c:v>
                </c:pt>
                <c:pt idx="56">
                  <c:v>7.407407407407407E-2</c:v>
                </c:pt>
                <c:pt idx="57">
                  <c:v>8.1481481481481488E-2</c:v>
                </c:pt>
                <c:pt idx="58">
                  <c:v>5.9259259259259262E-2</c:v>
                </c:pt>
                <c:pt idx="59">
                  <c:v>9.6296296296296297E-2</c:v>
                </c:pt>
                <c:pt idx="60">
                  <c:v>6.6666666666666666E-2</c:v>
                </c:pt>
                <c:pt idx="61">
                  <c:v>4.4444444444444446E-2</c:v>
                </c:pt>
                <c:pt idx="62">
                  <c:v>5.9259259259259262E-2</c:v>
                </c:pt>
                <c:pt idx="63">
                  <c:v>0.13333333333333333</c:v>
                </c:pt>
                <c:pt idx="64">
                  <c:v>7.407407407407407E-2</c:v>
                </c:pt>
                <c:pt idx="65">
                  <c:v>5.185185185185185E-2</c:v>
                </c:pt>
                <c:pt idx="66">
                  <c:v>5.9259259259259262E-2</c:v>
                </c:pt>
                <c:pt idx="67">
                  <c:v>1.4814814814814815E-2</c:v>
                </c:pt>
                <c:pt idx="68">
                  <c:v>3.7037037037037035E-2</c:v>
                </c:pt>
                <c:pt idx="69">
                  <c:v>2.9629629629629631E-2</c:v>
                </c:pt>
                <c:pt idx="70">
                  <c:v>1.4814814814814815E-2</c:v>
                </c:pt>
                <c:pt idx="71">
                  <c:v>7.4074074074074077E-3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1.8867924528301886E-2</c:v>
                </c:pt>
                <c:pt idx="77">
                  <c:v>0</c:v>
                </c:pt>
                <c:pt idx="78">
                  <c:v>1.8867924528301886E-2</c:v>
                </c:pt>
                <c:pt idx="79">
                  <c:v>7.5471698113207544E-2</c:v>
                </c:pt>
                <c:pt idx="80">
                  <c:v>0</c:v>
                </c:pt>
                <c:pt idx="81">
                  <c:v>3.7735849056603772E-2</c:v>
                </c:pt>
                <c:pt idx="82">
                  <c:v>5.6603773584905662E-2</c:v>
                </c:pt>
                <c:pt idx="83">
                  <c:v>1.8867924528301886E-2</c:v>
                </c:pt>
                <c:pt idx="84">
                  <c:v>0.13207547169811321</c:v>
                </c:pt>
                <c:pt idx="85">
                  <c:v>1.8867924528301886E-2</c:v>
                </c:pt>
                <c:pt idx="86">
                  <c:v>3.7735849056603772E-2</c:v>
                </c:pt>
                <c:pt idx="87">
                  <c:v>0.11320754716981132</c:v>
                </c:pt>
                <c:pt idx="88">
                  <c:v>9.4339622641509441E-2</c:v>
                </c:pt>
                <c:pt idx="89">
                  <c:v>7.5471698113207544E-2</c:v>
                </c:pt>
                <c:pt idx="90">
                  <c:v>5.6603773584905662E-2</c:v>
                </c:pt>
                <c:pt idx="91">
                  <c:v>7.5471698113207544E-2</c:v>
                </c:pt>
                <c:pt idx="92">
                  <c:v>9.4339622641509441E-2</c:v>
                </c:pt>
                <c:pt idx="93">
                  <c:v>3.7735849056603772E-2</c:v>
                </c:pt>
                <c:pt idx="94">
                  <c:v>1.8867924528301886E-2</c:v>
                </c:pt>
                <c:pt idx="95">
                  <c:v>1.8867924528301886E-2</c:v>
                </c:pt>
                <c:pt idx="96">
                  <c:v>9.2592592592592587E-3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9.2592592592592587E-3</c:v>
                </c:pt>
                <c:pt idx="101">
                  <c:v>0</c:v>
                </c:pt>
                <c:pt idx="102">
                  <c:v>1.8518518518518517E-2</c:v>
                </c:pt>
                <c:pt idx="103">
                  <c:v>7.407407407407407E-2</c:v>
                </c:pt>
                <c:pt idx="104">
                  <c:v>8.3333333333333329E-2</c:v>
                </c:pt>
                <c:pt idx="105">
                  <c:v>4.6296296296296294E-2</c:v>
                </c:pt>
                <c:pt idx="106">
                  <c:v>4.6296296296296294E-2</c:v>
                </c:pt>
                <c:pt idx="107">
                  <c:v>4.6296296296296294E-2</c:v>
                </c:pt>
                <c:pt idx="108">
                  <c:v>7.407407407407407E-2</c:v>
                </c:pt>
                <c:pt idx="109">
                  <c:v>2.7777777777777776E-2</c:v>
                </c:pt>
                <c:pt idx="110">
                  <c:v>1.8518518518518517E-2</c:v>
                </c:pt>
                <c:pt idx="111">
                  <c:v>1.8518518518518517E-2</c:v>
                </c:pt>
                <c:pt idx="112">
                  <c:v>0.12962962962962962</c:v>
                </c:pt>
                <c:pt idx="113">
                  <c:v>9.2592592592592587E-2</c:v>
                </c:pt>
                <c:pt idx="114">
                  <c:v>0.10185185185185185</c:v>
                </c:pt>
                <c:pt idx="115">
                  <c:v>8.3333333333333329E-2</c:v>
                </c:pt>
                <c:pt idx="116">
                  <c:v>3.7037037037037035E-2</c:v>
                </c:pt>
                <c:pt idx="117">
                  <c:v>5.5555555555555552E-2</c:v>
                </c:pt>
                <c:pt idx="118">
                  <c:v>9.2592592592592587E-3</c:v>
                </c:pt>
                <c:pt idx="119">
                  <c:v>1.8518518518518517E-2</c:v>
                </c:pt>
                <c:pt idx="120">
                  <c:v>9.0909090909090905E-3</c:v>
                </c:pt>
                <c:pt idx="121">
                  <c:v>0</c:v>
                </c:pt>
                <c:pt idx="122">
                  <c:v>0</c:v>
                </c:pt>
                <c:pt idx="123">
                  <c:v>9.0909090909090905E-3</c:v>
                </c:pt>
                <c:pt idx="124">
                  <c:v>1.8181818181818181E-2</c:v>
                </c:pt>
                <c:pt idx="125">
                  <c:v>1.8181818181818181E-2</c:v>
                </c:pt>
                <c:pt idx="126">
                  <c:v>4.5454545454545456E-2</c:v>
                </c:pt>
                <c:pt idx="127">
                  <c:v>8.1818181818181818E-2</c:v>
                </c:pt>
                <c:pt idx="128">
                  <c:v>5.4545454545454543E-2</c:v>
                </c:pt>
                <c:pt idx="129">
                  <c:v>6.363636363636363E-2</c:v>
                </c:pt>
                <c:pt idx="130">
                  <c:v>3.6363636363636362E-2</c:v>
                </c:pt>
                <c:pt idx="131">
                  <c:v>4.5454545454545456E-2</c:v>
                </c:pt>
                <c:pt idx="132">
                  <c:v>8.1818181818181818E-2</c:v>
                </c:pt>
                <c:pt idx="133">
                  <c:v>0.1</c:v>
                </c:pt>
                <c:pt idx="134">
                  <c:v>7.2727272727272724E-2</c:v>
                </c:pt>
                <c:pt idx="135">
                  <c:v>3.6363636363636362E-2</c:v>
                </c:pt>
                <c:pt idx="136">
                  <c:v>8.1818181818181818E-2</c:v>
                </c:pt>
                <c:pt idx="137">
                  <c:v>3.6363636363636362E-2</c:v>
                </c:pt>
                <c:pt idx="138">
                  <c:v>2.7272727272727271E-2</c:v>
                </c:pt>
                <c:pt idx="139">
                  <c:v>5.4545454545454543E-2</c:v>
                </c:pt>
                <c:pt idx="140">
                  <c:v>5.4545454545454543E-2</c:v>
                </c:pt>
                <c:pt idx="141">
                  <c:v>1.8181818181818181E-2</c:v>
                </c:pt>
                <c:pt idx="142">
                  <c:v>2.7272727272727271E-2</c:v>
                </c:pt>
                <c:pt idx="143">
                  <c:v>2.7272727272727271E-2</c:v>
                </c:pt>
                <c:pt idx="144">
                  <c:v>1.5384615384615385E-2</c:v>
                </c:pt>
                <c:pt idx="145">
                  <c:v>0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1.5384615384615385E-2</c:v>
                </c:pt>
                <c:pt idx="149">
                  <c:v>1.5384615384615385E-2</c:v>
                </c:pt>
                <c:pt idx="150">
                  <c:v>3.0769230769230771E-2</c:v>
                </c:pt>
                <c:pt idx="151">
                  <c:v>2.3076923076923078E-2</c:v>
                </c:pt>
                <c:pt idx="152">
                  <c:v>4.6153846153846156E-2</c:v>
                </c:pt>
                <c:pt idx="153">
                  <c:v>3.8461538461538464E-2</c:v>
                </c:pt>
                <c:pt idx="154">
                  <c:v>6.1538461538461542E-2</c:v>
                </c:pt>
                <c:pt idx="155">
                  <c:v>6.9230769230769235E-2</c:v>
                </c:pt>
                <c:pt idx="156">
                  <c:v>4.6153846153846156E-2</c:v>
                </c:pt>
                <c:pt idx="157">
                  <c:v>3.8461538461538464E-2</c:v>
                </c:pt>
                <c:pt idx="158">
                  <c:v>8.461538461538462E-2</c:v>
                </c:pt>
                <c:pt idx="159">
                  <c:v>0.11538461538461539</c:v>
                </c:pt>
                <c:pt idx="160">
                  <c:v>8.461538461538462E-2</c:v>
                </c:pt>
                <c:pt idx="161">
                  <c:v>5.3846153846153849E-2</c:v>
                </c:pt>
                <c:pt idx="162">
                  <c:v>0.11538461538461539</c:v>
                </c:pt>
                <c:pt idx="163">
                  <c:v>3.8461538461538464E-2</c:v>
                </c:pt>
                <c:pt idx="164">
                  <c:v>3.8461538461538464E-2</c:v>
                </c:pt>
                <c:pt idx="165">
                  <c:v>3.8461538461538464E-2</c:v>
                </c:pt>
                <c:pt idx="166">
                  <c:v>7.6923076923076927E-3</c:v>
                </c:pt>
                <c:pt idx="167">
                  <c:v>7.6923076923076927E-3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C-42AA-98BE-9F441C19351F}"/>
            </c:ext>
          </c:extLst>
        </c:ser>
        <c:ser>
          <c:idx val="2"/>
          <c:order val="2"/>
          <c:tx>
            <c:strRef>
              <c:f>'「下(交流道)北上」的0925-1008'!$R$176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'「下(交流道)北上」的0925-1008'!$R$177:$R$344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0.5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0.25</c:v>
                </c:pt>
                <c:pt idx="159">
                  <c:v>0</c:v>
                </c:pt>
                <c:pt idx="160">
                  <c:v>0</c:v>
                </c:pt>
                <c:pt idx="161">
                  <c:v>0.5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C-42AA-98BE-9F441C19351F}"/>
            </c:ext>
          </c:extLst>
        </c:ser>
        <c:ser>
          <c:idx val="3"/>
          <c:order val="3"/>
          <c:tx>
            <c:strRef>
              <c:f>'「下(交流道)北上」的0925-1008'!$S$176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'「下(交流道)北上」的0925-1008'!$S$177:$S$344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0.125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0.125</c:v>
                </c:pt>
                <c:pt idx="24">
                  <c:v>0</c:v>
                </c:pt>
                <c:pt idx="25">
                  <c:v>0</c:v>
                </c:pt>
                <c:pt idx="26">
                  <c:v>6.6666666666666666E-2</c:v>
                </c:pt>
                <c:pt idx="27">
                  <c:v>0</c:v>
                </c:pt>
                <c:pt idx="28">
                  <c:v>0</c:v>
                </c:pt>
                <c:pt idx="29">
                  <c:v>0.13333333333333333</c:v>
                </c:pt>
                <c:pt idx="30">
                  <c:v>0</c:v>
                </c:pt>
                <c:pt idx="31">
                  <c:v>0</c:v>
                </c:pt>
                <c:pt idx="32">
                  <c:v>6.6666666666666666E-2</c:v>
                </c:pt>
                <c:pt idx="33">
                  <c:v>0</c:v>
                </c:pt>
                <c:pt idx="34">
                  <c:v>6.6666666666666666E-2</c:v>
                </c:pt>
                <c:pt idx="35">
                  <c:v>0</c:v>
                </c:pt>
                <c:pt idx="36">
                  <c:v>6.6666666666666666E-2</c:v>
                </c:pt>
                <c:pt idx="37">
                  <c:v>0.2</c:v>
                </c:pt>
                <c:pt idx="38">
                  <c:v>6.6666666666666666E-2</c:v>
                </c:pt>
                <c:pt idx="39">
                  <c:v>6.6666666666666666E-2</c:v>
                </c:pt>
                <c:pt idx="40">
                  <c:v>0.13333333333333333</c:v>
                </c:pt>
                <c:pt idx="41">
                  <c:v>6.6666666666666666E-2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6.6666666666666666E-2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7.1428571428571425E-2</c:v>
                </c:pt>
                <c:pt idx="54">
                  <c:v>0</c:v>
                </c:pt>
                <c:pt idx="55">
                  <c:v>0</c:v>
                </c:pt>
                <c:pt idx="56">
                  <c:v>7.1428571428571425E-2</c:v>
                </c:pt>
                <c:pt idx="57">
                  <c:v>0.14285714285714285</c:v>
                </c:pt>
                <c:pt idx="58">
                  <c:v>7.1428571428571425E-2</c:v>
                </c:pt>
                <c:pt idx="59">
                  <c:v>0.14285714285714285</c:v>
                </c:pt>
                <c:pt idx="60">
                  <c:v>7.1428571428571425E-2</c:v>
                </c:pt>
                <c:pt idx="61">
                  <c:v>0</c:v>
                </c:pt>
                <c:pt idx="62">
                  <c:v>0.14285714285714285</c:v>
                </c:pt>
                <c:pt idx="63">
                  <c:v>0.14285714285714285</c:v>
                </c:pt>
                <c:pt idx="64">
                  <c:v>7.1428571428571425E-2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7.1428571428571425E-2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0.33333333333333331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0.33333333333333331</c:v>
                </c:pt>
                <c:pt idx="92">
                  <c:v>0</c:v>
                </c:pt>
                <c:pt idx="93">
                  <c:v>0.33333333333333331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</c:v>
                </c:pt>
                <c:pt idx="112">
                  <c:v>0.125</c:v>
                </c:pt>
                <c:pt idx="113">
                  <c:v>0.125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0.125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0.1</c:v>
                </c:pt>
                <c:pt idx="128">
                  <c:v>0</c:v>
                </c:pt>
                <c:pt idx="129">
                  <c:v>0</c:v>
                </c:pt>
                <c:pt idx="130">
                  <c:v>0.1</c:v>
                </c:pt>
                <c:pt idx="131">
                  <c:v>0.2</c:v>
                </c:pt>
                <c:pt idx="132">
                  <c:v>0</c:v>
                </c:pt>
                <c:pt idx="133">
                  <c:v>0</c:v>
                </c:pt>
                <c:pt idx="134">
                  <c:v>0.1</c:v>
                </c:pt>
                <c:pt idx="135">
                  <c:v>0.1</c:v>
                </c:pt>
                <c:pt idx="136">
                  <c:v>0.2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0.25</c:v>
                </c:pt>
                <c:pt idx="156">
                  <c:v>0.25</c:v>
                </c:pt>
                <c:pt idx="157">
                  <c:v>0</c:v>
                </c:pt>
                <c:pt idx="158">
                  <c:v>0.25</c:v>
                </c:pt>
                <c:pt idx="159">
                  <c:v>0</c:v>
                </c:pt>
                <c:pt idx="160">
                  <c:v>0</c:v>
                </c:pt>
                <c:pt idx="161">
                  <c:v>0.25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8C-42AA-98BE-9F441C19351F}"/>
            </c:ext>
          </c:extLst>
        </c:ser>
        <c:ser>
          <c:idx val="4"/>
          <c:order val="4"/>
          <c:tx>
            <c:strRef>
              <c:f>'「下(交流道)北上」的0925-1008'!$T$176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'「下(交流道)北上」的0925-1008'!$T$177:$T$344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4.5454545454545456E-2</c:v>
                </c:pt>
                <c:pt idx="7">
                  <c:v>0</c:v>
                </c:pt>
                <c:pt idx="8">
                  <c:v>0.18181818181818182</c:v>
                </c:pt>
                <c:pt idx="9">
                  <c:v>9.0909090909090912E-2</c:v>
                </c:pt>
                <c:pt idx="10">
                  <c:v>0.18181818181818182</c:v>
                </c:pt>
                <c:pt idx="11">
                  <c:v>0.13636363636363635</c:v>
                </c:pt>
                <c:pt idx="12">
                  <c:v>4.5454545454545456E-2</c:v>
                </c:pt>
                <c:pt idx="13">
                  <c:v>0.13636363636363635</c:v>
                </c:pt>
                <c:pt idx="14">
                  <c:v>4.5454545454545456E-2</c:v>
                </c:pt>
                <c:pt idx="15">
                  <c:v>9.0909090909090912E-2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4.5454545454545456E-2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4.1666666666666664E-2</c:v>
                </c:pt>
                <c:pt idx="29">
                  <c:v>0</c:v>
                </c:pt>
                <c:pt idx="30">
                  <c:v>0.125</c:v>
                </c:pt>
                <c:pt idx="31">
                  <c:v>4.1666666666666664E-2</c:v>
                </c:pt>
                <c:pt idx="32">
                  <c:v>0</c:v>
                </c:pt>
                <c:pt idx="33">
                  <c:v>4.1666666666666664E-2</c:v>
                </c:pt>
                <c:pt idx="34">
                  <c:v>0.125</c:v>
                </c:pt>
                <c:pt idx="35">
                  <c:v>0.20833333333333334</c:v>
                </c:pt>
                <c:pt idx="36">
                  <c:v>4.1666666666666664E-2</c:v>
                </c:pt>
                <c:pt idx="37">
                  <c:v>0.16666666666666666</c:v>
                </c:pt>
                <c:pt idx="38">
                  <c:v>0.125</c:v>
                </c:pt>
                <c:pt idx="39">
                  <c:v>0</c:v>
                </c:pt>
                <c:pt idx="40">
                  <c:v>4.1666666666666664E-2</c:v>
                </c:pt>
                <c:pt idx="41">
                  <c:v>4.1666666666666664E-2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2.3809523809523808E-2</c:v>
                </c:pt>
                <c:pt idx="54">
                  <c:v>0</c:v>
                </c:pt>
                <c:pt idx="55">
                  <c:v>4.7619047619047616E-2</c:v>
                </c:pt>
                <c:pt idx="56">
                  <c:v>4.7619047619047616E-2</c:v>
                </c:pt>
                <c:pt idx="57">
                  <c:v>0.21428571428571427</c:v>
                </c:pt>
                <c:pt idx="58">
                  <c:v>0.14285714285714285</c:v>
                </c:pt>
                <c:pt idx="59">
                  <c:v>9.5238095238095233E-2</c:v>
                </c:pt>
                <c:pt idx="60">
                  <c:v>0.14285714285714285</c:v>
                </c:pt>
                <c:pt idx="61">
                  <c:v>2.3809523809523808E-2</c:v>
                </c:pt>
                <c:pt idx="62">
                  <c:v>7.1428571428571425E-2</c:v>
                </c:pt>
                <c:pt idx="63">
                  <c:v>0.11904761904761904</c:v>
                </c:pt>
                <c:pt idx="64">
                  <c:v>4.7619047619047616E-2</c:v>
                </c:pt>
                <c:pt idx="65">
                  <c:v>0</c:v>
                </c:pt>
                <c:pt idx="66">
                  <c:v>2.3809523809523808E-2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3.125E-2</c:v>
                </c:pt>
                <c:pt idx="103">
                  <c:v>0</c:v>
                </c:pt>
                <c:pt idx="104">
                  <c:v>0.125</c:v>
                </c:pt>
                <c:pt idx="105">
                  <c:v>9.375E-2</c:v>
                </c:pt>
                <c:pt idx="106">
                  <c:v>0.125</c:v>
                </c:pt>
                <c:pt idx="107">
                  <c:v>0.125</c:v>
                </c:pt>
                <c:pt idx="108">
                  <c:v>6.25E-2</c:v>
                </c:pt>
                <c:pt idx="109">
                  <c:v>9.375E-2</c:v>
                </c:pt>
                <c:pt idx="110">
                  <c:v>6.25E-2</c:v>
                </c:pt>
                <c:pt idx="111">
                  <c:v>0.125</c:v>
                </c:pt>
                <c:pt idx="112">
                  <c:v>3.125E-2</c:v>
                </c:pt>
                <c:pt idx="113">
                  <c:v>6.25E-2</c:v>
                </c:pt>
                <c:pt idx="114">
                  <c:v>3.125E-2</c:v>
                </c:pt>
                <c:pt idx="115">
                  <c:v>3.125E-2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6.4516129032258063E-2</c:v>
                </c:pt>
                <c:pt idx="126">
                  <c:v>6.4516129032258063E-2</c:v>
                </c:pt>
                <c:pt idx="127">
                  <c:v>6.4516129032258063E-2</c:v>
                </c:pt>
                <c:pt idx="128">
                  <c:v>0.12903225806451613</c:v>
                </c:pt>
                <c:pt idx="129">
                  <c:v>3.2258064516129031E-2</c:v>
                </c:pt>
                <c:pt idx="130">
                  <c:v>0.12903225806451613</c:v>
                </c:pt>
                <c:pt idx="131">
                  <c:v>6.4516129032258063E-2</c:v>
                </c:pt>
                <c:pt idx="132">
                  <c:v>9.6774193548387094E-2</c:v>
                </c:pt>
                <c:pt idx="133">
                  <c:v>6.4516129032258063E-2</c:v>
                </c:pt>
                <c:pt idx="134">
                  <c:v>9.6774193548387094E-2</c:v>
                </c:pt>
                <c:pt idx="135">
                  <c:v>6.4516129032258063E-2</c:v>
                </c:pt>
                <c:pt idx="136">
                  <c:v>3.2258064516129031E-2</c:v>
                </c:pt>
                <c:pt idx="137">
                  <c:v>3.2258064516129031E-2</c:v>
                </c:pt>
                <c:pt idx="138">
                  <c:v>0</c:v>
                </c:pt>
                <c:pt idx="139">
                  <c:v>3.2258064516129031E-2</c:v>
                </c:pt>
                <c:pt idx="140">
                  <c:v>3.2258064516129031E-2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</c:v>
                </c:pt>
                <c:pt idx="145">
                  <c:v>0.1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</c:v>
                </c:pt>
                <c:pt idx="160">
                  <c:v>0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8C-42AA-98BE-9F441C193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623032"/>
        <c:axId val="1020625552"/>
      </c:lineChart>
      <c:catAx>
        <c:axId val="102062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0625552"/>
        <c:crosses val="autoZero"/>
        <c:auto val="1"/>
        <c:lblAlgn val="ctr"/>
        <c:lblOffset val="100"/>
        <c:noMultiLvlLbl val="0"/>
      </c:catAx>
      <c:valAx>
        <c:axId val="10206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062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 </a:t>
            </a:r>
            <a:r>
              <a:rPr lang="en-US" altLang="zh-TW"/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1009-1022'!$H$6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1009-1022'!$H$7:$H$174</c:f>
              <c:numCache>
                <c:formatCode>General</c:formatCode>
                <c:ptCount val="168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21</c:v>
                </c:pt>
                <c:pt idx="11">
                  <c:v>22</c:v>
                </c:pt>
                <c:pt idx="12">
                  <c:v>30</c:v>
                </c:pt>
                <c:pt idx="13">
                  <c:v>34</c:v>
                </c:pt>
                <c:pt idx="14">
                  <c:v>37</c:v>
                </c:pt>
                <c:pt idx="15">
                  <c:v>41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20</c:v>
                </c:pt>
                <c:pt idx="20">
                  <c:v>15</c:v>
                </c:pt>
                <c:pt idx="21">
                  <c:v>14</c:v>
                </c:pt>
                <c:pt idx="22">
                  <c:v>12</c:v>
                </c:pt>
                <c:pt idx="23">
                  <c:v>4</c:v>
                </c:pt>
                <c:pt idx="24">
                  <c:v>5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7</c:v>
                </c:pt>
                <c:pt idx="31">
                  <c:v>8</c:v>
                </c:pt>
                <c:pt idx="32">
                  <c:v>12</c:v>
                </c:pt>
                <c:pt idx="33">
                  <c:v>15</c:v>
                </c:pt>
                <c:pt idx="34">
                  <c:v>24</c:v>
                </c:pt>
                <c:pt idx="35">
                  <c:v>23</c:v>
                </c:pt>
                <c:pt idx="36">
                  <c:v>25</c:v>
                </c:pt>
                <c:pt idx="37">
                  <c:v>27</c:v>
                </c:pt>
                <c:pt idx="38">
                  <c:v>26</c:v>
                </c:pt>
                <c:pt idx="39">
                  <c:v>20</c:v>
                </c:pt>
                <c:pt idx="40">
                  <c:v>27</c:v>
                </c:pt>
                <c:pt idx="41">
                  <c:v>18</c:v>
                </c:pt>
                <c:pt idx="42">
                  <c:v>20</c:v>
                </c:pt>
                <c:pt idx="43">
                  <c:v>18</c:v>
                </c:pt>
                <c:pt idx="44">
                  <c:v>15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4</c:v>
                </c:pt>
                <c:pt idx="54">
                  <c:v>7</c:v>
                </c:pt>
                <c:pt idx="55">
                  <c:v>24</c:v>
                </c:pt>
                <c:pt idx="56">
                  <c:v>21</c:v>
                </c:pt>
                <c:pt idx="57">
                  <c:v>17</c:v>
                </c:pt>
                <c:pt idx="58">
                  <c:v>14</c:v>
                </c:pt>
                <c:pt idx="59">
                  <c:v>20</c:v>
                </c:pt>
                <c:pt idx="60">
                  <c:v>9</c:v>
                </c:pt>
                <c:pt idx="61">
                  <c:v>15</c:v>
                </c:pt>
                <c:pt idx="62">
                  <c:v>14</c:v>
                </c:pt>
                <c:pt idx="63">
                  <c:v>21</c:v>
                </c:pt>
                <c:pt idx="64">
                  <c:v>25</c:v>
                </c:pt>
                <c:pt idx="65">
                  <c:v>16</c:v>
                </c:pt>
                <c:pt idx="66">
                  <c:v>20</c:v>
                </c:pt>
                <c:pt idx="67">
                  <c:v>21</c:v>
                </c:pt>
                <c:pt idx="68">
                  <c:v>8</c:v>
                </c:pt>
                <c:pt idx="69">
                  <c:v>7</c:v>
                </c:pt>
                <c:pt idx="70">
                  <c:v>6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6</c:v>
                </c:pt>
                <c:pt idx="78">
                  <c:v>10</c:v>
                </c:pt>
                <c:pt idx="79">
                  <c:v>28</c:v>
                </c:pt>
                <c:pt idx="80">
                  <c:v>17</c:v>
                </c:pt>
                <c:pt idx="81">
                  <c:v>10</c:v>
                </c:pt>
                <c:pt idx="82">
                  <c:v>14</c:v>
                </c:pt>
                <c:pt idx="83">
                  <c:v>17</c:v>
                </c:pt>
                <c:pt idx="84">
                  <c:v>13</c:v>
                </c:pt>
                <c:pt idx="85">
                  <c:v>11</c:v>
                </c:pt>
                <c:pt idx="86">
                  <c:v>8</c:v>
                </c:pt>
                <c:pt idx="87">
                  <c:v>13</c:v>
                </c:pt>
                <c:pt idx="88">
                  <c:v>21</c:v>
                </c:pt>
                <c:pt idx="89">
                  <c:v>22</c:v>
                </c:pt>
                <c:pt idx="90">
                  <c:v>18</c:v>
                </c:pt>
                <c:pt idx="91">
                  <c:v>9</c:v>
                </c:pt>
                <c:pt idx="92">
                  <c:v>11</c:v>
                </c:pt>
                <c:pt idx="93">
                  <c:v>12</c:v>
                </c:pt>
                <c:pt idx="94">
                  <c:v>3</c:v>
                </c:pt>
                <c:pt idx="95">
                  <c:v>4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0</c:v>
                </c:pt>
                <c:pt idx="101">
                  <c:v>4</c:v>
                </c:pt>
                <c:pt idx="102">
                  <c:v>10</c:v>
                </c:pt>
                <c:pt idx="103">
                  <c:v>26</c:v>
                </c:pt>
                <c:pt idx="104">
                  <c:v>23</c:v>
                </c:pt>
                <c:pt idx="105">
                  <c:v>15</c:v>
                </c:pt>
                <c:pt idx="106">
                  <c:v>17</c:v>
                </c:pt>
                <c:pt idx="107">
                  <c:v>12</c:v>
                </c:pt>
                <c:pt idx="108">
                  <c:v>11</c:v>
                </c:pt>
                <c:pt idx="109">
                  <c:v>12</c:v>
                </c:pt>
                <c:pt idx="110">
                  <c:v>10</c:v>
                </c:pt>
                <c:pt idx="111">
                  <c:v>14</c:v>
                </c:pt>
                <c:pt idx="112">
                  <c:v>21</c:v>
                </c:pt>
                <c:pt idx="113">
                  <c:v>25</c:v>
                </c:pt>
                <c:pt idx="114">
                  <c:v>14</c:v>
                </c:pt>
                <c:pt idx="115">
                  <c:v>22</c:v>
                </c:pt>
                <c:pt idx="116">
                  <c:v>9</c:v>
                </c:pt>
                <c:pt idx="117">
                  <c:v>10</c:v>
                </c:pt>
                <c:pt idx="118">
                  <c:v>5</c:v>
                </c:pt>
                <c:pt idx="119">
                  <c:v>8</c:v>
                </c:pt>
                <c:pt idx="120">
                  <c:v>4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7</c:v>
                </c:pt>
                <c:pt idx="126">
                  <c:v>8</c:v>
                </c:pt>
                <c:pt idx="127">
                  <c:v>12</c:v>
                </c:pt>
                <c:pt idx="128">
                  <c:v>25</c:v>
                </c:pt>
                <c:pt idx="129">
                  <c:v>31</c:v>
                </c:pt>
                <c:pt idx="130">
                  <c:v>19</c:v>
                </c:pt>
                <c:pt idx="131">
                  <c:v>22</c:v>
                </c:pt>
                <c:pt idx="132">
                  <c:v>17</c:v>
                </c:pt>
                <c:pt idx="133">
                  <c:v>14</c:v>
                </c:pt>
                <c:pt idx="134">
                  <c:v>23</c:v>
                </c:pt>
                <c:pt idx="135">
                  <c:v>31</c:v>
                </c:pt>
                <c:pt idx="136">
                  <c:v>27</c:v>
                </c:pt>
                <c:pt idx="137">
                  <c:v>24</c:v>
                </c:pt>
                <c:pt idx="138">
                  <c:v>13</c:v>
                </c:pt>
                <c:pt idx="139">
                  <c:v>16</c:v>
                </c:pt>
                <c:pt idx="140">
                  <c:v>14</c:v>
                </c:pt>
                <c:pt idx="141">
                  <c:v>10</c:v>
                </c:pt>
                <c:pt idx="142">
                  <c:v>4</c:v>
                </c:pt>
                <c:pt idx="143">
                  <c:v>5</c:v>
                </c:pt>
                <c:pt idx="144">
                  <c:v>7</c:v>
                </c:pt>
                <c:pt idx="145">
                  <c:v>3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6</c:v>
                </c:pt>
                <c:pt idx="152">
                  <c:v>9</c:v>
                </c:pt>
                <c:pt idx="153">
                  <c:v>21</c:v>
                </c:pt>
                <c:pt idx="154">
                  <c:v>24</c:v>
                </c:pt>
                <c:pt idx="155">
                  <c:v>27</c:v>
                </c:pt>
                <c:pt idx="156">
                  <c:v>30</c:v>
                </c:pt>
                <c:pt idx="157">
                  <c:v>21</c:v>
                </c:pt>
                <c:pt idx="158">
                  <c:v>29</c:v>
                </c:pt>
                <c:pt idx="159">
                  <c:v>29</c:v>
                </c:pt>
                <c:pt idx="160">
                  <c:v>30</c:v>
                </c:pt>
                <c:pt idx="161">
                  <c:v>29</c:v>
                </c:pt>
                <c:pt idx="162">
                  <c:v>21</c:v>
                </c:pt>
                <c:pt idx="163">
                  <c:v>13</c:v>
                </c:pt>
                <c:pt idx="164">
                  <c:v>15</c:v>
                </c:pt>
                <c:pt idx="165">
                  <c:v>10</c:v>
                </c:pt>
                <c:pt idx="166">
                  <c:v>6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E-42CA-B07D-D75F193B6418}"/>
            </c:ext>
          </c:extLst>
        </c:ser>
        <c:ser>
          <c:idx val="1"/>
          <c:order val="1"/>
          <c:tx>
            <c:strRef>
              <c:f>'下(交流道)北上 1009-1022'!$I$6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1009-1022'!$I$7:$I$174</c:f>
              <c:numCache>
                <c:formatCode>General</c:formatCode>
                <c:ptCount val="16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2</c:v>
                </c:pt>
                <c:pt idx="10">
                  <c:v>12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14</c:v>
                </c:pt>
                <c:pt idx="18">
                  <c:v>9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7</c:v>
                </c:pt>
                <c:pt idx="36">
                  <c:v>7</c:v>
                </c:pt>
                <c:pt idx="37">
                  <c:v>4</c:v>
                </c:pt>
                <c:pt idx="38">
                  <c:v>7</c:v>
                </c:pt>
                <c:pt idx="39">
                  <c:v>10</c:v>
                </c:pt>
                <c:pt idx="40">
                  <c:v>4</c:v>
                </c:pt>
                <c:pt idx="41">
                  <c:v>9</c:v>
                </c:pt>
                <c:pt idx="42">
                  <c:v>10</c:v>
                </c:pt>
                <c:pt idx="43">
                  <c:v>6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1</c:v>
                </c:pt>
                <c:pt idx="55">
                  <c:v>9</c:v>
                </c:pt>
                <c:pt idx="56">
                  <c:v>3</c:v>
                </c:pt>
                <c:pt idx="57">
                  <c:v>4</c:v>
                </c:pt>
                <c:pt idx="58">
                  <c:v>13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7</c:v>
                </c:pt>
                <c:pt idx="63">
                  <c:v>5</c:v>
                </c:pt>
                <c:pt idx="64">
                  <c:v>10</c:v>
                </c:pt>
                <c:pt idx="65">
                  <c:v>14</c:v>
                </c:pt>
                <c:pt idx="66">
                  <c:v>8</c:v>
                </c:pt>
                <c:pt idx="67">
                  <c:v>9</c:v>
                </c:pt>
                <c:pt idx="68">
                  <c:v>4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9</c:v>
                </c:pt>
                <c:pt idx="83">
                  <c:v>9</c:v>
                </c:pt>
                <c:pt idx="84">
                  <c:v>3</c:v>
                </c:pt>
                <c:pt idx="85">
                  <c:v>5</c:v>
                </c:pt>
                <c:pt idx="86">
                  <c:v>7</c:v>
                </c:pt>
                <c:pt idx="87">
                  <c:v>6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4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2</c:v>
                </c:pt>
                <c:pt idx="103">
                  <c:v>6</c:v>
                </c:pt>
                <c:pt idx="104">
                  <c:v>7</c:v>
                </c:pt>
                <c:pt idx="105">
                  <c:v>5</c:v>
                </c:pt>
                <c:pt idx="106">
                  <c:v>9</c:v>
                </c:pt>
                <c:pt idx="107">
                  <c:v>11</c:v>
                </c:pt>
                <c:pt idx="108">
                  <c:v>9</c:v>
                </c:pt>
                <c:pt idx="109">
                  <c:v>7</c:v>
                </c:pt>
                <c:pt idx="110">
                  <c:v>8</c:v>
                </c:pt>
                <c:pt idx="111">
                  <c:v>7</c:v>
                </c:pt>
                <c:pt idx="112">
                  <c:v>10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2</c:v>
                </c:pt>
                <c:pt idx="118">
                  <c:v>5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</c:v>
                </c:pt>
                <c:pt idx="128">
                  <c:v>5</c:v>
                </c:pt>
                <c:pt idx="129">
                  <c:v>8</c:v>
                </c:pt>
                <c:pt idx="130">
                  <c:v>8</c:v>
                </c:pt>
                <c:pt idx="131">
                  <c:v>14</c:v>
                </c:pt>
                <c:pt idx="132">
                  <c:v>7</c:v>
                </c:pt>
                <c:pt idx="133">
                  <c:v>9</c:v>
                </c:pt>
                <c:pt idx="134">
                  <c:v>6</c:v>
                </c:pt>
                <c:pt idx="135">
                  <c:v>7</c:v>
                </c:pt>
                <c:pt idx="136">
                  <c:v>11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6</c:v>
                </c:pt>
                <c:pt idx="155">
                  <c:v>4</c:v>
                </c:pt>
                <c:pt idx="156">
                  <c:v>7</c:v>
                </c:pt>
                <c:pt idx="157">
                  <c:v>7</c:v>
                </c:pt>
                <c:pt idx="158">
                  <c:v>9</c:v>
                </c:pt>
                <c:pt idx="159">
                  <c:v>6</c:v>
                </c:pt>
                <c:pt idx="160">
                  <c:v>7</c:v>
                </c:pt>
                <c:pt idx="161">
                  <c:v>7</c:v>
                </c:pt>
                <c:pt idx="162">
                  <c:v>6</c:v>
                </c:pt>
                <c:pt idx="163">
                  <c:v>4</c:v>
                </c:pt>
                <c:pt idx="164">
                  <c:v>6</c:v>
                </c:pt>
                <c:pt idx="165">
                  <c:v>1</c:v>
                </c:pt>
                <c:pt idx="166">
                  <c:v>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E-42CA-B07D-D75F193B6418}"/>
            </c:ext>
          </c:extLst>
        </c:ser>
        <c:ser>
          <c:idx val="2"/>
          <c:order val="2"/>
          <c:tx>
            <c:strRef>
              <c:f>'下(交流道)北上 1009-1022'!$J$6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1009-1022'!$J$7:$J$174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E-42CA-B07D-D75F193B6418}"/>
            </c:ext>
          </c:extLst>
        </c:ser>
        <c:ser>
          <c:idx val="3"/>
          <c:order val="3"/>
          <c:tx>
            <c:strRef>
              <c:f>'下(交流道)北上 1009-1022'!$K$6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1009-1022'!$K$7:$K$174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6">
                  <c:v>2</c:v>
                </c:pt>
                <c:pt idx="37">
                  <c:v>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</c:v>
                </c:pt>
                <c:pt idx="106">
                  <c:v>0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CE-42CA-B07D-D75F193B6418}"/>
            </c:ext>
          </c:extLst>
        </c:ser>
        <c:ser>
          <c:idx val="4"/>
          <c:order val="4"/>
          <c:tx>
            <c:strRef>
              <c:f>'下(交流道)北上 1009-1022'!$L$6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1009-1022'!$L$7:$L$174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0</c:v>
                </c:pt>
                <c:pt idx="59">
                  <c:v>5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1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CE-42CA-B07D-D75F193B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479944"/>
        <c:axId val="832480304"/>
      </c:lineChart>
      <c:catAx>
        <c:axId val="83247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2480304"/>
        <c:crosses val="autoZero"/>
        <c:auto val="1"/>
        <c:lblAlgn val="ctr"/>
        <c:lblOffset val="100"/>
        <c:noMultiLvlLbl val="0"/>
      </c:catAx>
      <c:valAx>
        <c:axId val="8324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247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 </a:t>
            </a:r>
            <a:r>
              <a:rPr lang="en-US" altLang="zh-TW"/>
              <a:t>1016-1022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1009-1022'!$H$175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1009-1022'!$H$176:$H$343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  <c:pt idx="7">
                  <c:v>25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12</c:v>
                </c:pt>
                <c:pt idx="12">
                  <c:v>18</c:v>
                </c:pt>
                <c:pt idx="13">
                  <c:v>15</c:v>
                </c:pt>
                <c:pt idx="14">
                  <c:v>12</c:v>
                </c:pt>
                <c:pt idx="15">
                  <c:v>10</c:v>
                </c:pt>
                <c:pt idx="16">
                  <c:v>26</c:v>
                </c:pt>
                <c:pt idx="17">
                  <c:v>23</c:v>
                </c:pt>
                <c:pt idx="18">
                  <c:v>15</c:v>
                </c:pt>
                <c:pt idx="19">
                  <c:v>16</c:v>
                </c:pt>
                <c:pt idx="20">
                  <c:v>13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9">
                  <c:v>3</c:v>
                </c:pt>
                <c:pt idx="30">
                  <c:v>6</c:v>
                </c:pt>
                <c:pt idx="31">
                  <c:v>33</c:v>
                </c:pt>
                <c:pt idx="32">
                  <c:v>18</c:v>
                </c:pt>
                <c:pt idx="33">
                  <c:v>9</c:v>
                </c:pt>
                <c:pt idx="34">
                  <c:v>10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11</c:v>
                </c:pt>
                <c:pt idx="39">
                  <c:v>17</c:v>
                </c:pt>
                <c:pt idx="40">
                  <c:v>21</c:v>
                </c:pt>
                <c:pt idx="41">
                  <c:v>18</c:v>
                </c:pt>
                <c:pt idx="42">
                  <c:v>23</c:v>
                </c:pt>
                <c:pt idx="43">
                  <c:v>18</c:v>
                </c:pt>
                <c:pt idx="44">
                  <c:v>10</c:v>
                </c:pt>
                <c:pt idx="45">
                  <c:v>10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31</c:v>
                </c:pt>
                <c:pt idx="56">
                  <c:v>16</c:v>
                </c:pt>
                <c:pt idx="57">
                  <c:v>7</c:v>
                </c:pt>
                <c:pt idx="58">
                  <c:v>13</c:v>
                </c:pt>
                <c:pt idx="59">
                  <c:v>11</c:v>
                </c:pt>
                <c:pt idx="60">
                  <c:v>9</c:v>
                </c:pt>
                <c:pt idx="61">
                  <c:v>10</c:v>
                </c:pt>
                <c:pt idx="62">
                  <c:v>15</c:v>
                </c:pt>
                <c:pt idx="63">
                  <c:v>20</c:v>
                </c:pt>
                <c:pt idx="64">
                  <c:v>25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9</c:v>
                </c:pt>
                <c:pt idx="69">
                  <c:v>11</c:v>
                </c:pt>
                <c:pt idx="70">
                  <c:v>6</c:v>
                </c:pt>
                <c:pt idx="71">
                  <c:v>2</c:v>
                </c:pt>
                <c:pt idx="72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8</c:v>
                </c:pt>
                <c:pt idx="78">
                  <c:v>16</c:v>
                </c:pt>
                <c:pt idx="79">
                  <c:v>39</c:v>
                </c:pt>
                <c:pt idx="80">
                  <c:v>21</c:v>
                </c:pt>
                <c:pt idx="81">
                  <c:v>27</c:v>
                </c:pt>
                <c:pt idx="82">
                  <c:v>22</c:v>
                </c:pt>
                <c:pt idx="83">
                  <c:v>21</c:v>
                </c:pt>
                <c:pt idx="84">
                  <c:v>20</c:v>
                </c:pt>
                <c:pt idx="85">
                  <c:v>14</c:v>
                </c:pt>
                <c:pt idx="86">
                  <c:v>25</c:v>
                </c:pt>
                <c:pt idx="87">
                  <c:v>32</c:v>
                </c:pt>
                <c:pt idx="88">
                  <c:v>33</c:v>
                </c:pt>
                <c:pt idx="89">
                  <c:v>42</c:v>
                </c:pt>
                <c:pt idx="90">
                  <c:v>19</c:v>
                </c:pt>
                <c:pt idx="91">
                  <c:v>17</c:v>
                </c:pt>
                <c:pt idx="92">
                  <c:v>17</c:v>
                </c:pt>
                <c:pt idx="93">
                  <c:v>11</c:v>
                </c:pt>
                <c:pt idx="94">
                  <c:v>8</c:v>
                </c:pt>
                <c:pt idx="95">
                  <c:v>8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6</c:v>
                </c:pt>
                <c:pt idx="102">
                  <c:v>6</c:v>
                </c:pt>
                <c:pt idx="103">
                  <c:v>21</c:v>
                </c:pt>
                <c:pt idx="104">
                  <c:v>17</c:v>
                </c:pt>
                <c:pt idx="105">
                  <c:v>23</c:v>
                </c:pt>
                <c:pt idx="106">
                  <c:v>8</c:v>
                </c:pt>
                <c:pt idx="107">
                  <c:v>13</c:v>
                </c:pt>
                <c:pt idx="108">
                  <c:v>11</c:v>
                </c:pt>
                <c:pt idx="109">
                  <c:v>7</c:v>
                </c:pt>
                <c:pt idx="110">
                  <c:v>17</c:v>
                </c:pt>
                <c:pt idx="111">
                  <c:v>21</c:v>
                </c:pt>
                <c:pt idx="112">
                  <c:v>24</c:v>
                </c:pt>
                <c:pt idx="113">
                  <c:v>23</c:v>
                </c:pt>
                <c:pt idx="114">
                  <c:v>19</c:v>
                </c:pt>
                <c:pt idx="115">
                  <c:v>26</c:v>
                </c:pt>
                <c:pt idx="116">
                  <c:v>24</c:v>
                </c:pt>
                <c:pt idx="117">
                  <c:v>14</c:v>
                </c:pt>
                <c:pt idx="118">
                  <c:v>13</c:v>
                </c:pt>
                <c:pt idx="119">
                  <c:v>4</c:v>
                </c:pt>
                <c:pt idx="120">
                  <c:v>2</c:v>
                </c:pt>
                <c:pt idx="121">
                  <c:v>5</c:v>
                </c:pt>
                <c:pt idx="122">
                  <c:v>4</c:v>
                </c:pt>
                <c:pt idx="124">
                  <c:v>1</c:v>
                </c:pt>
                <c:pt idx="125">
                  <c:v>7</c:v>
                </c:pt>
                <c:pt idx="126">
                  <c:v>2</c:v>
                </c:pt>
                <c:pt idx="127">
                  <c:v>23</c:v>
                </c:pt>
                <c:pt idx="128">
                  <c:v>26</c:v>
                </c:pt>
                <c:pt idx="129">
                  <c:v>19</c:v>
                </c:pt>
                <c:pt idx="130">
                  <c:v>14</c:v>
                </c:pt>
                <c:pt idx="131">
                  <c:v>23</c:v>
                </c:pt>
                <c:pt idx="132">
                  <c:v>21</c:v>
                </c:pt>
                <c:pt idx="133">
                  <c:v>18</c:v>
                </c:pt>
                <c:pt idx="134">
                  <c:v>24</c:v>
                </c:pt>
                <c:pt idx="135">
                  <c:v>24</c:v>
                </c:pt>
                <c:pt idx="136">
                  <c:v>21</c:v>
                </c:pt>
                <c:pt idx="137">
                  <c:v>29</c:v>
                </c:pt>
                <c:pt idx="138">
                  <c:v>12</c:v>
                </c:pt>
                <c:pt idx="139">
                  <c:v>15</c:v>
                </c:pt>
                <c:pt idx="140">
                  <c:v>13</c:v>
                </c:pt>
                <c:pt idx="141">
                  <c:v>9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18</c:v>
                </c:pt>
                <c:pt idx="152">
                  <c:v>11</c:v>
                </c:pt>
                <c:pt idx="153">
                  <c:v>13</c:v>
                </c:pt>
                <c:pt idx="154">
                  <c:v>27</c:v>
                </c:pt>
                <c:pt idx="155">
                  <c:v>30</c:v>
                </c:pt>
                <c:pt idx="156">
                  <c:v>20</c:v>
                </c:pt>
                <c:pt idx="157">
                  <c:v>14</c:v>
                </c:pt>
                <c:pt idx="158">
                  <c:v>26</c:v>
                </c:pt>
                <c:pt idx="159">
                  <c:v>24</c:v>
                </c:pt>
                <c:pt idx="160">
                  <c:v>32</c:v>
                </c:pt>
                <c:pt idx="161">
                  <c:v>29</c:v>
                </c:pt>
                <c:pt idx="162">
                  <c:v>21</c:v>
                </c:pt>
                <c:pt idx="163">
                  <c:v>23</c:v>
                </c:pt>
                <c:pt idx="164">
                  <c:v>14</c:v>
                </c:pt>
                <c:pt idx="165">
                  <c:v>12</c:v>
                </c:pt>
                <c:pt idx="166">
                  <c:v>3</c:v>
                </c:pt>
                <c:pt idx="16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0-4703-9164-1341474C1F05}"/>
            </c:ext>
          </c:extLst>
        </c:ser>
        <c:ser>
          <c:idx val="1"/>
          <c:order val="1"/>
          <c:tx>
            <c:strRef>
              <c:f>'下(交流道)北上 1009-1022'!$I$175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1009-1022'!$I$176:$I$343</c:f>
              <c:numCache>
                <c:formatCode>General</c:formatCode>
                <c:ptCount val="168"/>
                <c:pt idx="0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15</c:v>
                </c:pt>
                <c:pt idx="9">
                  <c:v>4</c:v>
                </c:pt>
                <c:pt idx="10">
                  <c:v>9</c:v>
                </c:pt>
                <c:pt idx="11">
                  <c:v>13</c:v>
                </c:pt>
                <c:pt idx="12">
                  <c:v>8</c:v>
                </c:pt>
                <c:pt idx="13">
                  <c:v>14</c:v>
                </c:pt>
                <c:pt idx="14">
                  <c:v>16</c:v>
                </c:pt>
                <c:pt idx="15">
                  <c:v>13</c:v>
                </c:pt>
                <c:pt idx="16">
                  <c:v>12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4">
                  <c:v>1</c:v>
                </c:pt>
                <c:pt idx="29">
                  <c:v>1</c:v>
                </c:pt>
                <c:pt idx="31">
                  <c:v>10</c:v>
                </c:pt>
                <c:pt idx="32">
                  <c:v>8</c:v>
                </c:pt>
                <c:pt idx="33">
                  <c:v>12</c:v>
                </c:pt>
                <c:pt idx="34">
                  <c:v>8</c:v>
                </c:pt>
                <c:pt idx="35">
                  <c:v>11</c:v>
                </c:pt>
                <c:pt idx="36">
                  <c:v>4</c:v>
                </c:pt>
                <c:pt idx="37">
                  <c:v>10</c:v>
                </c:pt>
                <c:pt idx="38">
                  <c:v>10</c:v>
                </c:pt>
                <c:pt idx="39">
                  <c:v>7</c:v>
                </c:pt>
                <c:pt idx="40">
                  <c:v>8</c:v>
                </c:pt>
                <c:pt idx="41">
                  <c:v>11</c:v>
                </c:pt>
                <c:pt idx="42">
                  <c:v>11</c:v>
                </c:pt>
                <c:pt idx="43">
                  <c:v>7</c:v>
                </c:pt>
                <c:pt idx="44">
                  <c:v>5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10</c:v>
                </c:pt>
                <c:pt idx="57">
                  <c:v>2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5</c:v>
                </c:pt>
                <c:pt idx="62">
                  <c:v>14</c:v>
                </c:pt>
                <c:pt idx="63">
                  <c:v>8</c:v>
                </c:pt>
                <c:pt idx="64">
                  <c:v>4</c:v>
                </c:pt>
                <c:pt idx="65">
                  <c:v>11</c:v>
                </c:pt>
                <c:pt idx="66">
                  <c:v>5</c:v>
                </c:pt>
                <c:pt idx="67">
                  <c:v>4</c:v>
                </c:pt>
                <c:pt idx="68">
                  <c:v>2</c:v>
                </c:pt>
                <c:pt idx="69">
                  <c:v>6</c:v>
                </c:pt>
                <c:pt idx="70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7">
                  <c:v>2</c:v>
                </c:pt>
                <c:pt idx="78">
                  <c:v>5</c:v>
                </c:pt>
                <c:pt idx="79">
                  <c:v>11</c:v>
                </c:pt>
                <c:pt idx="80">
                  <c:v>13</c:v>
                </c:pt>
                <c:pt idx="81">
                  <c:v>9</c:v>
                </c:pt>
                <c:pt idx="82">
                  <c:v>10</c:v>
                </c:pt>
                <c:pt idx="83">
                  <c:v>10</c:v>
                </c:pt>
                <c:pt idx="84">
                  <c:v>9</c:v>
                </c:pt>
                <c:pt idx="85">
                  <c:v>11</c:v>
                </c:pt>
                <c:pt idx="86">
                  <c:v>7</c:v>
                </c:pt>
                <c:pt idx="87">
                  <c:v>15</c:v>
                </c:pt>
                <c:pt idx="88">
                  <c:v>15</c:v>
                </c:pt>
                <c:pt idx="89">
                  <c:v>18</c:v>
                </c:pt>
                <c:pt idx="90">
                  <c:v>3</c:v>
                </c:pt>
                <c:pt idx="91">
                  <c:v>7</c:v>
                </c:pt>
                <c:pt idx="92">
                  <c:v>9</c:v>
                </c:pt>
                <c:pt idx="93">
                  <c:v>5</c:v>
                </c:pt>
                <c:pt idx="94">
                  <c:v>5</c:v>
                </c:pt>
                <c:pt idx="95">
                  <c:v>1</c:v>
                </c:pt>
                <c:pt idx="97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7</c:v>
                </c:pt>
                <c:pt idx="104">
                  <c:v>11</c:v>
                </c:pt>
                <c:pt idx="105">
                  <c:v>3</c:v>
                </c:pt>
                <c:pt idx="106">
                  <c:v>9</c:v>
                </c:pt>
                <c:pt idx="107">
                  <c:v>11</c:v>
                </c:pt>
                <c:pt idx="108">
                  <c:v>9</c:v>
                </c:pt>
                <c:pt idx="109">
                  <c:v>7</c:v>
                </c:pt>
                <c:pt idx="110">
                  <c:v>7</c:v>
                </c:pt>
                <c:pt idx="111">
                  <c:v>6</c:v>
                </c:pt>
                <c:pt idx="112">
                  <c:v>11</c:v>
                </c:pt>
                <c:pt idx="113">
                  <c:v>5</c:v>
                </c:pt>
                <c:pt idx="114">
                  <c:v>7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1</c:v>
                </c:pt>
                <c:pt idx="119">
                  <c:v>1</c:v>
                </c:pt>
                <c:pt idx="120">
                  <c:v>4</c:v>
                </c:pt>
                <c:pt idx="122">
                  <c:v>1</c:v>
                </c:pt>
                <c:pt idx="123">
                  <c:v>1</c:v>
                </c:pt>
                <c:pt idx="125">
                  <c:v>3</c:v>
                </c:pt>
                <c:pt idx="126">
                  <c:v>4</c:v>
                </c:pt>
                <c:pt idx="127">
                  <c:v>10</c:v>
                </c:pt>
                <c:pt idx="128">
                  <c:v>6</c:v>
                </c:pt>
                <c:pt idx="129">
                  <c:v>7</c:v>
                </c:pt>
                <c:pt idx="130">
                  <c:v>11</c:v>
                </c:pt>
                <c:pt idx="131">
                  <c:v>8</c:v>
                </c:pt>
                <c:pt idx="132">
                  <c:v>5</c:v>
                </c:pt>
                <c:pt idx="133">
                  <c:v>7</c:v>
                </c:pt>
                <c:pt idx="134">
                  <c:v>8</c:v>
                </c:pt>
                <c:pt idx="135">
                  <c:v>5</c:v>
                </c:pt>
                <c:pt idx="136">
                  <c:v>10</c:v>
                </c:pt>
                <c:pt idx="137">
                  <c:v>13</c:v>
                </c:pt>
                <c:pt idx="138">
                  <c:v>3</c:v>
                </c:pt>
                <c:pt idx="139">
                  <c:v>9</c:v>
                </c:pt>
                <c:pt idx="140">
                  <c:v>6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7">
                  <c:v>1</c:v>
                </c:pt>
                <c:pt idx="149">
                  <c:v>2</c:v>
                </c:pt>
                <c:pt idx="150">
                  <c:v>3</c:v>
                </c:pt>
                <c:pt idx="151">
                  <c:v>7</c:v>
                </c:pt>
                <c:pt idx="152">
                  <c:v>1</c:v>
                </c:pt>
                <c:pt idx="153">
                  <c:v>3</c:v>
                </c:pt>
                <c:pt idx="154">
                  <c:v>4</c:v>
                </c:pt>
                <c:pt idx="155">
                  <c:v>10</c:v>
                </c:pt>
                <c:pt idx="156">
                  <c:v>10</c:v>
                </c:pt>
                <c:pt idx="157">
                  <c:v>3</c:v>
                </c:pt>
                <c:pt idx="158">
                  <c:v>11</c:v>
                </c:pt>
                <c:pt idx="159">
                  <c:v>6</c:v>
                </c:pt>
                <c:pt idx="160">
                  <c:v>7</c:v>
                </c:pt>
                <c:pt idx="161">
                  <c:v>5</c:v>
                </c:pt>
                <c:pt idx="162">
                  <c:v>6</c:v>
                </c:pt>
                <c:pt idx="163">
                  <c:v>8</c:v>
                </c:pt>
                <c:pt idx="164">
                  <c:v>7</c:v>
                </c:pt>
                <c:pt idx="165">
                  <c:v>2</c:v>
                </c:pt>
                <c:pt idx="166">
                  <c:v>3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0-4703-9164-1341474C1F05}"/>
            </c:ext>
          </c:extLst>
        </c:ser>
        <c:ser>
          <c:idx val="2"/>
          <c:order val="2"/>
          <c:tx>
            <c:strRef>
              <c:f>'下(交流道)北上 1009-1022'!$J$175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1009-1022'!$J$176:$J$343</c:f>
              <c:numCache>
                <c:formatCode>General</c:formatCode>
                <c:ptCount val="168"/>
                <c:pt idx="7">
                  <c:v>1</c:v>
                </c:pt>
                <c:pt idx="13">
                  <c:v>1</c:v>
                </c:pt>
                <c:pt idx="31">
                  <c:v>1</c:v>
                </c:pt>
                <c:pt idx="42">
                  <c:v>1</c:v>
                </c:pt>
                <c:pt idx="55">
                  <c:v>1</c:v>
                </c:pt>
                <c:pt idx="62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5">
                  <c:v>2</c:v>
                </c:pt>
                <c:pt idx="88">
                  <c:v>1</c:v>
                </c:pt>
                <c:pt idx="91">
                  <c:v>1</c:v>
                </c:pt>
                <c:pt idx="93">
                  <c:v>1</c:v>
                </c:pt>
                <c:pt idx="103">
                  <c:v>1</c:v>
                </c:pt>
                <c:pt idx="106">
                  <c:v>1</c:v>
                </c:pt>
                <c:pt idx="110">
                  <c:v>1</c:v>
                </c:pt>
                <c:pt idx="112">
                  <c:v>1</c:v>
                </c:pt>
                <c:pt idx="127">
                  <c:v>4</c:v>
                </c:pt>
                <c:pt idx="134">
                  <c:v>1</c:v>
                </c:pt>
                <c:pt idx="150">
                  <c:v>1</c:v>
                </c:pt>
                <c:pt idx="16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0-4703-9164-1341474C1F05}"/>
            </c:ext>
          </c:extLst>
        </c:ser>
        <c:ser>
          <c:idx val="3"/>
          <c:order val="3"/>
          <c:tx>
            <c:strRef>
              <c:f>'下(交流道)北上 1009-1022'!$K$175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1009-1022'!$K$176:$K$343</c:f>
              <c:numCache>
                <c:formatCode>General</c:formatCode>
                <c:ptCount val="168"/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22">
                  <c:v>1</c:v>
                </c:pt>
                <c:pt idx="29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5">
                  <c:v>1</c:v>
                </c:pt>
                <c:pt idx="49">
                  <c:v>1</c:v>
                </c:pt>
                <c:pt idx="53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5">
                  <c:v>1</c:v>
                </c:pt>
                <c:pt idx="66">
                  <c:v>1</c:v>
                </c:pt>
                <c:pt idx="69">
                  <c:v>1</c:v>
                </c:pt>
                <c:pt idx="73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90">
                  <c:v>1</c:v>
                </c:pt>
                <c:pt idx="101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4">
                  <c:v>1</c:v>
                </c:pt>
                <c:pt idx="118">
                  <c:v>1</c:v>
                </c:pt>
                <c:pt idx="124">
                  <c:v>1</c:v>
                </c:pt>
                <c:pt idx="126">
                  <c:v>1</c:v>
                </c:pt>
                <c:pt idx="128">
                  <c:v>1</c:v>
                </c:pt>
                <c:pt idx="129">
                  <c:v>1</c:v>
                </c:pt>
                <c:pt idx="139">
                  <c:v>1</c:v>
                </c:pt>
                <c:pt idx="141">
                  <c:v>1</c:v>
                </c:pt>
                <c:pt idx="151">
                  <c:v>1</c:v>
                </c:pt>
                <c:pt idx="153">
                  <c:v>1</c:v>
                </c:pt>
                <c:pt idx="156">
                  <c:v>1</c:v>
                </c:pt>
                <c:pt idx="1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0-4703-9164-1341474C1F05}"/>
            </c:ext>
          </c:extLst>
        </c:ser>
        <c:ser>
          <c:idx val="4"/>
          <c:order val="4"/>
          <c:tx>
            <c:strRef>
              <c:f>'下(交流道)北上 1009-1022'!$L$175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1009-1022'!$L$176:$L$343</c:f>
              <c:numCache>
                <c:formatCode>General</c:formatCode>
                <c:ptCount val="168"/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5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2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6</c:v>
                </c:pt>
                <c:pt idx="65">
                  <c:v>3</c:v>
                </c:pt>
                <c:pt idx="68">
                  <c:v>1</c:v>
                </c:pt>
                <c:pt idx="78">
                  <c:v>4</c:v>
                </c:pt>
                <c:pt idx="79">
                  <c:v>4</c:v>
                </c:pt>
                <c:pt idx="80">
                  <c:v>1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10</c:v>
                </c:pt>
                <c:pt idx="87">
                  <c:v>4</c:v>
                </c:pt>
                <c:pt idx="88">
                  <c:v>6</c:v>
                </c:pt>
                <c:pt idx="89">
                  <c:v>5</c:v>
                </c:pt>
                <c:pt idx="90">
                  <c:v>1</c:v>
                </c:pt>
                <c:pt idx="92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1</c:v>
                </c:pt>
                <c:pt idx="104">
                  <c:v>3</c:v>
                </c:pt>
                <c:pt idx="105">
                  <c:v>5</c:v>
                </c:pt>
                <c:pt idx="106">
                  <c:v>3</c:v>
                </c:pt>
                <c:pt idx="107">
                  <c:v>5</c:v>
                </c:pt>
                <c:pt idx="108">
                  <c:v>2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8">
                  <c:v>1</c:v>
                </c:pt>
                <c:pt idx="148">
                  <c:v>1</c:v>
                </c:pt>
                <c:pt idx="150">
                  <c:v>1</c:v>
                </c:pt>
                <c:pt idx="1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0-4703-9164-1341474C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12784"/>
        <c:axId val="536815664"/>
      </c:lineChart>
      <c:catAx>
        <c:axId val="5368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5664"/>
        <c:crosses val="autoZero"/>
        <c:auto val="1"/>
        <c:lblAlgn val="ctr"/>
        <c:lblOffset val="100"/>
        <c:noMultiLvlLbl val="0"/>
      </c:catAx>
      <c:valAx>
        <c:axId val="5368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 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1009-1022'!$P$6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1009-1022'!$P$7:$P$174</c:f>
              <c:numCache>
                <c:formatCode>0.00%</c:formatCode>
                <c:ptCount val="168"/>
                <c:pt idx="0">
                  <c:v>6.9124423963133645E-3</c:v>
                </c:pt>
                <c:pt idx="1">
                  <c:v>1.1520737327188941E-2</c:v>
                </c:pt>
                <c:pt idx="2">
                  <c:v>6.9124423963133645E-3</c:v>
                </c:pt>
                <c:pt idx="3">
                  <c:v>6.9124423963133645E-3</c:v>
                </c:pt>
                <c:pt idx="4">
                  <c:v>6.9124423963133645E-3</c:v>
                </c:pt>
                <c:pt idx="5">
                  <c:v>4.608294930875576E-3</c:v>
                </c:pt>
                <c:pt idx="6">
                  <c:v>1.1520737327188941E-2</c:v>
                </c:pt>
                <c:pt idx="7">
                  <c:v>2.7649769585253458E-2</c:v>
                </c:pt>
                <c:pt idx="8">
                  <c:v>3.4562211981566823E-2</c:v>
                </c:pt>
                <c:pt idx="9">
                  <c:v>3.9170506912442393E-2</c:v>
                </c:pt>
                <c:pt idx="10">
                  <c:v>4.8387096774193547E-2</c:v>
                </c:pt>
                <c:pt idx="11">
                  <c:v>5.0691244239631339E-2</c:v>
                </c:pt>
                <c:pt idx="12">
                  <c:v>6.9124423963133647E-2</c:v>
                </c:pt>
                <c:pt idx="13">
                  <c:v>7.8341013824884786E-2</c:v>
                </c:pt>
                <c:pt idx="14">
                  <c:v>8.5253456221198162E-2</c:v>
                </c:pt>
                <c:pt idx="15">
                  <c:v>9.4470046082949302E-2</c:v>
                </c:pt>
                <c:pt idx="16">
                  <c:v>9.2165898617511524E-2</c:v>
                </c:pt>
                <c:pt idx="17">
                  <c:v>8.9861751152073732E-2</c:v>
                </c:pt>
                <c:pt idx="18">
                  <c:v>8.5253456221198162E-2</c:v>
                </c:pt>
                <c:pt idx="19">
                  <c:v>4.6082949308755762E-2</c:v>
                </c:pt>
                <c:pt idx="20">
                  <c:v>3.4562211981566823E-2</c:v>
                </c:pt>
                <c:pt idx="21">
                  <c:v>3.2258064516129031E-2</c:v>
                </c:pt>
                <c:pt idx="22">
                  <c:v>2.7649769585253458E-2</c:v>
                </c:pt>
                <c:pt idx="23">
                  <c:v>9.2165898617511521E-3</c:v>
                </c:pt>
                <c:pt idx="24">
                  <c:v>1.5772870662460567E-2</c:v>
                </c:pt>
                <c:pt idx="25">
                  <c:v>6.3091482649842269E-3</c:v>
                </c:pt>
                <c:pt idx="26">
                  <c:v>3.1545741324921135E-3</c:v>
                </c:pt>
                <c:pt idx="27">
                  <c:v>6.3091482649842269E-3</c:v>
                </c:pt>
                <c:pt idx="28">
                  <c:v>3.1545741324921135E-3</c:v>
                </c:pt>
                <c:pt idx="29">
                  <c:v>9.4637223974763408E-3</c:v>
                </c:pt>
                <c:pt idx="30">
                  <c:v>2.2082018927444796E-2</c:v>
                </c:pt>
                <c:pt idx="31">
                  <c:v>2.5236593059936908E-2</c:v>
                </c:pt>
                <c:pt idx="32">
                  <c:v>3.7854889589905363E-2</c:v>
                </c:pt>
                <c:pt idx="33">
                  <c:v>4.7318611987381701E-2</c:v>
                </c:pt>
                <c:pt idx="34">
                  <c:v>7.5709779179810727E-2</c:v>
                </c:pt>
                <c:pt idx="35">
                  <c:v>7.2555205047318619E-2</c:v>
                </c:pt>
                <c:pt idx="36">
                  <c:v>7.8864353312302835E-2</c:v>
                </c:pt>
                <c:pt idx="37">
                  <c:v>8.5173501577287064E-2</c:v>
                </c:pt>
                <c:pt idx="38">
                  <c:v>8.2018927444794956E-2</c:v>
                </c:pt>
                <c:pt idx="39">
                  <c:v>6.3091482649842268E-2</c:v>
                </c:pt>
                <c:pt idx="40">
                  <c:v>8.5173501577287064E-2</c:v>
                </c:pt>
                <c:pt idx="41">
                  <c:v>5.6782334384858045E-2</c:v>
                </c:pt>
                <c:pt idx="42">
                  <c:v>6.3091482649842268E-2</c:v>
                </c:pt>
                <c:pt idx="43">
                  <c:v>5.6782334384858045E-2</c:v>
                </c:pt>
                <c:pt idx="44">
                  <c:v>4.7318611987381701E-2</c:v>
                </c:pt>
                <c:pt idx="45">
                  <c:v>2.8391167192429023E-2</c:v>
                </c:pt>
                <c:pt idx="46">
                  <c:v>1.2618296529968454E-2</c:v>
                </c:pt>
                <c:pt idx="47">
                  <c:v>1.5772870662460567E-2</c:v>
                </c:pt>
                <c:pt idx="48">
                  <c:v>1.7793594306049824E-2</c:v>
                </c:pt>
                <c:pt idx="49">
                  <c:v>0</c:v>
                </c:pt>
                <c:pt idx="50">
                  <c:v>7.1174377224199285E-3</c:v>
                </c:pt>
                <c:pt idx="51">
                  <c:v>7.1174377224199285E-3</c:v>
                </c:pt>
                <c:pt idx="52">
                  <c:v>0</c:v>
                </c:pt>
                <c:pt idx="53">
                  <c:v>1.4234875444839857E-2</c:v>
                </c:pt>
                <c:pt idx="54">
                  <c:v>2.491103202846975E-2</c:v>
                </c:pt>
                <c:pt idx="55">
                  <c:v>8.5409252669039148E-2</c:v>
                </c:pt>
                <c:pt idx="56">
                  <c:v>7.4733096085409248E-2</c:v>
                </c:pt>
                <c:pt idx="57">
                  <c:v>6.0498220640569395E-2</c:v>
                </c:pt>
                <c:pt idx="58">
                  <c:v>4.9822064056939501E-2</c:v>
                </c:pt>
                <c:pt idx="59">
                  <c:v>7.1174377224199295E-2</c:v>
                </c:pt>
                <c:pt idx="60">
                  <c:v>3.2028469750889681E-2</c:v>
                </c:pt>
                <c:pt idx="61">
                  <c:v>5.3380782918149468E-2</c:v>
                </c:pt>
                <c:pt idx="62">
                  <c:v>4.9822064056939501E-2</c:v>
                </c:pt>
                <c:pt idx="63">
                  <c:v>7.4733096085409248E-2</c:v>
                </c:pt>
                <c:pt idx="64">
                  <c:v>8.8967971530249115E-2</c:v>
                </c:pt>
                <c:pt idx="65">
                  <c:v>5.6939501779359428E-2</c:v>
                </c:pt>
                <c:pt idx="66">
                  <c:v>7.1174377224199295E-2</c:v>
                </c:pt>
                <c:pt idx="67">
                  <c:v>7.4733096085409248E-2</c:v>
                </c:pt>
                <c:pt idx="68">
                  <c:v>2.8469750889679714E-2</c:v>
                </c:pt>
                <c:pt idx="69">
                  <c:v>2.491103202846975E-2</c:v>
                </c:pt>
                <c:pt idx="70">
                  <c:v>2.1352313167259787E-2</c:v>
                </c:pt>
                <c:pt idx="71">
                  <c:v>1.0676156583629894E-2</c:v>
                </c:pt>
                <c:pt idx="72">
                  <c:v>7.9051383399209481E-3</c:v>
                </c:pt>
                <c:pt idx="73">
                  <c:v>3.952569169960474E-3</c:v>
                </c:pt>
                <c:pt idx="74">
                  <c:v>3.952569169960474E-3</c:v>
                </c:pt>
                <c:pt idx="75">
                  <c:v>3.952569169960474E-3</c:v>
                </c:pt>
                <c:pt idx="76">
                  <c:v>3.952569169960474E-3</c:v>
                </c:pt>
                <c:pt idx="77">
                  <c:v>2.3715415019762844E-2</c:v>
                </c:pt>
                <c:pt idx="78">
                  <c:v>3.9525691699604744E-2</c:v>
                </c:pt>
                <c:pt idx="79">
                  <c:v>0.11067193675889328</c:v>
                </c:pt>
                <c:pt idx="80">
                  <c:v>6.7193675889328064E-2</c:v>
                </c:pt>
                <c:pt idx="81">
                  <c:v>3.9525691699604744E-2</c:v>
                </c:pt>
                <c:pt idx="82">
                  <c:v>5.533596837944664E-2</c:v>
                </c:pt>
                <c:pt idx="83">
                  <c:v>6.7193675889328064E-2</c:v>
                </c:pt>
                <c:pt idx="84">
                  <c:v>5.1383399209486168E-2</c:v>
                </c:pt>
                <c:pt idx="85">
                  <c:v>4.3478260869565216E-2</c:v>
                </c:pt>
                <c:pt idx="86">
                  <c:v>3.1620553359683792E-2</c:v>
                </c:pt>
                <c:pt idx="87">
                  <c:v>5.1383399209486168E-2</c:v>
                </c:pt>
                <c:pt idx="88">
                  <c:v>8.3003952569169967E-2</c:v>
                </c:pt>
                <c:pt idx="89">
                  <c:v>8.6956521739130432E-2</c:v>
                </c:pt>
                <c:pt idx="90">
                  <c:v>7.1146245059288543E-2</c:v>
                </c:pt>
                <c:pt idx="91">
                  <c:v>3.5573122529644272E-2</c:v>
                </c:pt>
                <c:pt idx="92">
                  <c:v>4.3478260869565216E-2</c:v>
                </c:pt>
                <c:pt idx="93">
                  <c:v>4.7430830039525688E-2</c:v>
                </c:pt>
                <c:pt idx="94">
                  <c:v>1.1857707509881422E-2</c:v>
                </c:pt>
                <c:pt idx="95">
                  <c:v>1.5810276679841896E-2</c:v>
                </c:pt>
                <c:pt idx="96">
                  <c:v>3.663003663003663E-3</c:v>
                </c:pt>
                <c:pt idx="97">
                  <c:v>3.663003663003663E-3</c:v>
                </c:pt>
                <c:pt idx="98">
                  <c:v>7.326007326007326E-3</c:v>
                </c:pt>
                <c:pt idx="99">
                  <c:v>3.663003663003663E-3</c:v>
                </c:pt>
                <c:pt idx="100">
                  <c:v>0</c:v>
                </c:pt>
                <c:pt idx="101">
                  <c:v>1.4652014652014652E-2</c:v>
                </c:pt>
                <c:pt idx="102">
                  <c:v>3.6630036630036632E-2</c:v>
                </c:pt>
                <c:pt idx="103">
                  <c:v>9.5238095238095233E-2</c:v>
                </c:pt>
                <c:pt idx="104">
                  <c:v>8.4249084249084255E-2</c:v>
                </c:pt>
                <c:pt idx="105">
                  <c:v>5.4945054945054944E-2</c:v>
                </c:pt>
                <c:pt idx="106">
                  <c:v>6.2271062271062272E-2</c:v>
                </c:pt>
                <c:pt idx="107">
                  <c:v>4.3956043956043959E-2</c:v>
                </c:pt>
                <c:pt idx="108">
                  <c:v>4.0293040293040296E-2</c:v>
                </c:pt>
                <c:pt idx="109">
                  <c:v>4.3956043956043959E-2</c:v>
                </c:pt>
                <c:pt idx="110">
                  <c:v>3.6630036630036632E-2</c:v>
                </c:pt>
                <c:pt idx="111">
                  <c:v>5.128205128205128E-2</c:v>
                </c:pt>
                <c:pt idx="112">
                  <c:v>7.6923076923076927E-2</c:v>
                </c:pt>
                <c:pt idx="113">
                  <c:v>9.1575091575091569E-2</c:v>
                </c:pt>
                <c:pt idx="114">
                  <c:v>5.128205128205128E-2</c:v>
                </c:pt>
                <c:pt idx="115">
                  <c:v>8.0586080586080591E-2</c:v>
                </c:pt>
                <c:pt idx="116">
                  <c:v>3.2967032967032968E-2</c:v>
                </c:pt>
                <c:pt idx="117">
                  <c:v>3.6630036630036632E-2</c:v>
                </c:pt>
                <c:pt idx="118">
                  <c:v>1.8315018315018316E-2</c:v>
                </c:pt>
                <c:pt idx="119">
                  <c:v>2.9304029304029304E-2</c:v>
                </c:pt>
                <c:pt idx="120">
                  <c:v>1.2048192771084338E-2</c:v>
                </c:pt>
                <c:pt idx="121">
                  <c:v>6.024096385542169E-3</c:v>
                </c:pt>
                <c:pt idx="122">
                  <c:v>6.024096385542169E-3</c:v>
                </c:pt>
                <c:pt idx="123">
                  <c:v>3.0120481927710845E-3</c:v>
                </c:pt>
                <c:pt idx="124">
                  <c:v>3.0120481927710845E-3</c:v>
                </c:pt>
                <c:pt idx="125">
                  <c:v>2.1084337349397589E-2</c:v>
                </c:pt>
                <c:pt idx="126">
                  <c:v>2.4096385542168676E-2</c:v>
                </c:pt>
                <c:pt idx="127">
                  <c:v>3.614457831325301E-2</c:v>
                </c:pt>
                <c:pt idx="128">
                  <c:v>7.5301204819277115E-2</c:v>
                </c:pt>
                <c:pt idx="129">
                  <c:v>9.337349397590361E-2</c:v>
                </c:pt>
                <c:pt idx="130">
                  <c:v>5.7228915662650599E-2</c:v>
                </c:pt>
                <c:pt idx="131">
                  <c:v>6.6265060240963861E-2</c:v>
                </c:pt>
                <c:pt idx="132">
                  <c:v>5.1204819277108432E-2</c:v>
                </c:pt>
                <c:pt idx="133">
                  <c:v>4.2168674698795178E-2</c:v>
                </c:pt>
                <c:pt idx="134">
                  <c:v>6.9277108433734941E-2</c:v>
                </c:pt>
                <c:pt idx="135">
                  <c:v>9.337349397590361E-2</c:v>
                </c:pt>
                <c:pt idx="136">
                  <c:v>8.1325301204819275E-2</c:v>
                </c:pt>
                <c:pt idx="137">
                  <c:v>7.2289156626506021E-2</c:v>
                </c:pt>
                <c:pt idx="138">
                  <c:v>3.9156626506024098E-2</c:v>
                </c:pt>
                <c:pt idx="139">
                  <c:v>4.8192771084337352E-2</c:v>
                </c:pt>
                <c:pt idx="140">
                  <c:v>4.2168674698795178E-2</c:v>
                </c:pt>
                <c:pt idx="141">
                  <c:v>3.0120481927710843E-2</c:v>
                </c:pt>
                <c:pt idx="142">
                  <c:v>1.2048192771084338E-2</c:v>
                </c:pt>
                <c:pt idx="143">
                  <c:v>1.5060240963855422E-2</c:v>
                </c:pt>
                <c:pt idx="144">
                  <c:v>2.046783625730994E-2</c:v>
                </c:pt>
                <c:pt idx="145">
                  <c:v>8.771929824561403E-3</c:v>
                </c:pt>
                <c:pt idx="146">
                  <c:v>2.9239766081871343E-3</c:v>
                </c:pt>
                <c:pt idx="147">
                  <c:v>2.9239766081871343E-3</c:v>
                </c:pt>
                <c:pt idx="148">
                  <c:v>0</c:v>
                </c:pt>
                <c:pt idx="149">
                  <c:v>8.771929824561403E-3</c:v>
                </c:pt>
                <c:pt idx="150">
                  <c:v>1.4619883040935672E-2</c:v>
                </c:pt>
                <c:pt idx="151">
                  <c:v>1.7543859649122806E-2</c:v>
                </c:pt>
                <c:pt idx="152">
                  <c:v>2.6315789473684209E-2</c:v>
                </c:pt>
                <c:pt idx="153">
                  <c:v>6.1403508771929821E-2</c:v>
                </c:pt>
                <c:pt idx="154">
                  <c:v>7.0175438596491224E-2</c:v>
                </c:pt>
                <c:pt idx="155">
                  <c:v>7.8947368421052627E-2</c:v>
                </c:pt>
                <c:pt idx="156">
                  <c:v>8.771929824561403E-2</c:v>
                </c:pt>
                <c:pt idx="157">
                  <c:v>6.1403508771929821E-2</c:v>
                </c:pt>
                <c:pt idx="158">
                  <c:v>8.4795321637426896E-2</c:v>
                </c:pt>
                <c:pt idx="159">
                  <c:v>8.4795321637426896E-2</c:v>
                </c:pt>
                <c:pt idx="160">
                  <c:v>8.771929824561403E-2</c:v>
                </c:pt>
                <c:pt idx="161">
                  <c:v>8.4795321637426896E-2</c:v>
                </c:pt>
                <c:pt idx="162">
                  <c:v>6.1403508771929821E-2</c:v>
                </c:pt>
                <c:pt idx="163">
                  <c:v>3.8011695906432746E-2</c:v>
                </c:pt>
                <c:pt idx="164">
                  <c:v>4.3859649122807015E-2</c:v>
                </c:pt>
                <c:pt idx="165">
                  <c:v>2.9239766081871343E-2</c:v>
                </c:pt>
                <c:pt idx="166">
                  <c:v>1.7543859649122806E-2</c:v>
                </c:pt>
                <c:pt idx="167">
                  <c:v>5.8479532163742687E-3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3-4522-9857-BAFC88F8839F}"/>
            </c:ext>
          </c:extLst>
        </c:ser>
        <c:ser>
          <c:idx val="1"/>
          <c:order val="1"/>
          <c:tx>
            <c:strRef>
              <c:f>'下(交流道)北上 1009-1022'!$Q$6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1009-1022'!$Q$7:$Q$174</c:f>
              <c:numCache>
                <c:formatCode>0.00%</c:formatCode>
                <c:ptCount val="168"/>
                <c:pt idx="0">
                  <c:v>2.8985507246376812E-2</c:v>
                </c:pt>
                <c:pt idx="1">
                  <c:v>7.246376811594203E-3</c:v>
                </c:pt>
                <c:pt idx="2">
                  <c:v>0</c:v>
                </c:pt>
                <c:pt idx="3">
                  <c:v>1.4492753623188406E-2</c:v>
                </c:pt>
                <c:pt idx="4">
                  <c:v>7.246376811594203E-3</c:v>
                </c:pt>
                <c:pt idx="5">
                  <c:v>7.246376811594203E-3</c:v>
                </c:pt>
                <c:pt idx="6">
                  <c:v>0</c:v>
                </c:pt>
                <c:pt idx="7">
                  <c:v>4.3478260869565216E-2</c:v>
                </c:pt>
                <c:pt idx="8">
                  <c:v>5.0724637681159424E-2</c:v>
                </c:pt>
                <c:pt idx="9">
                  <c:v>1.4492753623188406E-2</c:v>
                </c:pt>
                <c:pt idx="10">
                  <c:v>8.6956521739130432E-2</c:v>
                </c:pt>
                <c:pt idx="11">
                  <c:v>4.3478260869565216E-2</c:v>
                </c:pt>
                <c:pt idx="12">
                  <c:v>3.6231884057971016E-2</c:v>
                </c:pt>
                <c:pt idx="13">
                  <c:v>5.0724637681159424E-2</c:v>
                </c:pt>
                <c:pt idx="14">
                  <c:v>9.420289855072464E-2</c:v>
                </c:pt>
                <c:pt idx="15">
                  <c:v>9.420289855072464E-2</c:v>
                </c:pt>
                <c:pt idx="16">
                  <c:v>8.6956521739130432E-2</c:v>
                </c:pt>
                <c:pt idx="17">
                  <c:v>0.10144927536231885</c:v>
                </c:pt>
                <c:pt idx="18">
                  <c:v>6.5217391304347824E-2</c:v>
                </c:pt>
                <c:pt idx="19">
                  <c:v>4.3478260869565216E-2</c:v>
                </c:pt>
                <c:pt idx="20">
                  <c:v>4.3478260869565216E-2</c:v>
                </c:pt>
                <c:pt idx="21">
                  <c:v>5.0724637681159424E-2</c:v>
                </c:pt>
                <c:pt idx="22">
                  <c:v>1.4492753623188406E-2</c:v>
                </c:pt>
                <c:pt idx="23">
                  <c:v>1.4492753623188406E-2</c:v>
                </c:pt>
                <c:pt idx="24">
                  <c:v>2.1276595744680851E-2</c:v>
                </c:pt>
                <c:pt idx="25">
                  <c:v>1.0638297872340425E-2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1.0638297872340425E-2</c:v>
                </c:pt>
                <c:pt idx="30">
                  <c:v>2.1276595744680851E-2</c:v>
                </c:pt>
                <c:pt idx="31">
                  <c:v>4.2553191489361701E-2</c:v>
                </c:pt>
                <c:pt idx="32">
                  <c:v>4.2553191489361701E-2</c:v>
                </c:pt>
                <c:pt idx="33">
                  <c:v>5.3191489361702128E-2</c:v>
                </c:pt>
                <c:pt idx="34">
                  <c:v>3.1914893617021274E-2</c:v>
                </c:pt>
                <c:pt idx="35">
                  <c:v>7.4468085106382975E-2</c:v>
                </c:pt>
                <c:pt idx="36">
                  <c:v>7.4468085106382975E-2</c:v>
                </c:pt>
                <c:pt idx="37">
                  <c:v>4.2553191489361701E-2</c:v>
                </c:pt>
                <c:pt idx="38">
                  <c:v>7.4468085106382975E-2</c:v>
                </c:pt>
                <c:pt idx="39">
                  <c:v>0.10638297872340426</c:v>
                </c:pt>
                <c:pt idx="40">
                  <c:v>4.2553191489361701E-2</c:v>
                </c:pt>
                <c:pt idx="41">
                  <c:v>9.5744680851063829E-2</c:v>
                </c:pt>
                <c:pt idx="42">
                  <c:v>0.10638297872340426</c:v>
                </c:pt>
                <c:pt idx="43">
                  <c:v>6.3829787234042548E-2</c:v>
                </c:pt>
                <c:pt idx="44">
                  <c:v>2.1276595744680851E-2</c:v>
                </c:pt>
                <c:pt idx="45">
                  <c:v>3.1914893617021274E-2</c:v>
                </c:pt>
                <c:pt idx="46">
                  <c:v>1.0638297872340425E-2</c:v>
                </c:pt>
                <c:pt idx="47">
                  <c:v>2.1276595744680851E-2</c:v>
                </c:pt>
                <c:pt idx="48">
                  <c:v>9.0909090909090905E-3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3.6363636363636362E-2</c:v>
                </c:pt>
                <c:pt idx="54">
                  <c:v>9.0909090909090905E-3</c:v>
                </c:pt>
                <c:pt idx="55">
                  <c:v>8.1818181818181818E-2</c:v>
                </c:pt>
                <c:pt idx="56">
                  <c:v>2.7272727272727271E-2</c:v>
                </c:pt>
                <c:pt idx="57">
                  <c:v>3.6363636363636362E-2</c:v>
                </c:pt>
                <c:pt idx="58">
                  <c:v>0.11818181818181818</c:v>
                </c:pt>
                <c:pt idx="59">
                  <c:v>3.6363636363636362E-2</c:v>
                </c:pt>
                <c:pt idx="60">
                  <c:v>3.6363636363636362E-2</c:v>
                </c:pt>
                <c:pt idx="61">
                  <c:v>5.4545454545454543E-2</c:v>
                </c:pt>
                <c:pt idx="62">
                  <c:v>6.363636363636363E-2</c:v>
                </c:pt>
                <c:pt idx="63">
                  <c:v>4.5454545454545456E-2</c:v>
                </c:pt>
                <c:pt idx="64">
                  <c:v>9.0909090909090912E-2</c:v>
                </c:pt>
                <c:pt idx="65">
                  <c:v>0.12727272727272726</c:v>
                </c:pt>
                <c:pt idx="66">
                  <c:v>7.2727272727272724E-2</c:v>
                </c:pt>
                <c:pt idx="67">
                  <c:v>8.1818181818181818E-2</c:v>
                </c:pt>
                <c:pt idx="68">
                  <c:v>3.6363636363636362E-2</c:v>
                </c:pt>
                <c:pt idx="69">
                  <c:v>0</c:v>
                </c:pt>
                <c:pt idx="70">
                  <c:v>1.8181818181818181E-2</c:v>
                </c:pt>
                <c:pt idx="71">
                  <c:v>1.8181818181818181E-2</c:v>
                </c:pt>
                <c:pt idx="72">
                  <c:v>1.0416666666666666E-2</c:v>
                </c:pt>
                <c:pt idx="73">
                  <c:v>2.0833333333333332E-2</c:v>
                </c:pt>
                <c:pt idx="74">
                  <c:v>0</c:v>
                </c:pt>
                <c:pt idx="75">
                  <c:v>0</c:v>
                </c:pt>
                <c:pt idx="76">
                  <c:v>1.0416666666666666E-2</c:v>
                </c:pt>
                <c:pt idx="77">
                  <c:v>1.0416666666666666E-2</c:v>
                </c:pt>
                <c:pt idx="78">
                  <c:v>3.125E-2</c:v>
                </c:pt>
                <c:pt idx="79">
                  <c:v>6.25E-2</c:v>
                </c:pt>
                <c:pt idx="80">
                  <c:v>8.3333333333333329E-2</c:v>
                </c:pt>
                <c:pt idx="81">
                  <c:v>8.3333333333333329E-2</c:v>
                </c:pt>
                <c:pt idx="82">
                  <c:v>9.375E-2</c:v>
                </c:pt>
                <c:pt idx="83">
                  <c:v>9.375E-2</c:v>
                </c:pt>
                <c:pt idx="84">
                  <c:v>3.125E-2</c:v>
                </c:pt>
                <c:pt idx="85">
                  <c:v>5.2083333333333336E-2</c:v>
                </c:pt>
                <c:pt idx="86">
                  <c:v>7.2916666666666671E-2</c:v>
                </c:pt>
                <c:pt idx="87">
                  <c:v>6.25E-2</c:v>
                </c:pt>
                <c:pt idx="88">
                  <c:v>5.2083333333333336E-2</c:v>
                </c:pt>
                <c:pt idx="89">
                  <c:v>6.25E-2</c:v>
                </c:pt>
                <c:pt idx="90">
                  <c:v>6.25E-2</c:v>
                </c:pt>
                <c:pt idx="91">
                  <c:v>4.1666666666666664E-2</c:v>
                </c:pt>
                <c:pt idx="92">
                  <c:v>1.0416666666666666E-2</c:v>
                </c:pt>
                <c:pt idx="93">
                  <c:v>2.0833333333333332E-2</c:v>
                </c:pt>
                <c:pt idx="94">
                  <c:v>2.0833333333333332E-2</c:v>
                </c:pt>
                <c:pt idx="95">
                  <c:v>1.0416666666666666E-2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2.7272727272727271E-2</c:v>
                </c:pt>
                <c:pt idx="102">
                  <c:v>1.8181818181818181E-2</c:v>
                </c:pt>
                <c:pt idx="103">
                  <c:v>5.4545454545454543E-2</c:v>
                </c:pt>
                <c:pt idx="104">
                  <c:v>6.363636363636363E-2</c:v>
                </c:pt>
                <c:pt idx="105">
                  <c:v>4.5454545454545456E-2</c:v>
                </c:pt>
                <c:pt idx="106">
                  <c:v>8.1818181818181818E-2</c:v>
                </c:pt>
                <c:pt idx="107">
                  <c:v>0.1</c:v>
                </c:pt>
                <c:pt idx="108">
                  <c:v>8.1818181818181818E-2</c:v>
                </c:pt>
                <c:pt idx="109">
                  <c:v>6.363636363636363E-2</c:v>
                </c:pt>
                <c:pt idx="110">
                  <c:v>7.2727272727272724E-2</c:v>
                </c:pt>
                <c:pt idx="111">
                  <c:v>6.363636363636363E-2</c:v>
                </c:pt>
                <c:pt idx="112">
                  <c:v>9.0909090909090912E-2</c:v>
                </c:pt>
                <c:pt idx="113">
                  <c:v>4.5454545454545456E-2</c:v>
                </c:pt>
                <c:pt idx="114">
                  <c:v>4.5454545454545456E-2</c:v>
                </c:pt>
                <c:pt idx="115">
                  <c:v>4.5454545454545456E-2</c:v>
                </c:pt>
                <c:pt idx="116">
                  <c:v>3.6363636363636362E-2</c:v>
                </c:pt>
                <c:pt idx="117">
                  <c:v>1.8181818181818181E-2</c:v>
                </c:pt>
                <c:pt idx="118">
                  <c:v>4.5454545454545456E-2</c:v>
                </c:pt>
                <c:pt idx="119">
                  <c:v>0</c:v>
                </c:pt>
                <c:pt idx="120">
                  <c:v>0</c:v>
                </c:pt>
                <c:pt idx="121">
                  <c:v>9.6153846153846159E-3</c:v>
                </c:pt>
                <c:pt idx="122">
                  <c:v>1.9230769230769232E-2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6.7307692307692304E-2</c:v>
                </c:pt>
                <c:pt idx="128">
                  <c:v>4.807692307692308E-2</c:v>
                </c:pt>
                <c:pt idx="129">
                  <c:v>7.6923076923076927E-2</c:v>
                </c:pt>
                <c:pt idx="130">
                  <c:v>7.6923076923076927E-2</c:v>
                </c:pt>
                <c:pt idx="131">
                  <c:v>0.13461538461538461</c:v>
                </c:pt>
                <c:pt idx="132">
                  <c:v>6.7307692307692304E-2</c:v>
                </c:pt>
                <c:pt idx="133">
                  <c:v>8.6538461538461536E-2</c:v>
                </c:pt>
                <c:pt idx="134">
                  <c:v>5.7692307692307696E-2</c:v>
                </c:pt>
                <c:pt idx="135">
                  <c:v>6.7307692307692304E-2</c:v>
                </c:pt>
                <c:pt idx="136">
                  <c:v>0.10576923076923077</c:v>
                </c:pt>
                <c:pt idx="137">
                  <c:v>4.807692307692308E-2</c:v>
                </c:pt>
                <c:pt idx="138">
                  <c:v>2.8846153846153848E-2</c:v>
                </c:pt>
                <c:pt idx="139">
                  <c:v>9.6153846153846159E-3</c:v>
                </c:pt>
                <c:pt idx="140">
                  <c:v>2.8846153846153848E-2</c:v>
                </c:pt>
                <c:pt idx="141">
                  <c:v>2.8846153846153848E-2</c:v>
                </c:pt>
                <c:pt idx="142">
                  <c:v>3.8461538461538464E-2</c:v>
                </c:pt>
                <c:pt idx="143">
                  <c:v>0</c:v>
                </c:pt>
                <c:pt idx="144">
                  <c:v>1.0416666666666666E-2</c:v>
                </c:pt>
                <c:pt idx="145">
                  <c:v>2.0833333333333332E-2</c:v>
                </c:pt>
                <c:pt idx="146">
                  <c:v>1.0416666666666666E-2</c:v>
                </c:pt>
                <c:pt idx="147">
                  <c:v>1.0416666666666666E-2</c:v>
                </c:pt>
                <c:pt idx="148">
                  <c:v>0</c:v>
                </c:pt>
                <c:pt idx="149">
                  <c:v>0</c:v>
                </c:pt>
                <c:pt idx="150">
                  <c:v>4.1666666666666664E-2</c:v>
                </c:pt>
                <c:pt idx="151">
                  <c:v>5.2083333333333336E-2</c:v>
                </c:pt>
                <c:pt idx="152">
                  <c:v>5.2083333333333336E-2</c:v>
                </c:pt>
                <c:pt idx="153">
                  <c:v>5.2083333333333336E-2</c:v>
                </c:pt>
                <c:pt idx="154">
                  <c:v>6.25E-2</c:v>
                </c:pt>
                <c:pt idx="155">
                  <c:v>4.1666666666666664E-2</c:v>
                </c:pt>
                <c:pt idx="156">
                  <c:v>7.2916666666666671E-2</c:v>
                </c:pt>
                <c:pt idx="157">
                  <c:v>7.2916666666666671E-2</c:v>
                </c:pt>
                <c:pt idx="158">
                  <c:v>9.375E-2</c:v>
                </c:pt>
                <c:pt idx="159">
                  <c:v>6.25E-2</c:v>
                </c:pt>
                <c:pt idx="160">
                  <c:v>7.2916666666666671E-2</c:v>
                </c:pt>
                <c:pt idx="161">
                  <c:v>7.2916666666666671E-2</c:v>
                </c:pt>
                <c:pt idx="162">
                  <c:v>6.25E-2</c:v>
                </c:pt>
                <c:pt idx="163">
                  <c:v>4.1666666666666664E-2</c:v>
                </c:pt>
                <c:pt idx="164">
                  <c:v>6.25E-2</c:v>
                </c:pt>
                <c:pt idx="165">
                  <c:v>1.0416666666666666E-2</c:v>
                </c:pt>
                <c:pt idx="166">
                  <c:v>2.0833333333333332E-2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3-4522-9857-BAFC88F8839F}"/>
            </c:ext>
          </c:extLst>
        </c:ser>
        <c:ser>
          <c:idx val="2"/>
          <c:order val="2"/>
          <c:tx>
            <c:strRef>
              <c:f>'下(交流道)北上 1009-1022'!$R$6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1009-1022'!$R$7:$R$174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0.33333333333333331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0.2</c:v>
                </c:pt>
                <c:pt idx="80">
                  <c:v>0</c:v>
                </c:pt>
                <c:pt idx="81">
                  <c:v>0</c:v>
                </c:pt>
                <c:pt idx="82">
                  <c:v>0.4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0.25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0.25</c:v>
                </c:pt>
                <c:pt idx="112">
                  <c:v>0.25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83-4522-9857-BAFC88F8839F}"/>
            </c:ext>
          </c:extLst>
        </c:ser>
        <c:ser>
          <c:idx val="3"/>
          <c:order val="3"/>
          <c:tx>
            <c:strRef>
              <c:f>'下(交流道)北上 1009-1022'!$S$6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1009-1022'!$S$7:$S$174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8.3333333333333329E-2</c:v>
                </c:pt>
                <c:pt idx="8">
                  <c:v>4.1666666666666664E-2</c:v>
                </c:pt>
                <c:pt idx="9">
                  <c:v>8.3333333333333329E-2</c:v>
                </c:pt>
                <c:pt idx="10">
                  <c:v>0.125</c:v>
                </c:pt>
                <c:pt idx="11">
                  <c:v>0.20833333333333334</c:v>
                </c:pt>
                <c:pt idx="12">
                  <c:v>0.16666666666666666</c:v>
                </c:pt>
                <c:pt idx="13">
                  <c:v>0</c:v>
                </c:pt>
                <c:pt idx="14">
                  <c:v>4.1666666666666664E-2</c:v>
                </c:pt>
                <c:pt idx="15">
                  <c:v>8.3333333333333329E-2</c:v>
                </c:pt>
                <c:pt idx="16">
                  <c:v>4.1666666666666664E-2</c:v>
                </c:pt>
                <c:pt idx="17">
                  <c:v>8.3333333333333329E-2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4.1666666666666664E-2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0.04</c:v>
                </c:pt>
                <c:pt idx="30">
                  <c:v>0</c:v>
                </c:pt>
                <c:pt idx="31">
                  <c:v>0</c:v>
                </c:pt>
                <c:pt idx="32">
                  <c:v>0.08</c:v>
                </c:pt>
                <c:pt idx="33">
                  <c:v>0.24</c:v>
                </c:pt>
                <c:pt idx="34">
                  <c:v>0.12</c:v>
                </c:pt>
                <c:pt idx="35">
                  <c:v>0.2</c:v>
                </c:pt>
                <c:pt idx="36">
                  <c:v>0.08</c:v>
                </c:pt>
                <c:pt idx="37">
                  <c:v>0.2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</c:v>
                </c:pt>
                <c:pt idx="69">
                  <c:v>0</c:v>
                </c:pt>
                <c:pt idx="70">
                  <c:v>0.1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0.125</c:v>
                </c:pt>
                <c:pt idx="76">
                  <c:v>0</c:v>
                </c:pt>
                <c:pt idx="77">
                  <c:v>0.125</c:v>
                </c:pt>
                <c:pt idx="78">
                  <c:v>0</c:v>
                </c:pt>
                <c:pt idx="79">
                  <c:v>0</c:v>
                </c:pt>
                <c:pt idx="80">
                  <c:v>0.125</c:v>
                </c:pt>
                <c:pt idx="81">
                  <c:v>0</c:v>
                </c:pt>
                <c:pt idx="82">
                  <c:v>0</c:v>
                </c:pt>
                <c:pt idx="83">
                  <c:v>0.125</c:v>
                </c:pt>
                <c:pt idx="84">
                  <c:v>0</c:v>
                </c:pt>
                <c:pt idx="85">
                  <c:v>0.25</c:v>
                </c:pt>
                <c:pt idx="86">
                  <c:v>0</c:v>
                </c:pt>
                <c:pt idx="87">
                  <c:v>0.125</c:v>
                </c:pt>
                <c:pt idx="88">
                  <c:v>0</c:v>
                </c:pt>
                <c:pt idx="89">
                  <c:v>0.125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7.6923076923076927E-2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0.23076923076923078</c:v>
                </c:pt>
                <c:pt idx="106">
                  <c:v>0</c:v>
                </c:pt>
                <c:pt idx="107">
                  <c:v>7.6923076923076927E-2</c:v>
                </c:pt>
                <c:pt idx="108">
                  <c:v>0.15384615384615385</c:v>
                </c:pt>
                <c:pt idx="109">
                  <c:v>0.15384615384615385</c:v>
                </c:pt>
                <c:pt idx="110">
                  <c:v>7.6923076923076927E-2</c:v>
                </c:pt>
                <c:pt idx="111">
                  <c:v>0</c:v>
                </c:pt>
                <c:pt idx="112">
                  <c:v>0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7.6923076923076927E-2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0.22222222222222221</c:v>
                </c:pt>
                <c:pt idx="125">
                  <c:v>0</c:v>
                </c:pt>
                <c:pt idx="126">
                  <c:v>0.1111111111111111</c:v>
                </c:pt>
                <c:pt idx="127">
                  <c:v>0</c:v>
                </c:pt>
                <c:pt idx="128">
                  <c:v>0</c:v>
                </c:pt>
                <c:pt idx="129">
                  <c:v>0.22222222222222221</c:v>
                </c:pt>
                <c:pt idx="130">
                  <c:v>0.1111111111111111</c:v>
                </c:pt>
                <c:pt idx="131">
                  <c:v>0</c:v>
                </c:pt>
                <c:pt idx="132">
                  <c:v>0.1111111111111111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0.1111111111111111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0.1111111111111111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83-4522-9857-BAFC88F8839F}"/>
            </c:ext>
          </c:extLst>
        </c:ser>
        <c:ser>
          <c:idx val="4"/>
          <c:order val="4"/>
          <c:tx>
            <c:strRef>
              <c:f>'下(交流道)北上 1009-1022'!$T$6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1009-1022'!$T$7:$T$174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0.10526315789473684</c:v>
                </c:pt>
                <c:pt idx="9">
                  <c:v>5.2631578947368418E-2</c:v>
                </c:pt>
                <c:pt idx="10">
                  <c:v>0.21052631578947367</c:v>
                </c:pt>
                <c:pt idx="11">
                  <c:v>0</c:v>
                </c:pt>
                <c:pt idx="12">
                  <c:v>0.10526315789473684</c:v>
                </c:pt>
                <c:pt idx="13">
                  <c:v>0</c:v>
                </c:pt>
                <c:pt idx="14">
                  <c:v>5.2631578947368418E-2</c:v>
                </c:pt>
                <c:pt idx="15">
                  <c:v>0</c:v>
                </c:pt>
                <c:pt idx="16">
                  <c:v>0.10526315789473684</c:v>
                </c:pt>
                <c:pt idx="17">
                  <c:v>5.2631578947368418E-2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5.2631578947368418E-2</c:v>
                </c:pt>
                <c:pt idx="21">
                  <c:v>0</c:v>
                </c:pt>
                <c:pt idx="22">
                  <c:v>5.2631578947368418E-2</c:v>
                </c:pt>
                <c:pt idx="23">
                  <c:v>5.2631578947368418E-2</c:v>
                </c:pt>
                <c:pt idx="24">
                  <c:v>4.7619047619047616E-2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4.7619047619047616E-2</c:v>
                </c:pt>
                <c:pt idx="30">
                  <c:v>4.7619047619047616E-2</c:v>
                </c:pt>
                <c:pt idx="31">
                  <c:v>0</c:v>
                </c:pt>
                <c:pt idx="32">
                  <c:v>9.5238095238095233E-2</c:v>
                </c:pt>
                <c:pt idx="33">
                  <c:v>0</c:v>
                </c:pt>
                <c:pt idx="34">
                  <c:v>0.14285714285714285</c:v>
                </c:pt>
                <c:pt idx="35">
                  <c:v>9.5238095238095233E-2</c:v>
                </c:pt>
                <c:pt idx="36">
                  <c:v>9.5238095238095233E-2</c:v>
                </c:pt>
                <c:pt idx="37">
                  <c:v>9.5238095238095233E-2</c:v>
                </c:pt>
                <c:pt idx="38">
                  <c:v>0.14285714285714285</c:v>
                </c:pt>
                <c:pt idx="39">
                  <c:v>4.7619047619047616E-2</c:v>
                </c:pt>
                <c:pt idx="40">
                  <c:v>0</c:v>
                </c:pt>
                <c:pt idx="41">
                  <c:v>9.5238095238095233E-2</c:v>
                </c:pt>
                <c:pt idx="42">
                  <c:v>0</c:v>
                </c:pt>
                <c:pt idx="43">
                  <c:v>4.7619047619047616E-2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4.3478260869565216E-2</c:v>
                </c:pt>
                <c:pt idx="56">
                  <c:v>8.6956521739130432E-2</c:v>
                </c:pt>
                <c:pt idx="57">
                  <c:v>0.13043478260869565</c:v>
                </c:pt>
                <c:pt idx="58">
                  <c:v>0</c:v>
                </c:pt>
                <c:pt idx="59">
                  <c:v>0.21739130434782608</c:v>
                </c:pt>
                <c:pt idx="60">
                  <c:v>8.6956521739130432E-2</c:v>
                </c:pt>
                <c:pt idx="61">
                  <c:v>8.6956521739130432E-2</c:v>
                </c:pt>
                <c:pt idx="62">
                  <c:v>0.13043478260869565</c:v>
                </c:pt>
                <c:pt idx="63">
                  <c:v>4.3478260869565216E-2</c:v>
                </c:pt>
                <c:pt idx="64">
                  <c:v>8.6956521739130432E-2</c:v>
                </c:pt>
                <c:pt idx="65">
                  <c:v>4.3478260869565216E-2</c:v>
                </c:pt>
                <c:pt idx="66">
                  <c:v>4.3478260869565216E-2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6.0606060606060608E-2</c:v>
                </c:pt>
                <c:pt idx="78">
                  <c:v>0</c:v>
                </c:pt>
                <c:pt idx="79">
                  <c:v>3.0303030303030304E-2</c:v>
                </c:pt>
                <c:pt idx="80">
                  <c:v>6.0606060606060608E-2</c:v>
                </c:pt>
                <c:pt idx="81">
                  <c:v>9.0909090909090912E-2</c:v>
                </c:pt>
                <c:pt idx="82">
                  <c:v>0.15151515151515152</c:v>
                </c:pt>
                <c:pt idx="83">
                  <c:v>0.15151515151515152</c:v>
                </c:pt>
                <c:pt idx="84">
                  <c:v>0.15151515151515152</c:v>
                </c:pt>
                <c:pt idx="85">
                  <c:v>3.0303030303030304E-2</c:v>
                </c:pt>
                <c:pt idx="86">
                  <c:v>6.0606060606060608E-2</c:v>
                </c:pt>
                <c:pt idx="87">
                  <c:v>3.0303030303030304E-2</c:v>
                </c:pt>
                <c:pt idx="88">
                  <c:v>0.12121212121212122</c:v>
                </c:pt>
                <c:pt idx="89">
                  <c:v>0</c:v>
                </c:pt>
                <c:pt idx="90">
                  <c:v>3.0303030303030304E-2</c:v>
                </c:pt>
                <c:pt idx="91">
                  <c:v>0</c:v>
                </c:pt>
                <c:pt idx="92">
                  <c:v>3.0303030303030304E-2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0.05</c:v>
                </c:pt>
                <c:pt idx="99">
                  <c:v>0</c:v>
                </c:pt>
                <c:pt idx="100">
                  <c:v>0.05</c:v>
                </c:pt>
                <c:pt idx="101">
                  <c:v>0</c:v>
                </c:pt>
                <c:pt idx="102">
                  <c:v>0.1</c:v>
                </c:pt>
                <c:pt idx="103">
                  <c:v>0.05</c:v>
                </c:pt>
                <c:pt idx="104">
                  <c:v>0.05</c:v>
                </c:pt>
                <c:pt idx="105">
                  <c:v>0.15</c:v>
                </c:pt>
                <c:pt idx="106">
                  <c:v>0.1</c:v>
                </c:pt>
                <c:pt idx="107">
                  <c:v>0.15</c:v>
                </c:pt>
                <c:pt idx="108">
                  <c:v>0.05</c:v>
                </c:pt>
                <c:pt idx="109">
                  <c:v>0.05</c:v>
                </c:pt>
                <c:pt idx="110">
                  <c:v>0</c:v>
                </c:pt>
                <c:pt idx="111">
                  <c:v>0</c:v>
                </c:pt>
                <c:pt idx="112">
                  <c:v>0.05</c:v>
                </c:pt>
                <c:pt idx="113">
                  <c:v>0.05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0.05</c:v>
                </c:pt>
                <c:pt idx="118">
                  <c:v>0.05</c:v>
                </c:pt>
                <c:pt idx="119">
                  <c:v>0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</c:v>
                </c:pt>
                <c:pt idx="124">
                  <c:v>0</c:v>
                </c:pt>
                <c:pt idx="125">
                  <c:v>0.05</c:v>
                </c:pt>
                <c:pt idx="126">
                  <c:v>0.1</c:v>
                </c:pt>
                <c:pt idx="127">
                  <c:v>0.05</c:v>
                </c:pt>
                <c:pt idx="128">
                  <c:v>0.05</c:v>
                </c:pt>
                <c:pt idx="129">
                  <c:v>0.1</c:v>
                </c:pt>
                <c:pt idx="130">
                  <c:v>0.05</c:v>
                </c:pt>
                <c:pt idx="131">
                  <c:v>0.1</c:v>
                </c:pt>
                <c:pt idx="132">
                  <c:v>0.15</c:v>
                </c:pt>
                <c:pt idx="133">
                  <c:v>0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</c:v>
                </c:pt>
                <c:pt idx="156">
                  <c:v>0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83-4522-9857-BAFC88F88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967016"/>
        <c:axId val="834967376"/>
      </c:lineChart>
      <c:catAx>
        <c:axId val="83496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4967376"/>
        <c:crosses val="autoZero"/>
        <c:auto val="1"/>
        <c:lblAlgn val="ctr"/>
        <c:lblOffset val="100"/>
        <c:noMultiLvlLbl val="0"/>
      </c:catAx>
      <c:valAx>
        <c:axId val="8349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496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 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1009-1022'!$P$175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1009-1022'!$P$176:$P$343</c:f>
              <c:numCache>
                <c:formatCode>0.00%</c:formatCode>
                <c:ptCount val="168"/>
                <c:pt idx="0">
                  <c:v>7.4074074074074077E-3</c:v>
                </c:pt>
                <c:pt idx="1">
                  <c:v>7.4074074074074077E-3</c:v>
                </c:pt>
                <c:pt idx="2">
                  <c:v>3.7037037037037038E-3</c:v>
                </c:pt>
                <c:pt idx="3">
                  <c:v>7.4074074074074077E-3</c:v>
                </c:pt>
                <c:pt idx="4">
                  <c:v>3.7037037037037038E-3</c:v>
                </c:pt>
                <c:pt idx="5">
                  <c:v>1.4814814814814815E-2</c:v>
                </c:pt>
                <c:pt idx="6">
                  <c:v>3.3333333333333333E-2</c:v>
                </c:pt>
                <c:pt idx="7">
                  <c:v>9.2592592592592587E-2</c:v>
                </c:pt>
                <c:pt idx="8">
                  <c:v>4.8148148148148148E-2</c:v>
                </c:pt>
                <c:pt idx="9">
                  <c:v>5.185185185185185E-2</c:v>
                </c:pt>
                <c:pt idx="10">
                  <c:v>5.9259259259259262E-2</c:v>
                </c:pt>
                <c:pt idx="11">
                  <c:v>4.4444444444444446E-2</c:v>
                </c:pt>
                <c:pt idx="12">
                  <c:v>6.6666666666666666E-2</c:v>
                </c:pt>
                <c:pt idx="13">
                  <c:v>5.5555555555555552E-2</c:v>
                </c:pt>
                <c:pt idx="14">
                  <c:v>4.4444444444444446E-2</c:v>
                </c:pt>
                <c:pt idx="15">
                  <c:v>3.7037037037037035E-2</c:v>
                </c:pt>
                <c:pt idx="16">
                  <c:v>9.6296296296296297E-2</c:v>
                </c:pt>
                <c:pt idx="17">
                  <c:v>8.5185185185185183E-2</c:v>
                </c:pt>
                <c:pt idx="18">
                  <c:v>5.5555555555555552E-2</c:v>
                </c:pt>
                <c:pt idx="19">
                  <c:v>5.9259259259259262E-2</c:v>
                </c:pt>
                <c:pt idx="20">
                  <c:v>4.8148148148148148E-2</c:v>
                </c:pt>
                <c:pt idx="21">
                  <c:v>3.3333333333333333E-2</c:v>
                </c:pt>
                <c:pt idx="22">
                  <c:v>2.2222222222222223E-2</c:v>
                </c:pt>
                <c:pt idx="23">
                  <c:v>2.2222222222222223E-2</c:v>
                </c:pt>
                <c:pt idx="24">
                  <c:v>7.4074074074074077E-3</c:v>
                </c:pt>
                <c:pt idx="25">
                  <c:v>3.7037037037037038E-3</c:v>
                </c:pt>
                <c:pt idx="26">
                  <c:v>7.4074074074074077E-3</c:v>
                </c:pt>
                <c:pt idx="27">
                  <c:v>3.7037037037037038E-3</c:v>
                </c:pt>
                <c:pt idx="28">
                  <c:v>0</c:v>
                </c:pt>
                <c:pt idx="29">
                  <c:v>1.1111111111111112E-2</c:v>
                </c:pt>
                <c:pt idx="30">
                  <c:v>2.2222222222222223E-2</c:v>
                </c:pt>
                <c:pt idx="31">
                  <c:v>0.12222222222222222</c:v>
                </c:pt>
                <c:pt idx="32">
                  <c:v>6.6666666666666666E-2</c:v>
                </c:pt>
                <c:pt idx="33">
                  <c:v>3.3333333333333333E-2</c:v>
                </c:pt>
                <c:pt idx="34">
                  <c:v>3.7037037037037035E-2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7.407407407407407E-2</c:v>
                </c:pt>
                <c:pt idx="38">
                  <c:v>4.0740740740740744E-2</c:v>
                </c:pt>
                <c:pt idx="39">
                  <c:v>6.2962962962962957E-2</c:v>
                </c:pt>
                <c:pt idx="40">
                  <c:v>7.7777777777777779E-2</c:v>
                </c:pt>
                <c:pt idx="41">
                  <c:v>6.6666666666666666E-2</c:v>
                </c:pt>
                <c:pt idx="42">
                  <c:v>8.5185185185185183E-2</c:v>
                </c:pt>
                <c:pt idx="43">
                  <c:v>6.6666666666666666E-2</c:v>
                </c:pt>
                <c:pt idx="44">
                  <c:v>3.7037037037037035E-2</c:v>
                </c:pt>
                <c:pt idx="45">
                  <c:v>3.7037037037037035E-2</c:v>
                </c:pt>
                <c:pt idx="46">
                  <c:v>1.4814814814814815E-2</c:v>
                </c:pt>
                <c:pt idx="47">
                  <c:v>1.1111111111111112E-2</c:v>
                </c:pt>
                <c:pt idx="48">
                  <c:v>1.5936254980079681E-2</c:v>
                </c:pt>
                <c:pt idx="49">
                  <c:v>3.9840637450199202E-3</c:v>
                </c:pt>
                <c:pt idx="50">
                  <c:v>3.9840637450199202E-3</c:v>
                </c:pt>
                <c:pt idx="51">
                  <c:v>0</c:v>
                </c:pt>
                <c:pt idx="52">
                  <c:v>0</c:v>
                </c:pt>
                <c:pt idx="53">
                  <c:v>1.5936254980079681E-2</c:v>
                </c:pt>
                <c:pt idx="54">
                  <c:v>1.9920318725099601E-2</c:v>
                </c:pt>
                <c:pt idx="55">
                  <c:v>0.12350597609561753</c:v>
                </c:pt>
                <c:pt idx="56">
                  <c:v>6.3745019920318724E-2</c:v>
                </c:pt>
                <c:pt idx="57">
                  <c:v>2.7888446215139442E-2</c:v>
                </c:pt>
                <c:pt idx="58">
                  <c:v>5.1792828685258967E-2</c:v>
                </c:pt>
                <c:pt idx="59">
                  <c:v>4.3824701195219126E-2</c:v>
                </c:pt>
                <c:pt idx="60">
                  <c:v>3.5856573705179286E-2</c:v>
                </c:pt>
                <c:pt idx="61">
                  <c:v>3.9840637450199202E-2</c:v>
                </c:pt>
                <c:pt idx="62">
                  <c:v>5.9760956175298807E-2</c:v>
                </c:pt>
                <c:pt idx="63">
                  <c:v>7.9681274900398405E-2</c:v>
                </c:pt>
                <c:pt idx="64">
                  <c:v>9.9601593625498003E-2</c:v>
                </c:pt>
                <c:pt idx="65">
                  <c:v>7.5697211155378488E-2</c:v>
                </c:pt>
                <c:pt idx="66">
                  <c:v>6.3745019920318724E-2</c:v>
                </c:pt>
                <c:pt idx="67">
                  <c:v>6.3745019920318724E-2</c:v>
                </c:pt>
                <c:pt idx="68">
                  <c:v>3.5856573705179286E-2</c:v>
                </c:pt>
                <c:pt idx="69">
                  <c:v>4.3824701195219126E-2</c:v>
                </c:pt>
                <c:pt idx="70">
                  <c:v>2.3904382470119521E-2</c:v>
                </c:pt>
                <c:pt idx="71">
                  <c:v>7.9681274900398405E-3</c:v>
                </c:pt>
                <c:pt idx="72">
                  <c:v>4.9261083743842365E-3</c:v>
                </c:pt>
                <c:pt idx="73">
                  <c:v>0</c:v>
                </c:pt>
                <c:pt idx="74">
                  <c:v>4.9261083743842365E-3</c:v>
                </c:pt>
                <c:pt idx="75">
                  <c:v>2.4630541871921183E-3</c:v>
                </c:pt>
                <c:pt idx="76">
                  <c:v>2.4630541871921183E-3</c:v>
                </c:pt>
                <c:pt idx="77">
                  <c:v>1.9704433497536946E-2</c:v>
                </c:pt>
                <c:pt idx="78">
                  <c:v>3.9408866995073892E-2</c:v>
                </c:pt>
                <c:pt idx="79">
                  <c:v>9.6059113300492605E-2</c:v>
                </c:pt>
                <c:pt idx="80">
                  <c:v>5.1724137931034482E-2</c:v>
                </c:pt>
                <c:pt idx="81">
                  <c:v>6.6502463054187194E-2</c:v>
                </c:pt>
                <c:pt idx="82">
                  <c:v>5.4187192118226604E-2</c:v>
                </c:pt>
                <c:pt idx="83">
                  <c:v>5.1724137931034482E-2</c:v>
                </c:pt>
                <c:pt idx="84">
                  <c:v>4.9261083743842367E-2</c:v>
                </c:pt>
                <c:pt idx="85">
                  <c:v>3.4482758620689655E-2</c:v>
                </c:pt>
                <c:pt idx="86">
                  <c:v>6.1576354679802957E-2</c:v>
                </c:pt>
                <c:pt idx="87">
                  <c:v>7.8817733990147784E-2</c:v>
                </c:pt>
                <c:pt idx="88">
                  <c:v>8.1280788177339899E-2</c:v>
                </c:pt>
                <c:pt idx="89">
                  <c:v>0.10344827586206896</c:v>
                </c:pt>
                <c:pt idx="90">
                  <c:v>4.6798029556650245E-2</c:v>
                </c:pt>
                <c:pt idx="91">
                  <c:v>4.1871921182266007E-2</c:v>
                </c:pt>
                <c:pt idx="92">
                  <c:v>4.1871921182266007E-2</c:v>
                </c:pt>
                <c:pt idx="93">
                  <c:v>2.7093596059113302E-2</c:v>
                </c:pt>
                <c:pt idx="94">
                  <c:v>1.9704433497536946E-2</c:v>
                </c:pt>
                <c:pt idx="95">
                  <c:v>1.9704433497536946E-2</c:v>
                </c:pt>
                <c:pt idx="96">
                  <c:v>0</c:v>
                </c:pt>
                <c:pt idx="97">
                  <c:v>0</c:v>
                </c:pt>
                <c:pt idx="98">
                  <c:v>3.3222591362126247E-3</c:v>
                </c:pt>
                <c:pt idx="99">
                  <c:v>3.3222591362126247E-3</c:v>
                </c:pt>
                <c:pt idx="100">
                  <c:v>6.6445182724252493E-3</c:v>
                </c:pt>
                <c:pt idx="101">
                  <c:v>1.9933554817275746E-2</c:v>
                </c:pt>
                <c:pt idx="102">
                  <c:v>1.9933554817275746E-2</c:v>
                </c:pt>
                <c:pt idx="103">
                  <c:v>6.9767441860465115E-2</c:v>
                </c:pt>
                <c:pt idx="104">
                  <c:v>5.647840531561462E-2</c:v>
                </c:pt>
                <c:pt idx="105">
                  <c:v>7.6411960132890366E-2</c:v>
                </c:pt>
                <c:pt idx="106">
                  <c:v>2.6578073089700997E-2</c:v>
                </c:pt>
                <c:pt idx="107">
                  <c:v>4.3189368770764118E-2</c:v>
                </c:pt>
                <c:pt idx="108">
                  <c:v>3.6544850498338874E-2</c:v>
                </c:pt>
                <c:pt idx="109">
                  <c:v>2.3255813953488372E-2</c:v>
                </c:pt>
                <c:pt idx="110">
                  <c:v>5.647840531561462E-2</c:v>
                </c:pt>
                <c:pt idx="111">
                  <c:v>6.9767441860465115E-2</c:v>
                </c:pt>
                <c:pt idx="112">
                  <c:v>7.9734219269102985E-2</c:v>
                </c:pt>
                <c:pt idx="113">
                  <c:v>7.6411960132890366E-2</c:v>
                </c:pt>
                <c:pt idx="114">
                  <c:v>6.3122923588039864E-2</c:v>
                </c:pt>
                <c:pt idx="115">
                  <c:v>8.6378737541528236E-2</c:v>
                </c:pt>
                <c:pt idx="116">
                  <c:v>7.9734219269102985E-2</c:v>
                </c:pt>
                <c:pt idx="117">
                  <c:v>4.6511627906976744E-2</c:v>
                </c:pt>
                <c:pt idx="118">
                  <c:v>4.3189368770764118E-2</c:v>
                </c:pt>
                <c:pt idx="119">
                  <c:v>1.3289036544850499E-2</c:v>
                </c:pt>
                <c:pt idx="120">
                  <c:v>6.269592476489028E-3</c:v>
                </c:pt>
                <c:pt idx="121">
                  <c:v>1.5673981191222569E-2</c:v>
                </c:pt>
                <c:pt idx="122">
                  <c:v>1.2539184952978056E-2</c:v>
                </c:pt>
                <c:pt idx="123">
                  <c:v>0</c:v>
                </c:pt>
                <c:pt idx="124">
                  <c:v>3.134796238244514E-3</c:v>
                </c:pt>
                <c:pt idx="125">
                  <c:v>2.1943573667711599E-2</c:v>
                </c:pt>
                <c:pt idx="126">
                  <c:v>6.269592476489028E-3</c:v>
                </c:pt>
                <c:pt idx="127">
                  <c:v>7.2100313479623826E-2</c:v>
                </c:pt>
                <c:pt idx="128">
                  <c:v>8.1504702194357362E-2</c:v>
                </c:pt>
                <c:pt idx="129">
                  <c:v>5.9561128526645767E-2</c:v>
                </c:pt>
                <c:pt idx="130">
                  <c:v>4.3887147335423198E-2</c:v>
                </c:pt>
                <c:pt idx="131">
                  <c:v>7.2100313479623826E-2</c:v>
                </c:pt>
                <c:pt idx="132">
                  <c:v>6.5830721003134793E-2</c:v>
                </c:pt>
                <c:pt idx="133">
                  <c:v>5.6426332288401257E-2</c:v>
                </c:pt>
                <c:pt idx="134">
                  <c:v>7.5235109717868343E-2</c:v>
                </c:pt>
                <c:pt idx="135">
                  <c:v>7.5235109717868343E-2</c:v>
                </c:pt>
                <c:pt idx="136">
                  <c:v>6.5830721003134793E-2</c:v>
                </c:pt>
                <c:pt idx="137">
                  <c:v>9.0909090909090912E-2</c:v>
                </c:pt>
                <c:pt idx="138">
                  <c:v>3.7617554858934171E-2</c:v>
                </c:pt>
                <c:pt idx="139">
                  <c:v>4.7021943573667714E-2</c:v>
                </c:pt>
                <c:pt idx="140">
                  <c:v>4.0752351097178681E-2</c:v>
                </c:pt>
                <c:pt idx="141">
                  <c:v>2.8213166144200628E-2</c:v>
                </c:pt>
                <c:pt idx="142">
                  <c:v>1.2539184952978056E-2</c:v>
                </c:pt>
                <c:pt idx="143">
                  <c:v>9.4043887147335428E-3</c:v>
                </c:pt>
                <c:pt idx="144">
                  <c:v>1.1527377521613832E-2</c:v>
                </c:pt>
                <c:pt idx="145">
                  <c:v>1.1527377521613832E-2</c:v>
                </c:pt>
                <c:pt idx="146">
                  <c:v>2.881844380403458E-3</c:v>
                </c:pt>
                <c:pt idx="147">
                  <c:v>5.763688760806916E-3</c:v>
                </c:pt>
                <c:pt idx="148">
                  <c:v>2.881844380403458E-3</c:v>
                </c:pt>
                <c:pt idx="149">
                  <c:v>1.1527377521613832E-2</c:v>
                </c:pt>
                <c:pt idx="150">
                  <c:v>2.0172910662824207E-2</c:v>
                </c:pt>
                <c:pt idx="151">
                  <c:v>5.1873198847262249E-2</c:v>
                </c:pt>
                <c:pt idx="152">
                  <c:v>3.1700288184438041E-2</c:v>
                </c:pt>
                <c:pt idx="153">
                  <c:v>3.7463976945244955E-2</c:v>
                </c:pt>
                <c:pt idx="154">
                  <c:v>7.7809798270893377E-2</c:v>
                </c:pt>
                <c:pt idx="155">
                  <c:v>8.645533141210375E-2</c:v>
                </c:pt>
                <c:pt idx="156">
                  <c:v>5.7636887608069162E-2</c:v>
                </c:pt>
                <c:pt idx="157">
                  <c:v>4.0345821325648415E-2</c:v>
                </c:pt>
                <c:pt idx="158">
                  <c:v>7.492795389048991E-2</c:v>
                </c:pt>
                <c:pt idx="159">
                  <c:v>6.9164265129683003E-2</c:v>
                </c:pt>
                <c:pt idx="160">
                  <c:v>9.2219020172910657E-2</c:v>
                </c:pt>
                <c:pt idx="161">
                  <c:v>8.3573487031700283E-2</c:v>
                </c:pt>
                <c:pt idx="162">
                  <c:v>6.0518731988472622E-2</c:v>
                </c:pt>
                <c:pt idx="163">
                  <c:v>6.6282420749279536E-2</c:v>
                </c:pt>
                <c:pt idx="164">
                  <c:v>4.0345821325648415E-2</c:v>
                </c:pt>
                <c:pt idx="165">
                  <c:v>3.4582132564841501E-2</c:v>
                </c:pt>
                <c:pt idx="166">
                  <c:v>8.6455331412103754E-3</c:v>
                </c:pt>
                <c:pt idx="167">
                  <c:v>2.0172910662824207E-2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F-4BF0-9AE3-80B57216E2A4}"/>
            </c:ext>
          </c:extLst>
        </c:ser>
        <c:ser>
          <c:idx val="1"/>
          <c:order val="1"/>
          <c:tx>
            <c:strRef>
              <c:f>'下(交流道)北上 1009-1022'!$Q$175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1009-1022'!$Q$176:$Q$343</c:f>
              <c:numCache>
                <c:formatCode>0.00%</c:formatCode>
                <c:ptCount val="168"/>
                <c:pt idx="0">
                  <c:v>1.4492753623188406E-2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7.246376811594203E-3</c:v>
                </c:pt>
                <c:pt idx="6">
                  <c:v>2.1739130434782608E-2</c:v>
                </c:pt>
                <c:pt idx="7">
                  <c:v>2.1739130434782608E-2</c:v>
                </c:pt>
                <c:pt idx="8">
                  <c:v>0.10869565217391304</c:v>
                </c:pt>
                <c:pt idx="9">
                  <c:v>2.8985507246376812E-2</c:v>
                </c:pt>
                <c:pt idx="10">
                  <c:v>6.5217391304347824E-2</c:v>
                </c:pt>
                <c:pt idx="11">
                  <c:v>9.420289855072464E-2</c:v>
                </c:pt>
                <c:pt idx="12">
                  <c:v>5.7971014492753624E-2</c:v>
                </c:pt>
                <c:pt idx="13">
                  <c:v>0.10144927536231885</c:v>
                </c:pt>
                <c:pt idx="14">
                  <c:v>0.11594202898550725</c:v>
                </c:pt>
                <c:pt idx="15">
                  <c:v>9.420289855072464E-2</c:v>
                </c:pt>
                <c:pt idx="16">
                  <c:v>8.6956521739130432E-2</c:v>
                </c:pt>
                <c:pt idx="17">
                  <c:v>4.3478260869565216E-2</c:v>
                </c:pt>
                <c:pt idx="18">
                  <c:v>2.8985507246376812E-2</c:v>
                </c:pt>
                <c:pt idx="19">
                  <c:v>4.3478260869565216E-2</c:v>
                </c:pt>
                <c:pt idx="20">
                  <c:v>3.6231884057971016E-2</c:v>
                </c:pt>
                <c:pt idx="21">
                  <c:v>1.4492753623188406E-2</c:v>
                </c:pt>
                <c:pt idx="22">
                  <c:v>1.4492753623188406E-2</c:v>
                </c:pt>
                <c:pt idx="23">
                  <c:v>0</c:v>
                </c:pt>
                <c:pt idx="24">
                  <c:v>7.8125E-3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7.8125E-3</c:v>
                </c:pt>
                <c:pt idx="30">
                  <c:v>0</c:v>
                </c:pt>
                <c:pt idx="31">
                  <c:v>7.8125E-2</c:v>
                </c:pt>
                <c:pt idx="32">
                  <c:v>6.25E-2</c:v>
                </c:pt>
                <c:pt idx="33">
                  <c:v>9.375E-2</c:v>
                </c:pt>
                <c:pt idx="34">
                  <c:v>6.25E-2</c:v>
                </c:pt>
                <c:pt idx="35">
                  <c:v>8.59375E-2</c:v>
                </c:pt>
                <c:pt idx="36">
                  <c:v>3.125E-2</c:v>
                </c:pt>
                <c:pt idx="37">
                  <c:v>7.8125E-2</c:v>
                </c:pt>
                <c:pt idx="38">
                  <c:v>7.8125E-2</c:v>
                </c:pt>
                <c:pt idx="39">
                  <c:v>5.46875E-2</c:v>
                </c:pt>
                <c:pt idx="40">
                  <c:v>6.25E-2</c:v>
                </c:pt>
                <c:pt idx="41">
                  <c:v>8.59375E-2</c:v>
                </c:pt>
                <c:pt idx="42">
                  <c:v>8.59375E-2</c:v>
                </c:pt>
                <c:pt idx="43">
                  <c:v>5.46875E-2</c:v>
                </c:pt>
                <c:pt idx="44">
                  <c:v>3.90625E-2</c:v>
                </c:pt>
                <c:pt idx="45">
                  <c:v>7.8125E-3</c:v>
                </c:pt>
                <c:pt idx="46">
                  <c:v>7.8125E-3</c:v>
                </c:pt>
                <c:pt idx="47">
                  <c:v>1.5625E-2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2.8571428571428571E-2</c:v>
                </c:pt>
                <c:pt idx="54">
                  <c:v>2.8571428571428571E-2</c:v>
                </c:pt>
                <c:pt idx="55">
                  <c:v>4.7619047619047616E-2</c:v>
                </c:pt>
                <c:pt idx="56">
                  <c:v>9.5238095238095233E-2</c:v>
                </c:pt>
                <c:pt idx="57">
                  <c:v>1.9047619047619049E-2</c:v>
                </c:pt>
                <c:pt idx="58">
                  <c:v>7.6190476190476197E-2</c:v>
                </c:pt>
                <c:pt idx="59">
                  <c:v>7.6190476190476197E-2</c:v>
                </c:pt>
                <c:pt idx="60">
                  <c:v>5.7142857142857141E-2</c:v>
                </c:pt>
                <c:pt idx="61">
                  <c:v>4.7619047619047616E-2</c:v>
                </c:pt>
                <c:pt idx="62">
                  <c:v>0.13333333333333333</c:v>
                </c:pt>
                <c:pt idx="63">
                  <c:v>7.6190476190476197E-2</c:v>
                </c:pt>
                <c:pt idx="64">
                  <c:v>3.8095238095238099E-2</c:v>
                </c:pt>
                <c:pt idx="65">
                  <c:v>0.10476190476190476</c:v>
                </c:pt>
                <c:pt idx="66">
                  <c:v>4.7619047619047616E-2</c:v>
                </c:pt>
                <c:pt idx="67">
                  <c:v>3.8095238095238099E-2</c:v>
                </c:pt>
                <c:pt idx="68">
                  <c:v>1.9047619047619049E-2</c:v>
                </c:pt>
                <c:pt idx="69">
                  <c:v>5.7142857142857141E-2</c:v>
                </c:pt>
                <c:pt idx="70">
                  <c:v>9.5238095238095247E-3</c:v>
                </c:pt>
                <c:pt idx="71">
                  <c:v>0</c:v>
                </c:pt>
                <c:pt idx="72">
                  <c:v>1.1764705882352941E-2</c:v>
                </c:pt>
                <c:pt idx="73">
                  <c:v>5.8823529411764705E-3</c:v>
                </c:pt>
                <c:pt idx="74">
                  <c:v>5.8823529411764705E-3</c:v>
                </c:pt>
                <c:pt idx="75">
                  <c:v>5.8823529411764705E-3</c:v>
                </c:pt>
                <c:pt idx="76">
                  <c:v>0</c:v>
                </c:pt>
                <c:pt idx="77">
                  <c:v>1.1764705882352941E-2</c:v>
                </c:pt>
                <c:pt idx="78">
                  <c:v>2.9411764705882353E-2</c:v>
                </c:pt>
                <c:pt idx="79">
                  <c:v>6.4705882352941183E-2</c:v>
                </c:pt>
                <c:pt idx="80">
                  <c:v>7.6470588235294124E-2</c:v>
                </c:pt>
                <c:pt idx="81">
                  <c:v>5.2941176470588235E-2</c:v>
                </c:pt>
                <c:pt idx="82">
                  <c:v>5.8823529411764705E-2</c:v>
                </c:pt>
                <c:pt idx="83">
                  <c:v>5.8823529411764705E-2</c:v>
                </c:pt>
                <c:pt idx="84">
                  <c:v>5.2941176470588235E-2</c:v>
                </c:pt>
                <c:pt idx="85">
                  <c:v>6.4705882352941183E-2</c:v>
                </c:pt>
                <c:pt idx="86">
                  <c:v>4.1176470588235294E-2</c:v>
                </c:pt>
                <c:pt idx="87">
                  <c:v>8.8235294117647065E-2</c:v>
                </c:pt>
                <c:pt idx="88">
                  <c:v>8.8235294117647065E-2</c:v>
                </c:pt>
                <c:pt idx="89">
                  <c:v>0.10588235294117647</c:v>
                </c:pt>
                <c:pt idx="90">
                  <c:v>1.7647058823529412E-2</c:v>
                </c:pt>
                <c:pt idx="91">
                  <c:v>4.1176470588235294E-2</c:v>
                </c:pt>
                <c:pt idx="92">
                  <c:v>5.2941176470588235E-2</c:v>
                </c:pt>
                <c:pt idx="93">
                  <c:v>2.9411764705882353E-2</c:v>
                </c:pt>
                <c:pt idx="94">
                  <c:v>2.9411764705882353E-2</c:v>
                </c:pt>
                <c:pt idx="95">
                  <c:v>5.8823529411764705E-3</c:v>
                </c:pt>
                <c:pt idx="96">
                  <c:v>0</c:v>
                </c:pt>
                <c:pt idx="97">
                  <c:v>8.2644628099173556E-3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1.6528925619834711E-2</c:v>
                </c:pt>
                <c:pt idx="102">
                  <c:v>2.4793388429752067E-2</c:v>
                </c:pt>
                <c:pt idx="103">
                  <c:v>5.7851239669421489E-2</c:v>
                </c:pt>
                <c:pt idx="104">
                  <c:v>9.0909090909090912E-2</c:v>
                </c:pt>
                <c:pt idx="105">
                  <c:v>2.4793388429752067E-2</c:v>
                </c:pt>
                <c:pt idx="106">
                  <c:v>7.43801652892562E-2</c:v>
                </c:pt>
                <c:pt idx="107">
                  <c:v>9.0909090909090912E-2</c:v>
                </c:pt>
                <c:pt idx="108">
                  <c:v>7.43801652892562E-2</c:v>
                </c:pt>
                <c:pt idx="109">
                  <c:v>5.7851239669421489E-2</c:v>
                </c:pt>
                <c:pt idx="110">
                  <c:v>5.7851239669421489E-2</c:v>
                </c:pt>
                <c:pt idx="111">
                  <c:v>4.9586776859504134E-2</c:v>
                </c:pt>
                <c:pt idx="112">
                  <c:v>9.0909090909090912E-2</c:v>
                </c:pt>
                <c:pt idx="113">
                  <c:v>4.1322314049586778E-2</c:v>
                </c:pt>
                <c:pt idx="114">
                  <c:v>5.7851239669421489E-2</c:v>
                </c:pt>
                <c:pt idx="115">
                  <c:v>4.9586776859504134E-2</c:v>
                </c:pt>
                <c:pt idx="116">
                  <c:v>5.7851239669421489E-2</c:v>
                </c:pt>
                <c:pt idx="117">
                  <c:v>5.7851239669421489E-2</c:v>
                </c:pt>
                <c:pt idx="118">
                  <c:v>8.2644628099173556E-3</c:v>
                </c:pt>
                <c:pt idx="119">
                  <c:v>8.2644628099173556E-3</c:v>
                </c:pt>
                <c:pt idx="120">
                  <c:v>3.1496062992125984E-2</c:v>
                </c:pt>
                <c:pt idx="121">
                  <c:v>0</c:v>
                </c:pt>
                <c:pt idx="122">
                  <c:v>7.874015748031496E-3</c:v>
                </c:pt>
                <c:pt idx="123">
                  <c:v>7.874015748031496E-3</c:v>
                </c:pt>
                <c:pt idx="124">
                  <c:v>0</c:v>
                </c:pt>
                <c:pt idx="125">
                  <c:v>2.3622047244094488E-2</c:v>
                </c:pt>
                <c:pt idx="126">
                  <c:v>3.1496062992125984E-2</c:v>
                </c:pt>
                <c:pt idx="127">
                  <c:v>7.874015748031496E-2</c:v>
                </c:pt>
                <c:pt idx="128">
                  <c:v>4.7244094488188976E-2</c:v>
                </c:pt>
                <c:pt idx="129">
                  <c:v>5.5118110236220472E-2</c:v>
                </c:pt>
                <c:pt idx="130">
                  <c:v>8.6614173228346455E-2</c:v>
                </c:pt>
                <c:pt idx="131">
                  <c:v>6.2992125984251968E-2</c:v>
                </c:pt>
                <c:pt idx="132">
                  <c:v>3.937007874015748E-2</c:v>
                </c:pt>
                <c:pt idx="133">
                  <c:v>5.5118110236220472E-2</c:v>
                </c:pt>
                <c:pt idx="134">
                  <c:v>6.2992125984251968E-2</c:v>
                </c:pt>
                <c:pt idx="135">
                  <c:v>3.937007874015748E-2</c:v>
                </c:pt>
                <c:pt idx="136">
                  <c:v>7.874015748031496E-2</c:v>
                </c:pt>
                <c:pt idx="137">
                  <c:v>0.10236220472440945</c:v>
                </c:pt>
                <c:pt idx="138">
                  <c:v>2.3622047244094488E-2</c:v>
                </c:pt>
                <c:pt idx="139">
                  <c:v>7.0866141732283464E-2</c:v>
                </c:pt>
                <c:pt idx="140">
                  <c:v>4.7244094488188976E-2</c:v>
                </c:pt>
                <c:pt idx="141">
                  <c:v>1.5748031496062992E-2</c:v>
                </c:pt>
                <c:pt idx="142">
                  <c:v>1.5748031496062992E-2</c:v>
                </c:pt>
                <c:pt idx="143">
                  <c:v>1.5748031496062992E-2</c:v>
                </c:pt>
                <c:pt idx="144">
                  <c:v>1.9230769230769232E-2</c:v>
                </c:pt>
                <c:pt idx="145">
                  <c:v>1.9230769230769232E-2</c:v>
                </c:pt>
                <c:pt idx="146">
                  <c:v>0</c:v>
                </c:pt>
                <c:pt idx="147">
                  <c:v>9.6153846153846159E-3</c:v>
                </c:pt>
                <c:pt idx="148">
                  <c:v>0</c:v>
                </c:pt>
                <c:pt idx="149">
                  <c:v>1.9230769230769232E-2</c:v>
                </c:pt>
                <c:pt idx="150">
                  <c:v>2.8846153846153848E-2</c:v>
                </c:pt>
                <c:pt idx="151">
                  <c:v>6.7307692307692304E-2</c:v>
                </c:pt>
                <c:pt idx="152">
                  <c:v>9.6153846153846159E-3</c:v>
                </c:pt>
                <c:pt idx="153">
                  <c:v>2.8846153846153848E-2</c:v>
                </c:pt>
                <c:pt idx="154">
                  <c:v>3.8461538461538464E-2</c:v>
                </c:pt>
                <c:pt idx="155">
                  <c:v>9.6153846153846159E-2</c:v>
                </c:pt>
                <c:pt idx="156">
                  <c:v>9.6153846153846159E-2</c:v>
                </c:pt>
                <c:pt idx="157">
                  <c:v>2.8846153846153848E-2</c:v>
                </c:pt>
                <c:pt idx="158">
                  <c:v>0.10576923076923077</c:v>
                </c:pt>
                <c:pt idx="159">
                  <c:v>5.7692307692307696E-2</c:v>
                </c:pt>
                <c:pt idx="160">
                  <c:v>6.7307692307692304E-2</c:v>
                </c:pt>
                <c:pt idx="161">
                  <c:v>4.807692307692308E-2</c:v>
                </c:pt>
                <c:pt idx="162">
                  <c:v>5.7692307692307696E-2</c:v>
                </c:pt>
                <c:pt idx="163">
                  <c:v>7.6923076923076927E-2</c:v>
                </c:pt>
                <c:pt idx="164">
                  <c:v>6.7307692307692304E-2</c:v>
                </c:pt>
                <c:pt idx="165">
                  <c:v>1.9230769230769232E-2</c:v>
                </c:pt>
                <c:pt idx="166">
                  <c:v>2.8846153846153848E-2</c:v>
                </c:pt>
                <c:pt idx="167">
                  <c:v>9.6153846153846159E-3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F-4BF0-9AE3-80B57216E2A4}"/>
            </c:ext>
          </c:extLst>
        </c:ser>
        <c:ser>
          <c:idx val="2"/>
          <c:order val="2"/>
          <c:tx>
            <c:strRef>
              <c:f>'下(交流道)北上 1009-1022'!$R$175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1009-1022'!$R$176:$R$343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0.125</c:v>
                </c:pt>
                <c:pt idx="82">
                  <c:v>0.125</c:v>
                </c:pt>
                <c:pt idx="83">
                  <c:v>0.125</c:v>
                </c:pt>
                <c:pt idx="84">
                  <c:v>0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0.125</c:v>
                </c:pt>
                <c:pt idx="89">
                  <c:v>0</c:v>
                </c:pt>
                <c:pt idx="90">
                  <c:v>0</c:v>
                </c:pt>
                <c:pt idx="91">
                  <c:v>0.125</c:v>
                </c:pt>
                <c:pt idx="92">
                  <c:v>0</c:v>
                </c:pt>
                <c:pt idx="93">
                  <c:v>0.125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0.25</c:v>
                </c:pt>
                <c:pt idx="104">
                  <c:v>0</c:v>
                </c:pt>
                <c:pt idx="105">
                  <c:v>0</c:v>
                </c:pt>
                <c:pt idx="106">
                  <c:v>0.25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0.25</c:v>
                </c:pt>
                <c:pt idx="111">
                  <c:v>0</c:v>
                </c:pt>
                <c:pt idx="112">
                  <c:v>0.25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0.66666666666666663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F-4BF0-9AE3-80B57216E2A4}"/>
            </c:ext>
          </c:extLst>
        </c:ser>
        <c:ser>
          <c:idx val="3"/>
          <c:order val="3"/>
          <c:tx>
            <c:strRef>
              <c:f>'下(交流道)北上 1009-1022'!$S$175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1009-1022'!$S$176:$S$343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0.1111111111111111</c:v>
                </c:pt>
                <c:pt idx="8">
                  <c:v>0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0.1111111111111111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0.1111111111111111</c:v>
                </c:pt>
                <c:pt idx="17">
                  <c:v>0.22222222222222221</c:v>
                </c:pt>
                <c:pt idx="18">
                  <c:v>0.22222222222222221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0.1111111111111111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0.16666666666666666</c:v>
                </c:pt>
                <c:pt idx="35">
                  <c:v>8.3333333333333329E-2</c:v>
                </c:pt>
                <c:pt idx="36">
                  <c:v>8.3333333333333329E-2</c:v>
                </c:pt>
                <c:pt idx="37">
                  <c:v>0</c:v>
                </c:pt>
                <c:pt idx="38">
                  <c:v>0.16666666666666666</c:v>
                </c:pt>
                <c:pt idx="39">
                  <c:v>0.16666666666666666</c:v>
                </c:pt>
                <c:pt idx="40">
                  <c:v>8.3333333333333329E-2</c:v>
                </c:pt>
                <c:pt idx="41">
                  <c:v>8.3333333333333329E-2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9.0909090909090912E-2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9.0909090909090912E-2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9.0909090909090912E-2</c:v>
                </c:pt>
                <c:pt idx="59">
                  <c:v>9.0909090909090912E-2</c:v>
                </c:pt>
                <c:pt idx="60">
                  <c:v>0.18181818181818182</c:v>
                </c:pt>
                <c:pt idx="61">
                  <c:v>9.0909090909090912E-2</c:v>
                </c:pt>
                <c:pt idx="62">
                  <c:v>9.0909090909090912E-2</c:v>
                </c:pt>
                <c:pt idx="63">
                  <c:v>0</c:v>
                </c:pt>
                <c:pt idx="64">
                  <c:v>0</c:v>
                </c:pt>
                <c:pt idx="65">
                  <c:v>9.0909090909090912E-2</c:v>
                </c:pt>
                <c:pt idx="66">
                  <c:v>9.0909090909090912E-2</c:v>
                </c:pt>
                <c:pt idx="67">
                  <c:v>0</c:v>
                </c:pt>
                <c:pt idx="68">
                  <c:v>0</c:v>
                </c:pt>
                <c:pt idx="69">
                  <c:v>9.0909090909090912E-2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3.8461538461538464E-2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7.6923076923076927E-2</c:v>
                </c:pt>
                <c:pt idx="78">
                  <c:v>3.8461538461538464E-2</c:v>
                </c:pt>
                <c:pt idx="79">
                  <c:v>3.8461538461538464E-2</c:v>
                </c:pt>
                <c:pt idx="80">
                  <c:v>7.6923076923076927E-2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7.6923076923076927E-2</c:v>
                </c:pt>
                <c:pt idx="84">
                  <c:v>3.8461538461538464E-2</c:v>
                </c:pt>
                <c:pt idx="85">
                  <c:v>7.6923076923076927E-2</c:v>
                </c:pt>
                <c:pt idx="86">
                  <c:v>0.15384615384615385</c:v>
                </c:pt>
                <c:pt idx="87">
                  <c:v>0.11538461538461539</c:v>
                </c:pt>
                <c:pt idx="88">
                  <c:v>7.6923076923076927E-2</c:v>
                </c:pt>
                <c:pt idx="89">
                  <c:v>0</c:v>
                </c:pt>
                <c:pt idx="90">
                  <c:v>3.8461538461538464E-2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0.16666666666666666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8.3333333333333329E-2</c:v>
                </c:pt>
                <c:pt idx="107">
                  <c:v>0.16666666666666666</c:v>
                </c:pt>
                <c:pt idx="108">
                  <c:v>8.3333333333333329E-2</c:v>
                </c:pt>
                <c:pt idx="109">
                  <c:v>8.3333333333333329E-2</c:v>
                </c:pt>
                <c:pt idx="110">
                  <c:v>8.3333333333333329E-2</c:v>
                </c:pt>
                <c:pt idx="111">
                  <c:v>8.3333333333333329E-2</c:v>
                </c:pt>
                <c:pt idx="112">
                  <c:v>8.3333333333333329E-2</c:v>
                </c:pt>
                <c:pt idx="113">
                  <c:v>0</c:v>
                </c:pt>
                <c:pt idx="114">
                  <c:v>8.3333333333333329E-2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8.3333333333333329E-2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0.16666666666666666</c:v>
                </c:pt>
                <c:pt idx="125">
                  <c:v>0</c:v>
                </c:pt>
                <c:pt idx="126">
                  <c:v>0.16666666666666666</c:v>
                </c:pt>
                <c:pt idx="127">
                  <c:v>0</c:v>
                </c:pt>
                <c:pt idx="128">
                  <c:v>0.16666666666666666</c:v>
                </c:pt>
                <c:pt idx="129">
                  <c:v>0.16666666666666666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0.16666666666666666</c:v>
                </c:pt>
                <c:pt idx="140">
                  <c:v>0</c:v>
                </c:pt>
                <c:pt idx="141">
                  <c:v>0.16666666666666666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0.25</c:v>
                </c:pt>
                <c:pt idx="152">
                  <c:v>0</c:v>
                </c:pt>
                <c:pt idx="153">
                  <c:v>0.25</c:v>
                </c:pt>
                <c:pt idx="154">
                  <c:v>0</c:v>
                </c:pt>
                <c:pt idx="155">
                  <c:v>0</c:v>
                </c:pt>
                <c:pt idx="156">
                  <c:v>0.25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F-4BF0-9AE3-80B57216E2A4}"/>
            </c:ext>
          </c:extLst>
        </c:ser>
        <c:ser>
          <c:idx val="4"/>
          <c:order val="4"/>
          <c:tx>
            <c:strRef>
              <c:f>'下(交流道)北上 1009-1022'!$T$175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1009-1022'!$T$176:$T$343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0.08</c:v>
                </c:pt>
                <c:pt idx="12">
                  <c:v>0.04</c:v>
                </c:pt>
                <c:pt idx="13">
                  <c:v>0</c:v>
                </c:pt>
                <c:pt idx="14">
                  <c:v>0.08</c:v>
                </c:pt>
                <c:pt idx="15">
                  <c:v>0.08</c:v>
                </c:pt>
                <c:pt idx="16">
                  <c:v>0.16</c:v>
                </c:pt>
                <c:pt idx="17">
                  <c:v>0.04</c:v>
                </c:pt>
                <c:pt idx="18">
                  <c:v>0.04</c:v>
                </c:pt>
                <c:pt idx="19">
                  <c:v>0.08</c:v>
                </c:pt>
                <c:pt idx="20">
                  <c:v>0.04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0.06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0.1</c:v>
                </c:pt>
                <c:pt idx="34">
                  <c:v>0.1</c:v>
                </c:pt>
                <c:pt idx="35">
                  <c:v>0.08</c:v>
                </c:pt>
                <c:pt idx="36">
                  <c:v>0.08</c:v>
                </c:pt>
                <c:pt idx="37">
                  <c:v>0.04</c:v>
                </c:pt>
                <c:pt idx="38">
                  <c:v>0.12</c:v>
                </c:pt>
                <c:pt idx="39">
                  <c:v>0.1</c:v>
                </c:pt>
                <c:pt idx="40">
                  <c:v>0.08</c:v>
                </c:pt>
                <c:pt idx="41">
                  <c:v>0</c:v>
                </c:pt>
                <c:pt idx="42">
                  <c:v>0.04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4.5454545454545456E-2</c:v>
                </c:pt>
                <c:pt idx="54">
                  <c:v>4.5454545454545456E-2</c:v>
                </c:pt>
                <c:pt idx="55">
                  <c:v>2.2727272727272728E-2</c:v>
                </c:pt>
                <c:pt idx="56">
                  <c:v>9.0909090909090912E-2</c:v>
                </c:pt>
                <c:pt idx="57">
                  <c:v>0.13636363636363635</c:v>
                </c:pt>
                <c:pt idx="58">
                  <c:v>9.0909090909090912E-2</c:v>
                </c:pt>
                <c:pt idx="59">
                  <c:v>0.11363636363636363</c:v>
                </c:pt>
                <c:pt idx="60">
                  <c:v>9.0909090909090912E-2</c:v>
                </c:pt>
                <c:pt idx="61">
                  <c:v>6.8181818181818177E-2</c:v>
                </c:pt>
                <c:pt idx="62">
                  <c:v>6.8181818181818177E-2</c:v>
                </c:pt>
                <c:pt idx="63">
                  <c:v>0.13636363636363635</c:v>
                </c:pt>
                <c:pt idx="64">
                  <c:v>0</c:v>
                </c:pt>
                <c:pt idx="65">
                  <c:v>6.8181818181818177E-2</c:v>
                </c:pt>
                <c:pt idx="66">
                  <c:v>0</c:v>
                </c:pt>
                <c:pt idx="67">
                  <c:v>0</c:v>
                </c:pt>
                <c:pt idx="68">
                  <c:v>2.2727272727272728E-2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6.1538461538461542E-2</c:v>
                </c:pt>
                <c:pt idx="79">
                  <c:v>6.1538461538461542E-2</c:v>
                </c:pt>
                <c:pt idx="80">
                  <c:v>1.5384615384615385E-2</c:v>
                </c:pt>
                <c:pt idx="81">
                  <c:v>9.2307692307692313E-2</c:v>
                </c:pt>
                <c:pt idx="82">
                  <c:v>9.2307692307692313E-2</c:v>
                </c:pt>
                <c:pt idx="83">
                  <c:v>9.2307692307692313E-2</c:v>
                </c:pt>
                <c:pt idx="84">
                  <c:v>9.2307692307692313E-2</c:v>
                </c:pt>
                <c:pt idx="85">
                  <c:v>7.6923076923076927E-2</c:v>
                </c:pt>
                <c:pt idx="86">
                  <c:v>0.15384615384615385</c:v>
                </c:pt>
                <c:pt idx="87">
                  <c:v>6.1538461538461542E-2</c:v>
                </c:pt>
                <c:pt idx="88">
                  <c:v>9.2307692307692313E-2</c:v>
                </c:pt>
                <c:pt idx="89">
                  <c:v>7.6923076923076927E-2</c:v>
                </c:pt>
                <c:pt idx="90">
                  <c:v>1.5384615384615385E-2</c:v>
                </c:pt>
                <c:pt idx="91">
                  <c:v>0</c:v>
                </c:pt>
                <c:pt idx="92">
                  <c:v>1.5384615384615385E-2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4.878048780487805E-2</c:v>
                </c:pt>
                <c:pt idx="102">
                  <c:v>4.878048780487805E-2</c:v>
                </c:pt>
                <c:pt idx="103">
                  <c:v>2.4390243902439025E-2</c:v>
                </c:pt>
                <c:pt idx="104">
                  <c:v>7.3170731707317069E-2</c:v>
                </c:pt>
                <c:pt idx="105">
                  <c:v>0.12195121951219512</c:v>
                </c:pt>
                <c:pt idx="106">
                  <c:v>7.3170731707317069E-2</c:v>
                </c:pt>
                <c:pt idx="107">
                  <c:v>0.12195121951219512</c:v>
                </c:pt>
                <c:pt idx="108">
                  <c:v>4.878048780487805E-2</c:v>
                </c:pt>
                <c:pt idx="109">
                  <c:v>0.14634146341463414</c:v>
                </c:pt>
                <c:pt idx="110">
                  <c:v>0.14634146341463414</c:v>
                </c:pt>
                <c:pt idx="111">
                  <c:v>9.7560975609756101E-2</c:v>
                </c:pt>
                <c:pt idx="112">
                  <c:v>4.878048780487805E-2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0.04</c:v>
                </c:pt>
                <c:pt idx="125">
                  <c:v>0.08</c:v>
                </c:pt>
                <c:pt idx="126">
                  <c:v>0.04</c:v>
                </c:pt>
                <c:pt idx="127">
                  <c:v>0.08</c:v>
                </c:pt>
                <c:pt idx="128">
                  <c:v>0.08</c:v>
                </c:pt>
                <c:pt idx="129">
                  <c:v>0.16</c:v>
                </c:pt>
                <c:pt idx="130">
                  <c:v>0.12</c:v>
                </c:pt>
                <c:pt idx="131">
                  <c:v>0.04</c:v>
                </c:pt>
                <c:pt idx="132">
                  <c:v>0.12</c:v>
                </c:pt>
                <c:pt idx="133">
                  <c:v>0.08</c:v>
                </c:pt>
                <c:pt idx="134">
                  <c:v>0.04</c:v>
                </c:pt>
                <c:pt idx="135">
                  <c:v>0.08</c:v>
                </c:pt>
                <c:pt idx="136">
                  <c:v>0</c:v>
                </c:pt>
                <c:pt idx="137">
                  <c:v>0</c:v>
                </c:pt>
                <c:pt idx="138">
                  <c:v>0.04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0.33333333333333331</c:v>
                </c:pt>
                <c:pt idx="149">
                  <c:v>0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1F-4BF0-9AE3-80B57216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319168"/>
        <c:axId val="532320608"/>
      </c:lineChart>
      <c:catAx>
        <c:axId val="5323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320608"/>
        <c:crosses val="autoZero"/>
        <c:auto val="1"/>
        <c:lblAlgn val="ctr"/>
        <c:lblOffset val="100"/>
        <c:noMultiLvlLbl val="0"/>
      </c:catAx>
      <c:valAx>
        <c:axId val="5323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31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520411</xdr:colOff>
      <xdr:row>85</xdr:row>
      <xdr:rowOff>33481</xdr:rowOff>
    </xdr:from>
    <xdr:to>
      <xdr:col>37</xdr:col>
      <xdr:colOff>8659</xdr:colOff>
      <xdr:row>104</xdr:row>
      <xdr:rowOff>119206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8CB17F-BD95-A89F-5F21-562F072B8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391390</xdr:colOff>
      <xdr:row>106</xdr:row>
      <xdr:rowOff>109105</xdr:rowOff>
    </xdr:from>
    <xdr:to>
      <xdr:col>37</xdr:col>
      <xdr:colOff>540615</xdr:colOff>
      <xdr:row>124</xdr:row>
      <xdr:rowOff>7506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5450E11-4A40-2712-3017-F6A8425D1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360423</xdr:colOff>
      <xdr:row>106</xdr:row>
      <xdr:rowOff>94095</xdr:rowOff>
    </xdr:from>
    <xdr:to>
      <xdr:col>27</xdr:col>
      <xdr:colOff>314036</xdr:colOff>
      <xdr:row>123</xdr:row>
      <xdr:rowOff>146832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09FC430-1DCD-AEAC-17A4-546049998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247073</xdr:colOff>
      <xdr:row>85</xdr:row>
      <xdr:rowOff>192233</xdr:rowOff>
    </xdr:from>
    <xdr:to>
      <xdr:col>27</xdr:col>
      <xdr:colOff>641350</xdr:colOff>
      <xdr:row>103</xdr:row>
      <xdr:rowOff>179533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5B3A8F7-625E-38D9-6914-FE336071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412296</xdr:colOff>
      <xdr:row>21</xdr:row>
      <xdr:rowOff>12700</xdr:rowOff>
    </xdr:from>
    <xdr:to>
      <xdr:col>27</xdr:col>
      <xdr:colOff>406400</xdr:colOff>
      <xdr:row>41</xdr:row>
      <xdr:rowOff>168275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A63B779-6108-84A6-2C99-86BA7CB3B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359683</xdr:colOff>
      <xdr:row>42</xdr:row>
      <xdr:rowOff>27366</xdr:rowOff>
    </xdr:from>
    <xdr:to>
      <xdr:col>27</xdr:col>
      <xdr:colOff>393700</xdr:colOff>
      <xdr:row>62</xdr:row>
      <xdr:rowOff>101600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51DC5F5-C7EC-6605-5EBA-48763D38C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464608</xdr:colOff>
      <xdr:row>42</xdr:row>
      <xdr:rowOff>77864</xdr:rowOff>
    </xdr:from>
    <xdr:to>
      <xdr:col>34</xdr:col>
      <xdr:colOff>184150</xdr:colOff>
      <xdr:row>62</xdr:row>
      <xdr:rowOff>127000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4358320-EA24-FD1E-3B1D-38368663B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449338</xdr:colOff>
      <xdr:row>21</xdr:row>
      <xdr:rowOff>24493</xdr:rowOff>
    </xdr:from>
    <xdr:to>
      <xdr:col>35</xdr:col>
      <xdr:colOff>184150</xdr:colOff>
      <xdr:row>41</xdr:row>
      <xdr:rowOff>190500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519BE1B-93FB-0A20-0DCA-23BB0BF43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330408</xdr:colOff>
      <xdr:row>127</xdr:row>
      <xdr:rowOff>81429</xdr:rowOff>
    </xdr:from>
    <xdr:to>
      <xdr:col>35</xdr:col>
      <xdr:colOff>35320</xdr:colOff>
      <xdr:row>141</xdr:row>
      <xdr:rowOff>105334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65DCB24-B763-E2DC-CF30-00EAACF10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55354</xdr:colOff>
      <xdr:row>112</xdr:row>
      <xdr:rowOff>46441</xdr:rowOff>
    </xdr:from>
    <xdr:to>
      <xdr:col>36</xdr:col>
      <xdr:colOff>32864</xdr:colOff>
      <xdr:row>127</xdr:row>
      <xdr:rowOff>19984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D9535E1-C54C-F6DD-A810-1CF6A7055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333166</xdr:colOff>
      <xdr:row>127</xdr:row>
      <xdr:rowOff>55480</xdr:rowOff>
    </xdr:from>
    <xdr:to>
      <xdr:col>28</xdr:col>
      <xdr:colOff>66633</xdr:colOff>
      <xdr:row>141</xdr:row>
      <xdr:rowOff>20555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70F49A-EAA2-E37D-9865-B0FC3E29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499905</xdr:colOff>
      <xdr:row>112</xdr:row>
      <xdr:rowOff>4411</xdr:rowOff>
    </xdr:from>
    <xdr:to>
      <xdr:col>28</xdr:col>
      <xdr:colOff>233373</xdr:colOff>
      <xdr:row>125</xdr:row>
      <xdr:rowOff>160178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DCA87F7-775D-B0E6-58D2-BDC64FFF0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750454</xdr:colOff>
      <xdr:row>33</xdr:row>
      <xdr:rowOff>8083</xdr:rowOff>
    </xdr:from>
    <xdr:to>
      <xdr:col>32</xdr:col>
      <xdr:colOff>404090</xdr:colOff>
      <xdr:row>47</xdr:row>
      <xdr:rowOff>3465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C8BCD7-A954-7BB7-63BD-952D5173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438727</xdr:colOff>
      <xdr:row>33</xdr:row>
      <xdr:rowOff>8083</xdr:rowOff>
    </xdr:from>
    <xdr:to>
      <xdr:col>26</xdr:col>
      <xdr:colOff>92363</xdr:colOff>
      <xdr:row>47</xdr:row>
      <xdr:rowOff>3465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D2004FF-D9D4-0930-6210-E5E0C95A9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508001</xdr:colOff>
      <xdr:row>18</xdr:row>
      <xdr:rowOff>42718</xdr:rowOff>
    </xdr:from>
    <xdr:to>
      <xdr:col>26</xdr:col>
      <xdr:colOff>161637</xdr:colOff>
      <xdr:row>32</xdr:row>
      <xdr:rowOff>38100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3E3A8B-0FDC-D5F0-DB36-D039340B3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461818</xdr:colOff>
      <xdr:row>17</xdr:row>
      <xdr:rowOff>192809</xdr:rowOff>
    </xdr:from>
    <xdr:to>
      <xdr:col>32</xdr:col>
      <xdr:colOff>115454</xdr:colOff>
      <xdr:row>31</xdr:row>
      <xdr:rowOff>188190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C20660F5-57A3-F8D1-A44D-69F2C6E2B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403225</xdr:colOff>
      <xdr:row>8</xdr:row>
      <xdr:rowOff>92075</xdr:rowOff>
    </xdr:from>
    <xdr:to>
      <xdr:col>26</xdr:col>
      <xdr:colOff>361950</xdr:colOff>
      <xdr:row>33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638EEA8-12FC-73D7-C45B-DCD121913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400050</xdr:colOff>
      <xdr:row>33</xdr:row>
      <xdr:rowOff>23092</xdr:rowOff>
    </xdr:from>
    <xdr:to>
      <xdr:col>27</xdr:col>
      <xdr:colOff>611909</xdr:colOff>
      <xdr:row>55</xdr:row>
      <xdr:rowOff>182419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6B20B3A-7ED7-BE31-60A9-B3E00FCD1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4041</xdr:colOff>
      <xdr:row>32</xdr:row>
      <xdr:rowOff>124980</xdr:rowOff>
    </xdr:from>
    <xdr:to>
      <xdr:col>36</xdr:col>
      <xdr:colOff>343766</xdr:colOff>
      <xdr:row>55</xdr:row>
      <xdr:rowOff>124979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AA24AF6-0848-8F59-A596-9D897A8B3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501650</xdr:colOff>
      <xdr:row>6</xdr:row>
      <xdr:rowOff>47625</xdr:rowOff>
    </xdr:from>
    <xdr:to>
      <xdr:col>36</xdr:col>
      <xdr:colOff>457200</xdr:colOff>
      <xdr:row>32</xdr:row>
      <xdr:rowOff>3175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74D897C-F7D6-FBC8-C167-F0DC6F728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537883</xdr:colOff>
      <xdr:row>173</xdr:row>
      <xdr:rowOff>44823</xdr:rowOff>
    </xdr:from>
    <xdr:to>
      <xdr:col>9</xdr:col>
      <xdr:colOff>784411</xdr:colOff>
      <xdr:row>190</xdr:row>
      <xdr:rowOff>104588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4FB77B-1299-F25B-70F9-09783C940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16299</xdr:colOff>
      <xdr:row>149</xdr:row>
      <xdr:rowOff>118850</xdr:rowOff>
    </xdr:from>
    <xdr:to>
      <xdr:col>9</xdr:col>
      <xdr:colOff>743662</xdr:colOff>
      <xdr:row>173</xdr:row>
      <xdr:rowOff>35723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3B44A27-5B0B-7F95-E9BA-6E03419EA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44824</xdr:colOff>
      <xdr:row>149</xdr:row>
      <xdr:rowOff>104588</xdr:rowOff>
    </xdr:from>
    <xdr:to>
      <xdr:col>18</xdr:col>
      <xdr:colOff>420389</xdr:colOff>
      <xdr:row>172</xdr:row>
      <xdr:rowOff>126999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0C4AE79-93F2-4316-DD1F-DDDF9E3F9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784413</xdr:colOff>
      <xdr:row>172</xdr:row>
      <xdr:rowOff>194234</xdr:rowOff>
    </xdr:from>
    <xdr:to>
      <xdr:col>18</xdr:col>
      <xdr:colOff>29883</xdr:colOff>
      <xdr:row>189</xdr:row>
      <xdr:rowOff>164353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5B88DF6-CA94-7F6A-12DB-62509D68E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164353</xdr:colOff>
      <xdr:row>40</xdr:row>
      <xdr:rowOff>186764</xdr:rowOff>
    </xdr:from>
    <xdr:to>
      <xdr:col>30</xdr:col>
      <xdr:colOff>409862</xdr:colOff>
      <xdr:row>60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0C513F8-5A5A-E840-EB12-E770664A2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582706</xdr:colOff>
      <xdr:row>41</xdr:row>
      <xdr:rowOff>44824</xdr:rowOff>
    </xdr:from>
    <xdr:to>
      <xdr:col>40</xdr:col>
      <xdr:colOff>46747</xdr:colOff>
      <xdr:row>60</xdr:row>
      <xdr:rowOff>74706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9AA188E-7655-CC64-02CF-5B0C15FEE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317502</xdr:colOff>
      <xdr:row>61</xdr:row>
      <xdr:rowOff>141940</xdr:rowOff>
    </xdr:from>
    <xdr:to>
      <xdr:col>30</xdr:col>
      <xdr:colOff>440766</xdr:colOff>
      <xdr:row>78</xdr:row>
      <xdr:rowOff>161363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9973D89-3742-ECE0-B471-0FE7CD797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545352</xdr:colOff>
      <xdr:row>61</xdr:row>
      <xdr:rowOff>164354</xdr:rowOff>
    </xdr:from>
    <xdr:to>
      <xdr:col>39</xdr:col>
      <xdr:colOff>676088</xdr:colOff>
      <xdr:row>77</xdr:row>
      <xdr:rowOff>142687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6DBA1F36-A990-5571-6E2D-D607A9256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698500</xdr:colOff>
      <xdr:row>5</xdr:row>
      <xdr:rowOff>184150</xdr:rowOff>
    </xdr:from>
    <xdr:to>
      <xdr:col>28</xdr:col>
      <xdr:colOff>57149</xdr:colOff>
      <xdr:row>22</xdr:row>
      <xdr:rowOff>20783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DB3B8B-AA86-80B8-72B8-B9F1DA5E6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635000</xdr:colOff>
      <xdr:row>25</xdr:row>
      <xdr:rowOff>0</xdr:rowOff>
    </xdr:from>
    <xdr:to>
      <xdr:col>28</xdr:col>
      <xdr:colOff>126999</xdr:colOff>
      <xdr:row>40</xdr:row>
      <xdr:rowOff>69850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A393127-4EA8-BE36-4970-555A382D2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495300</xdr:colOff>
      <xdr:row>6</xdr:row>
      <xdr:rowOff>76200</xdr:rowOff>
    </xdr:from>
    <xdr:to>
      <xdr:col>36</xdr:col>
      <xdr:colOff>223693</xdr:colOff>
      <xdr:row>24</xdr:row>
      <xdr:rowOff>10679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4EF210A-A630-3B41-DA63-A354FC45B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457200</xdr:colOff>
      <xdr:row>25</xdr:row>
      <xdr:rowOff>31750</xdr:rowOff>
    </xdr:from>
    <xdr:to>
      <xdr:col>36</xdr:col>
      <xdr:colOff>231487</xdr:colOff>
      <xdr:row>39</xdr:row>
      <xdr:rowOff>117187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4DB48FE-C1BF-AE31-94E5-BBD098763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K83" zoomScale="55" zoomScaleNormal="55" workbookViewId="0">
      <selection activeCell="AC104" sqref="AC104"/>
    </sheetView>
  </sheetViews>
  <sheetFormatPr defaultColWidth="10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5" t="s">
        <v>7</v>
      </c>
      <c r="C4" s="6" t="s">
        <v>8</v>
      </c>
      <c r="D4" s="5" t="s">
        <v>7</v>
      </c>
      <c r="E4" s="6" t="s">
        <v>8</v>
      </c>
      <c r="H4" s="158" t="s">
        <v>9</v>
      </c>
      <c r="I4" s="159"/>
      <c r="J4" s="159"/>
      <c r="K4" s="159"/>
      <c r="L4" s="160"/>
    </row>
    <row r="5" spans="1:20" ht="15.75" customHeight="1">
      <c r="A5" s="7" t="s">
        <v>10</v>
      </c>
      <c r="B5" s="8" t="s">
        <v>11</v>
      </c>
      <c r="C5" s="9" t="s">
        <v>12</v>
      </c>
      <c r="D5" s="9" t="s">
        <v>13</v>
      </c>
      <c r="E5" s="9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68">
        <v>45194</v>
      </c>
      <c r="G8" s="12">
        <v>0</v>
      </c>
      <c r="H8" s="14">
        <v>100</v>
      </c>
      <c r="I8" s="14">
        <v>46</v>
      </c>
      <c r="J8" s="14">
        <v>1</v>
      </c>
      <c r="K8" s="14">
        <v>8</v>
      </c>
      <c r="L8" s="14">
        <v>9</v>
      </c>
      <c r="N8" s="147">
        <v>45194</v>
      </c>
      <c r="O8" s="12">
        <v>0</v>
      </c>
      <c r="P8" s="13">
        <f t="shared" ref="P8:P31" si="0">H8/A$31</f>
        <v>1.2809017548354042E-2</v>
      </c>
      <c r="Q8" s="13">
        <f t="shared" ref="Q8:Q31" si="1">I8/B$31</f>
        <v>1.5598507968802983E-2</v>
      </c>
      <c r="R8" s="13">
        <f t="shared" ref="R8:R31" si="2">J8/C$31</f>
        <v>6.8027210884353739E-3</v>
      </c>
      <c r="S8" s="13">
        <f t="shared" ref="S8:S31" si="3">K8/D$31</f>
        <v>1.7316017316017316E-2</v>
      </c>
      <c r="T8" s="13">
        <f t="shared" ref="T8:T31" si="4">L8/E$31</f>
        <v>1.5789473684210527E-2</v>
      </c>
    </row>
    <row r="9" spans="1:20" ht="15.75" customHeight="1">
      <c r="F9" s="65"/>
      <c r="G9" s="12">
        <v>1</v>
      </c>
      <c r="H9" s="14">
        <v>52</v>
      </c>
      <c r="I9" s="14">
        <v>16</v>
      </c>
      <c r="J9" s="14">
        <v>1</v>
      </c>
      <c r="K9" s="14">
        <v>3</v>
      </c>
      <c r="L9" s="14">
        <v>5</v>
      </c>
      <c r="N9" s="148"/>
      <c r="O9" s="12">
        <v>1</v>
      </c>
      <c r="P9" s="13">
        <f t="shared" si="0"/>
        <v>6.6606891251441017E-3</v>
      </c>
      <c r="Q9" s="13">
        <f t="shared" si="1"/>
        <v>5.4255679891488644E-3</v>
      </c>
      <c r="R9" s="13">
        <f t="shared" si="2"/>
        <v>6.8027210884353739E-3</v>
      </c>
      <c r="S9" s="13">
        <f t="shared" si="3"/>
        <v>6.4935064935064939E-3</v>
      </c>
      <c r="T9" s="13">
        <f t="shared" si="4"/>
        <v>8.771929824561403E-3</v>
      </c>
    </row>
    <row r="10" spans="1:20" ht="15.75" customHeight="1">
      <c r="F10" s="65"/>
      <c r="G10" s="12">
        <v>2</v>
      </c>
      <c r="H10" s="11">
        <v>43</v>
      </c>
      <c r="I10" s="11">
        <v>20</v>
      </c>
      <c r="J10" s="11">
        <v>0</v>
      </c>
      <c r="K10" s="11">
        <v>2</v>
      </c>
      <c r="L10" s="11">
        <v>9</v>
      </c>
      <c r="N10" s="148"/>
      <c r="O10" s="12">
        <v>2</v>
      </c>
      <c r="P10" s="13">
        <f t="shared" si="0"/>
        <v>5.5078775457922374E-3</v>
      </c>
      <c r="Q10" s="13">
        <f t="shared" si="1"/>
        <v>6.7819599864360801E-3</v>
      </c>
      <c r="R10" s="13">
        <f t="shared" si="2"/>
        <v>0</v>
      </c>
      <c r="S10" s="13">
        <f t="shared" si="3"/>
        <v>4.329004329004329E-3</v>
      </c>
      <c r="T10" s="13">
        <f t="shared" si="4"/>
        <v>1.5789473684210527E-2</v>
      </c>
    </row>
    <row r="11" spans="1:20" ht="15.75" customHeight="1">
      <c r="F11" s="65"/>
      <c r="G11" s="12">
        <v>3</v>
      </c>
      <c r="H11" s="14">
        <v>24</v>
      </c>
      <c r="I11" s="14">
        <v>8</v>
      </c>
      <c r="J11" s="14">
        <v>0</v>
      </c>
      <c r="K11" s="14">
        <v>5</v>
      </c>
      <c r="L11" s="14">
        <v>8</v>
      </c>
      <c r="N11" s="148"/>
      <c r="O11" s="12">
        <v>3</v>
      </c>
      <c r="P11" s="13">
        <f t="shared" si="0"/>
        <v>3.07416421160497E-3</v>
      </c>
      <c r="Q11" s="13">
        <f t="shared" si="1"/>
        <v>2.7127839945744322E-3</v>
      </c>
      <c r="R11" s="13">
        <f t="shared" si="2"/>
        <v>0</v>
      </c>
      <c r="S11" s="13">
        <f t="shared" si="3"/>
        <v>1.0822510822510822E-2</v>
      </c>
      <c r="T11" s="13">
        <f t="shared" si="4"/>
        <v>1.4035087719298246E-2</v>
      </c>
    </row>
    <row r="12" spans="1:20" ht="15.75" customHeight="1">
      <c r="F12" s="65"/>
      <c r="G12" s="12">
        <v>4</v>
      </c>
      <c r="H12" s="14">
        <v>31</v>
      </c>
      <c r="I12" s="14">
        <v>13</v>
      </c>
      <c r="J12" s="14">
        <v>1</v>
      </c>
      <c r="K12" s="14">
        <v>7</v>
      </c>
      <c r="L12" s="14">
        <v>15</v>
      </c>
      <c r="N12" s="148"/>
      <c r="O12" s="12">
        <v>4</v>
      </c>
      <c r="P12" s="13">
        <f t="shared" si="0"/>
        <v>3.970795439989753E-3</v>
      </c>
      <c r="Q12" s="13">
        <f t="shared" si="1"/>
        <v>4.408273991183452E-3</v>
      </c>
      <c r="R12" s="13">
        <f t="shared" si="2"/>
        <v>6.8027210884353739E-3</v>
      </c>
      <c r="S12" s="13">
        <f t="shared" si="3"/>
        <v>1.5151515151515152E-2</v>
      </c>
      <c r="T12" s="13">
        <f t="shared" si="4"/>
        <v>2.6315789473684209E-2</v>
      </c>
    </row>
    <row r="13" spans="1:20" ht="15.75" customHeight="1">
      <c r="F13" s="65"/>
      <c r="G13" s="12">
        <v>5</v>
      </c>
      <c r="H13" s="14">
        <v>84</v>
      </c>
      <c r="I13" s="14">
        <v>33</v>
      </c>
      <c r="J13" s="14">
        <v>0</v>
      </c>
      <c r="K13" s="14">
        <v>5</v>
      </c>
      <c r="L13" s="14">
        <v>22</v>
      </c>
      <c r="N13" s="148"/>
      <c r="O13" s="12">
        <v>5</v>
      </c>
      <c r="P13" s="13">
        <f t="shared" si="0"/>
        <v>1.0759574740617395E-2</v>
      </c>
      <c r="Q13" s="13">
        <f t="shared" si="1"/>
        <v>1.1190233977619531E-2</v>
      </c>
      <c r="R13" s="13">
        <f t="shared" si="2"/>
        <v>0</v>
      </c>
      <c r="S13" s="13">
        <f t="shared" si="3"/>
        <v>1.0822510822510822E-2</v>
      </c>
      <c r="T13" s="13">
        <f t="shared" si="4"/>
        <v>3.8596491228070177E-2</v>
      </c>
    </row>
    <row r="14" spans="1:20" ht="15.75" customHeight="1">
      <c r="F14" s="65"/>
      <c r="G14" s="12">
        <v>6</v>
      </c>
      <c r="H14" s="14">
        <v>276</v>
      </c>
      <c r="I14" s="14">
        <v>153</v>
      </c>
      <c r="J14" s="14">
        <v>1</v>
      </c>
      <c r="K14" s="14">
        <v>11</v>
      </c>
      <c r="L14" s="14">
        <v>20</v>
      </c>
      <c r="N14" s="148"/>
      <c r="O14" s="12">
        <v>6</v>
      </c>
      <c r="P14" s="13">
        <f t="shared" si="0"/>
        <v>3.5352888433457151E-2</v>
      </c>
      <c r="Q14" s="13">
        <f t="shared" si="1"/>
        <v>5.188199389623601E-2</v>
      </c>
      <c r="R14" s="13">
        <f t="shared" si="2"/>
        <v>6.8027210884353739E-3</v>
      </c>
      <c r="S14" s="13">
        <f t="shared" si="3"/>
        <v>2.3809523809523808E-2</v>
      </c>
      <c r="T14" s="13">
        <f t="shared" si="4"/>
        <v>3.5087719298245612E-2</v>
      </c>
    </row>
    <row r="15" spans="1:20" ht="15.75" customHeight="1">
      <c r="F15" s="65"/>
      <c r="G15" s="12">
        <v>7</v>
      </c>
      <c r="H15" s="14">
        <v>378</v>
      </c>
      <c r="I15" s="14">
        <v>169</v>
      </c>
      <c r="J15" s="14">
        <v>7</v>
      </c>
      <c r="K15" s="14">
        <v>20</v>
      </c>
      <c r="L15" s="14">
        <v>31</v>
      </c>
      <c r="N15" s="148"/>
      <c r="O15" s="12">
        <v>7</v>
      </c>
      <c r="P15" s="13">
        <f t="shared" si="0"/>
        <v>4.8418086332778276E-2</v>
      </c>
      <c r="Q15" s="13">
        <f t="shared" si="1"/>
        <v>5.7307561885384876E-2</v>
      </c>
      <c r="R15" s="13">
        <f t="shared" si="2"/>
        <v>4.7619047619047616E-2</v>
      </c>
      <c r="S15" s="13">
        <f t="shared" si="3"/>
        <v>4.3290043290043288E-2</v>
      </c>
      <c r="T15" s="13">
        <f t="shared" si="4"/>
        <v>5.4385964912280704E-2</v>
      </c>
    </row>
    <row r="16" spans="1:20" ht="15.75" customHeight="1">
      <c r="F16" s="65"/>
      <c r="G16" s="12">
        <v>8</v>
      </c>
      <c r="H16" s="14">
        <v>355</v>
      </c>
      <c r="I16" s="14">
        <v>144</v>
      </c>
      <c r="J16" s="14">
        <v>7</v>
      </c>
      <c r="K16" s="14">
        <v>26</v>
      </c>
      <c r="L16" s="14">
        <v>34</v>
      </c>
      <c r="N16" s="148"/>
      <c r="O16" s="12">
        <v>8</v>
      </c>
      <c r="P16" s="13">
        <f t="shared" si="0"/>
        <v>4.5472012296656844E-2</v>
      </c>
      <c r="Q16" s="13">
        <f t="shared" si="1"/>
        <v>4.8830111902339775E-2</v>
      </c>
      <c r="R16" s="13">
        <f t="shared" si="2"/>
        <v>4.7619047619047616E-2</v>
      </c>
      <c r="S16" s="13">
        <f t="shared" si="3"/>
        <v>5.627705627705628E-2</v>
      </c>
      <c r="T16" s="13">
        <f t="shared" si="4"/>
        <v>5.9649122807017542E-2</v>
      </c>
    </row>
    <row r="17" spans="1:25" ht="15.75" customHeight="1">
      <c r="F17" s="65"/>
      <c r="G17" s="12">
        <v>9</v>
      </c>
      <c r="H17" s="14">
        <v>302</v>
      </c>
      <c r="I17" s="14">
        <v>133</v>
      </c>
      <c r="J17" s="14">
        <v>4</v>
      </c>
      <c r="K17" s="14">
        <v>33</v>
      </c>
      <c r="L17" s="14">
        <v>44</v>
      </c>
      <c r="N17" s="148"/>
      <c r="O17" s="12">
        <v>9</v>
      </c>
      <c r="P17" s="13">
        <f t="shared" si="0"/>
        <v>3.8683232996029202E-2</v>
      </c>
      <c r="Q17" s="13">
        <f t="shared" si="1"/>
        <v>4.5100033909799934E-2</v>
      </c>
      <c r="R17" s="13">
        <f t="shared" si="2"/>
        <v>2.7210884353741496E-2</v>
      </c>
      <c r="S17" s="13">
        <f t="shared" si="3"/>
        <v>7.1428571428571425E-2</v>
      </c>
      <c r="T17" s="13">
        <f t="shared" si="4"/>
        <v>7.7192982456140355E-2</v>
      </c>
    </row>
    <row r="18" spans="1:25" ht="15.75" customHeight="1">
      <c r="F18" s="65"/>
      <c r="G18" s="12">
        <v>10</v>
      </c>
      <c r="H18" s="14">
        <v>346</v>
      </c>
      <c r="I18" s="14">
        <v>143</v>
      </c>
      <c r="J18" s="14">
        <v>9</v>
      </c>
      <c r="K18" s="14">
        <v>42</v>
      </c>
      <c r="L18" s="14">
        <v>46</v>
      </c>
      <c r="N18" s="148"/>
      <c r="O18" s="12">
        <v>10</v>
      </c>
      <c r="P18" s="13">
        <f t="shared" si="0"/>
        <v>4.4319200717304982E-2</v>
      </c>
      <c r="Q18" s="13">
        <f t="shared" si="1"/>
        <v>4.8491013903017972E-2</v>
      </c>
      <c r="R18" s="13">
        <f t="shared" si="2"/>
        <v>6.1224489795918366E-2</v>
      </c>
      <c r="S18" s="13">
        <f t="shared" si="3"/>
        <v>9.0909090909090912E-2</v>
      </c>
      <c r="T18" s="13">
        <f t="shared" si="4"/>
        <v>8.0701754385964913E-2</v>
      </c>
    </row>
    <row r="19" spans="1:25" ht="15.75" customHeight="1">
      <c r="F19" s="65"/>
      <c r="G19" s="12">
        <v>11</v>
      </c>
      <c r="H19" s="14">
        <v>392</v>
      </c>
      <c r="I19" s="14">
        <v>182</v>
      </c>
      <c r="J19" s="14">
        <v>6</v>
      </c>
      <c r="K19" s="14">
        <v>31</v>
      </c>
      <c r="L19" s="14">
        <v>31</v>
      </c>
      <c r="N19" s="148"/>
      <c r="O19" s="12">
        <v>11</v>
      </c>
      <c r="P19" s="13">
        <f t="shared" si="0"/>
        <v>5.021134878954784E-2</v>
      </c>
      <c r="Q19" s="13">
        <f t="shared" si="1"/>
        <v>6.1715835876568328E-2</v>
      </c>
      <c r="R19" s="13">
        <f t="shared" si="2"/>
        <v>4.0816326530612242E-2</v>
      </c>
      <c r="S19" s="13">
        <f t="shared" si="3"/>
        <v>6.7099567099567103E-2</v>
      </c>
      <c r="T19" s="13">
        <f t="shared" si="4"/>
        <v>5.4385964912280704E-2</v>
      </c>
    </row>
    <row r="20" spans="1:25" ht="15.75" customHeight="1">
      <c r="F20" s="65"/>
      <c r="G20" s="12">
        <v>12</v>
      </c>
      <c r="H20" s="14">
        <v>493</v>
      </c>
      <c r="I20" s="14">
        <v>169</v>
      </c>
      <c r="J20" s="14">
        <v>7</v>
      </c>
      <c r="K20" s="14">
        <v>37</v>
      </c>
      <c r="L20" s="14">
        <v>33</v>
      </c>
      <c r="N20" s="148"/>
      <c r="O20" s="12">
        <v>12</v>
      </c>
      <c r="P20" s="13">
        <f t="shared" si="0"/>
        <v>6.3148456513385423E-2</v>
      </c>
      <c r="Q20" s="13">
        <f t="shared" si="1"/>
        <v>5.7307561885384876E-2</v>
      </c>
      <c r="R20" s="13">
        <f t="shared" si="2"/>
        <v>4.7619047619047616E-2</v>
      </c>
      <c r="S20" s="13">
        <f t="shared" si="3"/>
        <v>8.0086580086580081E-2</v>
      </c>
      <c r="T20" s="13">
        <f t="shared" si="4"/>
        <v>5.7894736842105263E-2</v>
      </c>
    </row>
    <row r="21" spans="1:25" ht="15.75" customHeight="1">
      <c r="F21" s="65"/>
      <c r="G21" s="12">
        <v>13</v>
      </c>
      <c r="H21" s="14">
        <v>503</v>
      </c>
      <c r="I21" s="14">
        <v>187</v>
      </c>
      <c r="J21" s="14">
        <v>15</v>
      </c>
      <c r="K21" s="14">
        <v>33</v>
      </c>
      <c r="L21" s="14">
        <v>38</v>
      </c>
      <c r="N21" s="148"/>
      <c r="O21" s="12">
        <v>13</v>
      </c>
      <c r="P21" s="13">
        <f t="shared" si="0"/>
        <v>6.4429358268220827E-2</v>
      </c>
      <c r="Q21" s="13">
        <f t="shared" si="1"/>
        <v>6.3411325873177354E-2</v>
      </c>
      <c r="R21" s="13">
        <f t="shared" si="2"/>
        <v>0.10204081632653061</v>
      </c>
      <c r="S21" s="13">
        <f t="shared" si="3"/>
        <v>7.1428571428571425E-2</v>
      </c>
      <c r="T21" s="13">
        <f t="shared" si="4"/>
        <v>6.6666666666666666E-2</v>
      </c>
    </row>
    <row r="22" spans="1:25" ht="15.75" customHeight="1">
      <c r="F22" s="65"/>
      <c r="G22" s="12">
        <v>14</v>
      </c>
      <c r="H22" s="14">
        <v>603</v>
      </c>
      <c r="I22" s="14">
        <v>227</v>
      </c>
      <c r="J22" s="14">
        <v>12</v>
      </c>
      <c r="K22" s="14">
        <v>24</v>
      </c>
      <c r="L22" s="14">
        <v>45</v>
      </c>
      <c r="N22" s="148"/>
      <c r="O22" s="12">
        <v>14</v>
      </c>
      <c r="P22" s="13">
        <f t="shared" si="0"/>
        <v>7.7238375816574875E-2</v>
      </c>
      <c r="Q22" s="13">
        <f t="shared" si="1"/>
        <v>7.6975245846049506E-2</v>
      </c>
      <c r="R22" s="13">
        <f t="shared" si="2"/>
        <v>8.1632653061224483E-2</v>
      </c>
      <c r="S22" s="13">
        <f t="shared" si="3"/>
        <v>5.1948051948051951E-2</v>
      </c>
      <c r="T22" s="13">
        <f t="shared" si="4"/>
        <v>7.8947368421052627E-2</v>
      </c>
    </row>
    <row r="23" spans="1:25" ht="15.75" customHeight="1">
      <c r="F23" s="65"/>
      <c r="G23" s="12">
        <v>15</v>
      </c>
      <c r="H23" s="14">
        <v>653</v>
      </c>
      <c r="I23" s="14">
        <v>243</v>
      </c>
      <c r="J23" s="14">
        <v>4</v>
      </c>
      <c r="K23" s="14">
        <v>28</v>
      </c>
      <c r="L23" s="14">
        <v>45</v>
      </c>
      <c r="N23" s="148"/>
      <c r="O23" s="12">
        <v>15</v>
      </c>
      <c r="P23" s="13">
        <f t="shared" si="0"/>
        <v>8.3642884590751893E-2</v>
      </c>
      <c r="Q23" s="13">
        <f t="shared" si="1"/>
        <v>8.2400813835198372E-2</v>
      </c>
      <c r="R23" s="13">
        <f t="shared" si="2"/>
        <v>2.7210884353741496E-2</v>
      </c>
      <c r="S23" s="13">
        <f t="shared" si="3"/>
        <v>6.0606060606060608E-2</v>
      </c>
      <c r="T23" s="13">
        <f t="shared" si="4"/>
        <v>7.8947368421052627E-2</v>
      </c>
    </row>
    <row r="24" spans="1:25" ht="15.75" customHeight="1">
      <c r="F24" s="65"/>
      <c r="G24" s="12">
        <v>16</v>
      </c>
      <c r="H24" s="14">
        <v>737</v>
      </c>
      <c r="I24" s="14">
        <v>279</v>
      </c>
      <c r="J24" s="14">
        <v>14</v>
      </c>
      <c r="K24" s="14">
        <v>44</v>
      </c>
      <c r="L24" s="14">
        <v>34</v>
      </c>
      <c r="N24" s="148"/>
      <c r="O24" s="12">
        <v>16</v>
      </c>
      <c r="P24" s="13">
        <f t="shared" si="0"/>
        <v>9.4402459331369287E-2</v>
      </c>
      <c r="Q24" s="13">
        <f t="shared" si="1"/>
        <v>9.4608341810783314E-2</v>
      </c>
      <c r="R24" s="13">
        <f t="shared" si="2"/>
        <v>9.5238095238095233E-2</v>
      </c>
      <c r="S24" s="13">
        <f t="shared" si="3"/>
        <v>9.5238095238095233E-2</v>
      </c>
      <c r="T24" s="13">
        <f t="shared" si="4"/>
        <v>5.9649122807017542E-2</v>
      </c>
    </row>
    <row r="25" spans="1:25" ht="15.75" customHeight="1">
      <c r="F25" s="65"/>
      <c r="G25" s="12">
        <v>17</v>
      </c>
      <c r="H25" s="14">
        <v>735</v>
      </c>
      <c r="I25" s="14">
        <v>269</v>
      </c>
      <c r="J25" s="14">
        <v>18</v>
      </c>
      <c r="K25" s="14">
        <v>31</v>
      </c>
      <c r="L25" s="14">
        <v>18</v>
      </c>
      <c r="N25" s="148"/>
      <c r="O25" s="12">
        <v>17</v>
      </c>
      <c r="P25" s="13">
        <f t="shared" si="0"/>
        <v>9.4146278980402204E-2</v>
      </c>
      <c r="Q25" s="13">
        <f t="shared" si="1"/>
        <v>9.1217361817565276E-2</v>
      </c>
      <c r="R25" s="13">
        <f t="shared" si="2"/>
        <v>0.12244897959183673</v>
      </c>
      <c r="S25" s="13">
        <f t="shared" si="3"/>
        <v>6.7099567099567103E-2</v>
      </c>
      <c r="T25" s="13">
        <f t="shared" si="4"/>
        <v>3.1578947368421054E-2</v>
      </c>
    </row>
    <row r="26" spans="1:25" ht="15.75" customHeight="1">
      <c r="F26" s="65"/>
      <c r="G26" s="12">
        <v>18</v>
      </c>
      <c r="H26" s="14">
        <v>500</v>
      </c>
      <c r="I26" s="14">
        <v>170</v>
      </c>
      <c r="J26" s="14">
        <v>8</v>
      </c>
      <c r="K26" s="14">
        <v>13</v>
      </c>
      <c r="L26" s="14">
        <v>8</v>
      </c>
      <c r="N26" s="148"/>
      <c r="O26" s="12">
        <v>18</v>
      </c>
      <c r="P26" s="13">
        <f t="shared" si="0"/>
        <v>6.4045087741770201E-2</v>
      </c>
      <c r="Q26" s="13">
        <f t="shared" si="1"/>
        <v>5.7646659884706679E-2</v>
      </c>
      <c r="R26" s="13">
        <f t="shared" si="2"/>
        <v>5.4421768707482991E-2</v>
      </c>
      <c r="S26" s="13">
        <f t="shared" si="3"/>
        <v>2.813852813852814E-2</v>
      </c>
      <c r="T26" s="13">
        <f t="shared" si="4"/>
        <v>1.4035087719298246E-2</v>
      </c>
    </row>
    <row r="27" spans="1:25" ht="15.75" customHeight="1">
      <c r="F27" s="65"/>
      <c r="G27" s="12">
        <v>19</v>
      </c>
      <c r="H27" s="14">
        <v>421</v>
      </c>
      <c r="I27" s="14">
        <v>127</v>
      </c>
      <c r="J27" s="14">
        <v>8</v>
      </c>
      <c r="K27" s="14">
        <v>12</v>
      </c>
      <c r="L27" s="14">
        <v>11</v>
      </c>
      <c r="N27" s="148"/>
      <c r="O27" s="12">
        <v>19</v>
      </c>
      <c r="P27" s="13">
        <f t="shared" si="0"/>
        <v>5.3925963878570515E-2</v>
      </c>
      <c r="Q27" s="13">
        <f t="shared" si="1"/>
        <v>4.3065445913869106E-2</v>
      </c>
      <c r="R27" s="13">
        <f t="shared" si="2"/>
        <v>5.4421768707482991E-2</v>
      </c>
      <c r="S27" s="13">
        <f t="shared" si="3"/>
        <v>2.5974025974025976E-2</v>
      </c>
      <c r="T27" s="13">
        <f t="shared" si="4"/>
        <v>1.9298245614035089E-2</v>
      </c>
    </row>
    <row r="28" spans="1:25" ht="15.75" customHeight="1">
      <c r="F28" s="65"/>
      <c r="G28" s="12">
        <v>20</v>
      </c>
      <c r="H28" s="14">
        <v>345</v>
      </c>
      <c r="I28" s="14">
        <v>91</v>
      </c>
      <c r="J28" s="14">
        <v>7</v>
      </c>
      <c r="K28" s="14">
        <v>16</v>
      </c>
      <c r="L28" s="14">
        <v>19</v>
      </c>
      <c r="N28" s="148"/>
      <c r="O28" s="12">
        <v>20</v>
      </c>
      <c r="P28" s="13">
        <f t="shared" si="0"/>
        <v>4.4191110541821441E-2</v>
      </c>
      <c r="Q28" s="13">
        <f t="shared" si="1"/>
        <v>3.0857917938284164E-2</v>
      </c>
      <c r="R28" s="13">
        <f t="shared" si="2"/>
        <v>4.7619047619047616E-2</v>
      </c>
      <c r="S28" s="13">
        <f t="shared" si="3"/>
        <v>3.4632034632034632E-2</v>
      </c>
      <c r="T28" s="13">
        <f t="shared" si="4"/>
        <v>3.3333333333333333E-2</v>
      </c>
    </row>
    <row r="29" spans="1:25" ht="15.75" customHeight="1">
      <c r="F29" s="65"/>
      <c r="G29" s="12">
        <v>21</v>
      </c>
      <c r="H29" s="14">
        <v>193</v>
      </c>
      <c r="I29" s="14">
        <v>58</v>
      </c>
      <c r="J29" s="14">
        <v>15</v>
      </c>
      <c r="K29" s="14">
        <v>9</v>
      </c>
      <c r="L29" s="14">
        <v>15</v>
      </c>
      <c r="N29" s="148"/>
      <c r="O29" s="12">
        <v>21</v>
      </c>
      <c r="P29" s="13">
        <f t="shared" si="0"/>
        <v>2.4721403868323298E-2</v>
      </c>
      <c r="Q29" s="13">
        <f t="shared" si="1"/>
        <v>1.9667683960664633E-2</v>
      </c>
      <c r="R29" s="13">
        <f t="shared" si="2"/>
        <v>0.10204081632653061</v>
      </c>
      <c r="S29" s="13">
        <f t="shared" si="3"/>
        <v>1.948051948051948E-2</v>
      </c>
      <c r="T29" s="13">
        <f t="shared" si="4"/>
        <v>2.6315789473684209E-2</v>
      </c>
      <c r="U29" s="18">
        <f>$H$7</f>
        <v>31</v>
      </c>
      <c r="V29" s="18">
        <f>$I$7</f>
        <v>32</v>
      </c>
      <c r="W29" s="18">
        <f>$J$7</f>
        <v>41</v>
      </c>
      <c r="X29" s="18">
        <f>$K$7</f>
        <v>42</v>
      </c>
      <c r="Y29" s="18">
        <f>$L$7</f>
        <v>5</v>
      </c>
    </row>
    <row r="30" spans="1:25" ht="15.75" customHeight="1">
      <c r="F30" s="65"/>
      <c r="G30" s="12">
        <v>22</v>
      </c>
      <c r="H30" s="14">
        <v>152</v>
      </c>
      <c r="I30" s="14">
        <v>37</v>
      </c>
      <c r="J30" s="14">
        <v>2</v>
      </c>
      <c r="K30" s="14">
        <v>17</v>
      </c>
      <c r="L30" s="14">
        <v>13</v>
      </c>
      <c r="N30" s="148"/>
      <c r="O30" s="12">
        <v>22</v>
      </c>
      <c r="P30" s="13">
        <f t="shared" si="0"/>
        <v>1.9469706673498142E-2</v>
      </c>
      <c r="Q30" s="13">
        <f t="shared" si="1"/>
        <v>1.2546625974906748E-2</v>
      </c>
      <c r="R30" s="13">
        <f t="shared" si="2"/>
        <v>1.3605442176870748E-2</v>
      </c>
      <c r="S30" s="13">
        <f t="shared" si="3"/>
        <v>3.67965367965368E-2</v>
      </c>
      <c r="T30" s="13">
        <f t="shared" si="4"/>
        <v>2.2807017543859651E-2</v>
      </c>
    </row>
    <row r="31" spans="1:25" ht="15.75" customHeight="1">
      <c r="A31" s="15">
        <f>SUM(H8:H31)</f>
        <v>7807</v>
      </c>
      <c r="B31" s="15">
        <f>SUM(I8:I31)</f>
        <v>2949</v>
      </c>
      <c r="C31" s="15">
        <f>SUM(J8:J31)</f>
        <v>147</v>
      </c>
      <c r="D31" s="15">
        <f>SUM(K8:K31)</f>
        <v>462</v>
      </c>
      <c r="E31" s="15">
        <f>SUM(L8:L31)</f>
        <v>570</v>
      </c>
      <c r="F31" s="66"/>
      <c r="G31" s="12">
        <v>23</v>
      </c>
      <c r="H31" s="14">
        <v>89</v>
      </c>
      <c r="I31" s="14">
        <v>32</v>
      </c>
      <c r="J31" s="14">
        <v>0</v>
      </c>
      <c r="K31" s="14">
        <v>5</v>
      </c>
      <c r="L31" s="14">
        <v>17</v>
      </c>
      <c r="N31" s="149"/>
      <c r="O31" s="12">
        <v>23</v>
      </c>
      <c r="P31" s="13">
        <f t="shared" si="0"/>
        <v>1.1400025618035096E-2</v>
      </c>
      <c r="Q31" s="13">
        <f t="shared" si="1"/>
        <v>1.0851135978297729E-2</v>
      </c>
      <c r="R31" s="13">
        <f t="shared" si="2"/>
        <v>0</v>
      </c>
      <c r="S31" s="13">
        <f t="shared" si="3"/>
        <v>1.0822510822510822E-2</v>
      </c>
      <c r="T31" s="13">
        <f t="shared" si="4"/>
        <v>2.9824561403508771E-2</v>
      </c>
    </row>
    <row r="32" spans="1:25" ht="15.75" customHeight="1">
      <c r="F32" s="69">
        <v>45195</v>
      </c>
      <c r="G32" s="12">
        <f>$G$8</f>
        <v>0</v>
      </c>
      <c r="H32" s="14">
        <v>60</v>
      </c>
      <c r="I32" s="14">
        <v>13</v>
      </c>
      <c r="J32" s="14">
        <v>1</v>
      </c>
      <c r="K32" s="14">
        <v>8</v>
      </c>
      <c r="L32" s="14">
        <v>4</v>
      </c>
      <c r="N32" s="150">
        <v>45195</v>
      </c>
      <c r="O32" s="19">
        <f>$G$8</f>
        <v>0</v>
      </c>
      <c r="P32" s="20">
        <f t="shared" ref="P32:P55" si="5">H32/A$56</f>
        <v>8.3321760866546316E-3</v>
      </c>
      <c r="Q32" s="20">
        <f t="shared" ref="Q32:Q55" si="6">I32/B$56</f>
        <v>4.506065857885615E-3</v>
      </c>
      <c r="R32" s="20">
        <f t="shared" ref="R32:R55" si="7">J32/C$56</f>
        <v>8.5470085470085479E-3</v>
      </c>
      <c r="S32" s="20">
        <f t="shared" ref="S32:S55" si="8">K32/D$56</f>
        <v>1.3888888888888888E-2</v>
      </c>
      <c r="T32" s="20">
        <f t="shared" ref="T32:T55" si="9">L32/E$56</f>
        <v>6.5466448445171853E-3</v>
      </c>
    </row>
    <row r="33" spans="6:20" ht="15.75" customHeight="1">
      <c r="F33" s="65"/>
      <c r="G33" s="12">
        <f>$G$9</f>
        <v>1</v>
      </c>
      <c r="H33" s="14">
        <v>40</v>
      </c>
      <c r="I33" s="14">
        <v>12</v>
      </c>
      <c r="J33" s="14">
        <v>0</v>
      </c>
      <c r="K33" s="14">
        <v>7</v>
      </c>
      <c r="L33" s="14">
        <v>8</v>
      </c>
      <c r="N33" s="151"/>
      <c r="O33" s="19">
        <f>$G$9</f>
        <v>1</v>
      </c>
      <c r="P33" s="20">
        <f t="shared" si="5"/>
        <v>5.5547840577697544E-3</v>
      </c>
      <c r="Q33" s="20">
        <f t="shared" si="6"/>
        <v>4.1594454072790294E-3</v>
      </c>
      <c r="R33" s="20">
        <f t="shared" si="7"/>
        <v>0</v>
      </c>
      <c r="S33" s="20">
        <f t="shared" si="8"/>
        <v>1.2152777777777778E-2</v>
      </c>
      <c r="T33" s="20">
        <f t="shared" si="9"/>
        <v>1.3093289689034371E-2</v>
      </c>
    </row>
    <row r="34" spans="6:20" ht="15.75" customHeight="1">
      <c r="F34" s="65"/>
      <c r="G34" s="12">
        <f>$G$10</f>
        <v>2</v>
      </c>
      <c r="H34" s="21">
        <v>22</v>
      </c>
      <c r="I34" s="21">
        <v>6</v>
      </c>
      <c r="J34" s="21">
        <v>0</v>
      </c>
      <c r="K34" s="21">
        <v>4</v>
      </c>
      <c r="L34" s="21">
        <v>6</v>
      </c>
      <c r="N34" s="151"/>
      <c r="O34" s="19">
        <f>$G$10</f>
        <v>2</v>
      </c>
      <c r="P34" s="20">
        <f t="shared" si="5"/>
        <v>3.0551312317733648E-3</v>
      </c>
      <c r="Q34" s="20">
        <f t="shared" si="6"/>
        <v>2.0797227036395147E-3</v>
      </c>
      <c r="R34" s="20">
        <f t="shared" si="7"/>
        <v>0</v>
      </c>
      <c r="S34" s="20">
        <f t="shared" si="8"/>
        <v>6.9444444444444441E-3</v>
      </c>
      <c r="T34" s="20">
        <f t="shared" si="9"/>
        <v>9.8199672667757774E-3</v>
      </c>
    </row>
    <row r="35" spans="6:20" ht="15.75" customHeight="1">
      <c r="F35" s="65"/>
      <c r="G35" s="12">
        <f>$G$11</f>
        <v>3</v>
      </c>
      <c r="H35" s="14">
        <v>23</v>
      </c>
      <c r="I35" s="14">
        <v>11</v>
      </c>
      <c r="J35" s="14">
        <v>1</v>
      </c>
      <c r="K35" s="14">
        <v>6</v>
      </c>
      <c r="L35" s="14">
        <v>8</v>
      </c>
      <c r="N35" s="151"/>
      <c r="O35" s="19">
        <f>$G$11</f>
        <v>3</v>
      </c>
      <c r="P35" s="20">
        <f t="shared" si="5"/>
        <v>3.1940008332176088E-3</v>
      </c>
      <c r="Q35" s="20">
        <f t="shared" si="6"/>
        <v>3.8128249566724438E-3</v>
      </c>
      <c r="R35" s="20">
        <f t="shared" si="7"/>
        <v>8.5470085470085479E-3</v>
      </c>
      <c r="S35" s="20">
        <f t="shared" si="8"/>
        <v>1.0416666666666666E-2</v>
      </c>
      <c r="T35" s="20">
        <f t="shared" si="9"/>
        <v>1.3093289689034371E-2</v>
      </c>
    </row>
    <row r="36" spans="6:20" ht="15.75" customHeight="1">
      <c r="F36" s="65"/>
      <c r="G36" s="12">
        <f>$G$12</f>
        <v>4</v>
      </c>
      <c r="H36" s="14">
        <v>24</v>
      </c>
      <c r="I36" s="14">
        <v>10</v>
      </c>
      <c r="J36" s="14">
        <v>0</v>
      </c>
      <c r="K36" s="14">
        <v>6</v>
      </c>
      <c r="L36" s="14">
        <v>13</v>
      </c>
      <c r="N36" s="151"/>
      <c r="O36" s="19">
        <f>$G$12</f>
        <v>4</v>
      </c>
      <c r="P36" s="20">
        <f t="shared" si="5"/>
        <v>3.3328704346618524E-3</v>
      </c>
      <c r="Q36" s="20">
        <f t="shared" si="6"/>
        <v>3.4662045060658577E-3</v>
      </c>
      <c r="R36" s="20">
        <f t="shared" si="7"/>
        <v>0</v>
      </c>
      <c r="S36" s="20">
        <f t="shared" si="8"/>
        <v>1.0416666666666666E-2</v>
      </c>
      <c r="T36" s="20">
        <f t="shared" si="9"/>
        <v>2.1276595744680851E-2</v>
      </c>
    </row>
    <row r="37" spans="6:20" ht="15.75" customHeight="1">
      <c r="F37" s="65"/>
      <c r="G37" s="12">
        <f>$G$13</f>
        <v>5</v>
      </c>
      <c r="H37" s="14">
        <v>72</v>
      </c>
      <c r="I37" s="14">
        <v>30</v>
      </c>
      <c r="J37" s="14">
        <v>0</v>
      </c>
      <c r="K37" s="14">
        <v>9</v>
      </c>
      <c r="L37" s="14">
        <v>30</v>
      </c>
      <c r="N37" s="151"/>
      <c r="O37" s="19">
        <f>$G$13</f>
        <v>5</v>
      </c>
      <c r="P37" s="20">
        <f t="shared" si="5"/>
        <v>9.9986113039855582E-3</v>
      </c>
      <c r="Q37" s="20">
        <f t="shared" si="6"/>
        <v>1.0398613518197574E-2</v>
      </c>
      <c r="R37" s="20">
        <f t="shared" si="7"/>
        <v>0</v>
      </c>
      <c r="S37" s="20">
        <f t="shared" si="8"/>
        <v>1.5625E-2</v>
      </c>
      <c r="T37" s="20">
        <f t="shared" si="9"/>
        <v>4.9099836333878884E-2</v>
      </c>
    </row>
    <row r="38" spans="6:20" ht="15.75" customHeight="1">
      <c r="F38" s="65"/>
      <c r="G38" s="12">
        <f>$G$14</f>
        <v>6</v>
      </c>
      <c r="H38" s="14">
        <v>255</v>
      </c>
      <c r="I38" s="14">
        <v>148</v>
      </c>
      <c r="J38" s="14">
        <v>1</v>
      </c>
      <c r="K38" s="14">
        <v>16</v>
      </c>
      <c r="L38" s="14">
        <v>28</v>
      </c>
      <c r="N38" s="151"/>
      <c r="O38" s="19">
        <f>$G$14</f>
        <v>6</v>
      </c>
      <c r="P38" s="20">
        <f t="shared" si="5"/>
        <v>3.5411748368282182E-2</v>
      </c>
      <c r="Q38" s="20">
        <f t="shared" si="6"/>
        <v>5.1299826689774695E-2</v>
      </c>
      <c r="R38" s="20">
        <f t="shared" si="7"/>
        <v>8.5470085470085479E-3</v>
      </c>
      <c r="S38" s="20">
        <f t="shared" si="8"/>
        <v>2.7777777777777776E-2</v>
      </c>
      <c r="T38" s="20">
        <f t="shared" si="9"/>
        <v>4.5826513911620292E-2</v>
      </c>
    </row>
    <row r="39" spans="6:20" ht="15.75" customHeight="1">
      <c r="F39" s="65"/>
      <c r="G39" s="12">
        <f>$G$15</f>
        <v>7</v>
      </c>
      <c r="H39" s="14">
        <v>376</v>
      </c>
      <c r="I39" s="14">
        <v>177</v>
      </c>
      <c r="J39" s="14">
        <v>12</v>
      </c>
      <c r="K39" s="14">
        <v>24</v>
      </c>
      <c r="L39" s="14">
        <v>25</v>
      </c>
      <c r="N39" s="151"/>
      <c r="O39" s="19">
        <f>$G$15</f>
        <v>7</v>
      </c>
      <c r="P39" s="20">
        <f t="shared" si="5"/>
        <v>5.2214970143035687E-2</v>
      </c>
      <c r="Q39" s="20">
        <f t="shared" si="6"/>
        <v>6.1351819757365686E-2</v>
      </c>
      <c r="R39" s="20">
        <f t="shared" si="7"/>
        <v>0.10256410256410256</v>
      </c>
      <c r="S39" s="20">
        <f t="shared" si="8"/>
        <v>4.1666666666666664E-2</v>
      </c>
      <c r="T39" s="20">
        <f t="shared" si="9"/>
        <v>4.0916530278232409E-2</v>
      </c>
    </row>
    <row r="40" spans="6:20" ht="15.75" customHeight="1">
      <c r="F40" s="65"/>
      <c r="G40" s="12">
        <f>$G$16</f>
        <v>8</v>
      </c>
      <c r="H40" s="14">
        <v>325</v>
      </c>
      <c r="I40" s="14">
        <v>135</v>
      </c>
      <c r="J40" s="14">
        <v>14</v>
      </c>
      <c r="K40" s="14">
        <v>47</v>
      </c>
      <c r="L40" s="14">
        <v>40</v>
      </c>
      <c r="N40" s="151"/>
      <c r="O40" s="19">
        <f>$G$16</f>
        <v>8</v>
      </c>
      <c r="P40" s="20">
        <f t="shared" si="5"/>
        <v>4.5132620469379256E-2</v>
      </c>
      <c r="Q40" s="20">
        <f t="shared" si="6"/>
        <v>4.6793760831889082E-2</v>
      </c>
      <c r="R40" s="20">
        <f t="shared" si="7"/>
        <v>0.11965811965811966</v>
      </c>
      <c r="S40" s="20">
        <f t="shared" si="8"/>
        <v>8.1597222222222224E-2</v>
      </c>
      <c r="T40" s="20">
        <f t="shared" si="9"/>
        <v>6.5466448445171854E-2</v>
      </c>
    </row>
    <row r="41" spans="6:20" ht="15.75" customHeight="1">
      <c r="F41" s="65"/>
      <c r="G41" s="12">
        <f>$G$17</f>
        <v>9</v>
      </c>
      <c r="H41" s="14">
        <v>330</v>
      </c>
      <c r="I41" s="14">
        <v>161</v>
      </c>
      <c r="J41" s="14">
        <v>9</v>
      </c>
      <c r="K41" s="14">
        <v>30</v>
      </c>
      <c r="L41" s="14">
        <v>60</v>
      </c>
      <c r="N41" s="151"/>
      <c r="O41" s="19">
        <f>$G$17</f>
        <v>9</v>
      </c>
      <c r="P41" s="20">
        <f t="shared" si="5"/>
        <v>4.582696847660047E-2</v>
      </c>
      <c r="Q41" s="20">
        <f t="shared" si="6"/>
        <v>5.5805892547660309E-2</v>
      </c>
      <c r="R41" s="20">
        <f t="shared" si="7"/>
        <v>7.6923076923076927E-2</v>
      </c>
      <c r="S41" s="20">
        <f t="shared" si="8"/>
        <v>5.2083333333333336E-2</v>
      </c>
      <c r="T41" s="20">
        <f t="shared" si="9"/>
        <v>9.8199672667757767E-2</v>
      </c>
    </row>
    <row r="42" spans="6:20" ht="15.75" customHeight="1">
      <c r="F42" s="65"/>
      <c r="G42" s="12">
        <f>$G$18</f>
        <v>10</v>
      </c>
      <c r="H42" s="14">
        <v>331</v>
      </c>
      <c r="I42" s="14">
        <v>146</v>
      </c>
      <c r="J42" s="14">
        <v>5</v>
      </c>
      <c r="K42" s="14">
        <v>43</v>
      </c>
      <c r="L42" s="14">
        <v>51</v>
      </c>
      <c r="N42" s="151"/>
      <c r="O42" s="19">
        <f>$G$18</f>
        <v>10</v>
      </c>
      <c r="P42" s="20">
        <f t="shared" si="5"/>
        <v>4.5965838078044718E-2</v>
      </c>
      <c r="Q42" s="20">
        <f t="shared" si="6"/>
        <v>5.0606585788561524E-2</v>
      </c>
      <c r="R42" s="20">
        <f t="shared" si="7"/>
        <v>4.2735042735042736E-2</v>
      </c>
      <c r="S42" s="20">
        <f t="shared" si="8"/>
        <v>7.4652777777777776E-2</v>
      </c>
      <c r="T42" s="20">
        <f t="shared" si="9"/>
        <v>8.346972176759411E-2</v>
      </c>
    </row>
    <row r="43" spans="6:20" ht="15.75" customHeight="1">
      <c r="F43" s="65"/>
      <c r="G43" s="12">
        <f>$G$19</f>
        <v>11</v>
      </c>
      <c r="H43" s="14">
        <v>362</v>
      </c>
      <c r="I43" s="14">
        <v>167</v>
      </c>
      <c r="J43" s="14">
        <v>5</v>
      </c>
      <c r="K43" s="14">
        <v>44</v>
      </c>
      <c r="L43" s="14">
        <v>43</v>
      </c>
      <c r="N43" s="151"/>
      <c r="O43" s="19">
        <f>$G$19</f>
        <v>11</v>
      </c>
      <c r="P43" s="20">
        <f t="shared" si="5"/>
        <v>5.0270795722816272E-2</v>
      </c>
      <c r="Q43" s="20">
        <f t="shared" si="6"/>
        <v>5.788561525129983E-2</v>
      </c>
      <c r="R43" s="20">
        <f t="shared" si="7"/>
        <v>4.2735042735042736E-2</v>
      </c>
      <c r="S43" s="20">
        <f t="shared" si="8"/>
        <v>7.6388888888888895E-2</v>
      </c>
      <c r="T43" s="20">
        <f t="shared" si="9"/>
        <v>7.0376432078559745E-2</v>
      </c>
    </row>
    <row r="44" spans="6:20" ht="15.75" customHeight="1">
      <c r="F44" s="65"/>
      <c r="G44" s="12">
        <f>$G$20</f>
        <v>12</v>
      </c>
      <c r="H44" s="14">
        <v>412</v>
      </c>
      <c r="I44" s="14">
        <v>150</v>
      </c>
      <c r="J44" s="14">
        <v>7</v>
      </c>
      <c r="K44" s="14">
        <v>23</v>
      </c>
      <c r="L44" s="14">
        <v>41</v>
      </c>
      <c r="N44" s="151"/>
      <c r="O44" s="19">
        <f>$G$20</f>
        <v>12</v>
      </c>
      <c r="P44" s="20">
        <f t="shared" si="5"/>
        <v>5.7214275795028469E-2</v>
      </c>
      <c r="Q44" s="20">
        <f t="shared" si="6"/>
        <v>5.1993067590987867E-2</v>
      </c>
      <c r="R44" s="20">
        <f t="shared" si="7"/>
        <v>5.9829059829059832E-2</v>
      </c>
      <c r="S44" s="20">
        <f t="shared" si="8"/>
        <v>3.9930555555555552E-2</v>
      </c>
      <c r="T44" s="20">
        <f t="shared" si="9"/>
        <v>6.7103109656301146E-2</v>
      </c>
    </row>
    <row r="45" spans="6:20" ht="15.75" customHeight="1">
      <c r="F45" s="65"/>
      <c r="G45" s="12">
        <f>$G$21</f>
        <v>13</v>
      </c>
      <c r="H45" s="14">
        <v>507</v>
      </c>
      <c r="I45" s="14">
        <v>193</v>
      </c>
      <c r="J45" s="14">
        <v>3</v>
      </c>
      <c r="K45" s="14">
        <v>52</v>
      </c>
      <c r="L45" s="14">
        <v>33</v>
      </c>
      <c r="N45" s="151"/>
      <c r="O45" s="19">
        <f>$G$21</f>
        <v>13</v>
      </c>
      <c r="P45" s="20">
        <f t="shared" si="5"/>
        <v>7.040688793223164E-2</v>
      </c>
      <c r="Q45" s="20">
        <f t="shared" si="6"/>
        <v>6.6897746967071056E-2</v>
      </c>
      <c r="R45" s="20">
        <f t="shared" si="7"/>
        <v>2.564102564102564E-2</v>
      </c>
      <c r="S45" s="20">
        <f t="shared" si="8"/>
        <v>9.0277777777777776E-2</v>
      </c>
      <c r="T45" s="20">
        <f t="shared" si="9"/>
        <v>5.4009819967266774E-2</v>
      </c>
    </row>
    <row r="46" spans="6:20" ht="15.75" customHeight="1">
      <c r="F46" s="65"/>
      <c r="G46" s="12">
        <f>$G$22</f>
        <v>14</v>
      </c>
      <c r="H46" s="14">
        <v>532</v>
      </c>
      <c r="I46" s="14">
        <v>196</v>
      </c>
      <c r="J46" s="14">
        <v>7</v>
      </c>
      <c r="K46" s="14">
        <v>48</v>
      </c>
      <c r="L46" s="14">
        <v>45</v>
      </c>
      <c r="N46" s="151"/>
      <c r="O46" s="19">
        <f>$G$22</f>
        <v>14</v>
      </c>
      <c r="P46" s="20">
        <f t="shared" si="5"/>
        <v>7.3878627968337732E-2</v>
      </c>
      <c r="Q46" s="20">
        <f t="shared" si="6"/>
        <v>6.7937608318890813E-2</v>
      </c>
      <c r="R46" s="20">
        <f t="shared" si="7"/>
        <v>5.9829059829059832E-2</v>
      </c>
      <c r="S46" s="20">
        <f t="shared" si="8"/>
        <v>8.3333333333333329E-2</v>
      </c>
      <c r="T46" s="20">
        <f t="shared" si="9"/>
        <v>7.3649754500818329E-2</v>
      </c>
    </row>
    <row r="47" spans="6:20" ht="15.75" customHeight="1">
      <c r="F47" s="65"/>
      <c r="G47" s="12">
        <f>$G$23</f>
        <v>15</v>
      </c>
      <c r="H47" s="14">
        <v>587</v>
      </c>
      <c r="I47" s="14">
        <v>259</v>
      </c>
      <c r="J47" s="14">
        <v>11</v>
      </c>
      <c r="K47" s="14">
        <v>43</v>
      </c>
      <c r="L47" s="14">
        <v>38</v>
      </c>
      <c r="N47" s="151"/>
      <c r="O47" s="19">
        <f>$G$23</f>
        <v>15</v>
      </c>
      <c r="P47" s="20">
        <f t="shared" si="5"/>
        <v>8.1516456047771149E-2</v>
      </c>
      <c r="Q47" s="20">
        <f t="shared" si="6"/>
        <v>8.9774696707105722E-2</v>
      </c>
      <c r="R47" s="20">
        <f t="shared" si="7"/>
        <v>9.4017094017094016E-2</v>
      </c>
      <c r="S47" s="20">
        <f t="shared" si="8"/>
        <v>7.4652777777777776E-2</v>
      </c>
      <c r="T47" s="20">
        <f t="shared" si="9"/>
        <v>6.2193126022913256E-2</v>
      </c>
    </row>
    <row r="48" spans="6:20" ht="15.75" customHeight="1">
      <c r="F48" s="65"/>
      <c r="G48" s="12">
        <f>$G$24</f>
        <v>16</v>
      </c>
      <c r="H48" s="14">
        <v>650</v>
      </c>
      <c r="I48" s="14">
        <v>277</v>
      </c>
      <c r="J48" s="14">
        <v>12</v>
      </c>
      <c r="K48" s="14">
        <v>39</v>
      </c>
      <c r="L48" s="14">
        <v>36</v>
      </c>
      <c r="N48" s="151"/>
      <c r="O48" s="19">
        <f>$G$24</f>
        <v>16</v>
      </c>
      <c r="P48" s="20">
        <f t="shared" si="5"/>
        <v>9.0265240938758512E-2</v>
      </c>
      <c r="Q48" s="20">
        <f t="shared" si="6"/>
        <v>9.6013864818024264E-2</v>
      </c>
      <c r="R48" s="20">
        <f t="shared" si="7"/>
        <v>0.10256410256410256</v>
      </c>
      <c r="S48" s="20">
        <f t="shared" si="8"/>
        <v>6.7708333333333329E-2</v>
      </c>
      <c r="T48" s="20">
        <f t="shared" si="9"/>
        <v>5.8919803600654665E-2</v>
      </c>
    </row>
    <row r="49" spans="1:25" ht="15.75" customHeight="1">
      <c r="F49" s="65"/>
      <c r="G49" s="12">
        <f>$G$25</f>
        <v>17</v>
      </c>
      <c r="H49" s="14">
        <v>681</v>
      </c>
      <c r="I49" s="14">
        <v>246</v>
      </c>
      <c r="J49" s="14">
        <v>17</v>
      </c>
      <c r="K49" s="14">
        <v>40</v>
      </c>
      <c r="L49" s="14">
        <v>27</v>
      </c>
      <c r="N49" s="151"/>
      <c r="O49" s="19">
        <f>$G$25</f>
        <v>17</v>
      </c>
      <c r="P49" s="20">
        <f t="shared" si="5"/>
        <v>9.4570198583530066E-2</v>
      </c>
      <c r="Q49" s="20">
        <f t="shared" si="6"/>
        <v>8.5268630849220109E-2</v>
      </c>
      <c r="R49" s="20">
        <f t="shared" si="7"/>
        <v>0.14529914529914531</v>
      </c>
      <c r="S49" s="20">
        <f t="shared" si="8"/>
        <v>6.9444444444444448E-2</v>
      </c>
      <c r="T49" s="20">
        <f t="shared" si="9"/>
        <v>4.4189852700491E-2</v>
      </c>
    </row>
    <row r="50" spans="1:25" ht="15.75" customHeight="1">
      <c r="F50" s="65"/>
      <c r="G50" s="12">
        <f>$G$26</f>
        <v>18</v>
      </c>
      <c r="H50" s="14">
        <v>527</v>
      </c>
      <c r="I50" s="14">
        <v>197</v>
      </c>
      <c r="J50" s="14">
        <v>7</v>
      </c>
      <c r="K50" s="14">
        <v>24</v>
      </c>
      <c r="L50" s="14">
        <v>9</v>
      </c>
      <c r="N50" s="151"/>
      <c r="O50" s="19">
        <f>$G$26</f>
        <v>18</v>
      </c>
      <c r="P50" s="20">
        <f t="shared" si="5"/>
        <v>7.3184279961116511E-2</v>
      </c>
      <c r="Q50" s="20">
        <f t="shared" si="6"/>
        <v>6.8284228769497399E-2</v>
      </c>
      <c r="R50" s="20">
        <f t="shared" si="7"/>
        <v>5.9829059829059832E-2</v>
      </c>
      <c r="S50" s="20">
        <f t="shared" si="8"/>
        <v>4.1666666666666664E-2</v>
      </c>
      <c r="T50" s="20">
        <f t="shared" si="9"/>
        <v>1.4729950900163666E-2</v>
      </c>
    </row>
    <row r="51" spans="1:25" ht="15.75" customHeight="1">
      <c r="F51" s="65"/>
      <c r="G51" s="12">
        <f>$G$27</f>
        <v>19</v>
      </c>
      <c r="H51" s="14">
        <v>381</v>
      </c>
      <c r="I51" s="14">
        <v>114</v>
      </c>
      <c r="J51" s="14">
        <v>2</v>
      </c>
      <c r="K51" s="14">
        <v>13</v>
      </c>
      <c r="L51" s="14">
        <v>10</v>
      </c>
      <c r="N51" s="151"/>
      <c r="O51" s="19">
        <f>$G$27</f>
        <v>19</v>
      </c>
      <c r="P51" s="20">
        <f t="shared" si="5"/>
        <v>5.2909318150256908E-2</v>
      </c>
      <c r="Q51" s="20">
        <f t="shared" si="6"/>
        <v>3.9514731369150777E-2</v>
      </c>
      <c r="R51" s="20">
        <f t="shared" si="7"/>
        <v>1.7094017094017096E-2</v>
      </c>
      <c r="S51" s="20">
        <f t="shared" si="8"/>
        <v>2.2569444444444444E-2</v>
      </c>
      <c r="T51" s="20">
        <f t="shared" si="9"/>
        <v>1.6366612111292964E-2</v>
      </c>
    </row>
    <row r="52" spans="1:25" ht="15.75" customHeight="1">
      <c r="F52" s="65"/>
      <c r="G52" s="12">
        <f>$G$28</f>
        <v>20</v>
      </c>
      <c r="H52" s="14">
        <v>296</v>
      </c>
      <c r="I52" s="14">
        <v>92</v>
      </c>
      <c r="J52" s="14">
        <v>2</v>
      </c>
      <c r="K52" s="14">
        <v>17</v>
      </c>
      <c r="L52" s="14">
        <v>14</v>
      </c>
      <c r="N52" s="151"/>
      <c r="O52" s="19">
        <f>$G$28</f>
        <v>20</v>
      </c>
      <c r="P52" s="20">
        <f t="shared" si="5"/>
        <v>4.1105402027496178E-2</v>
      </c>
      <c r="Q52" s="20">
        <f t="shared" si="6"/>
        <v>3.1889081455805893E-2</v>
      </c>
      <c r="R52" s="20">
        <f t="shared" si="7"/>
        <v>1.7094017094017096E-2</v>
      </c>
      <c r="S52" s="20">
        <f t="shared" si="8"/>
        <v>2.9513888888888888E-2</v>
      </c>
      <c r="T52" s="20">
        <f t="shared" si="9"/>
        <v>2.2913256955810146E-2</v>
      </c>
    </row>
    <row r="53" spans="1:25" ht="15.75" customHeight="1">
      <c r="F53" s="65"/>
      <c r="G53" s="12">
        <f>$G$29</f>
        <v>21</v>
      </c>
      <c r="H53" s="14">
        <v>199</v>
      </c>
      <c r="I53" s="14">
        <v>69</v>
      </c>
      <c r="J53" s="14">
        <v>0</v>
      </c>
      <c r="K53" s="14">
        <v>14</v>
      </c>
      <c r="L53" s="14">
        <v>16</v>
      </c>
      <c r="N53" s="151"/>
      <c r="O53" s="19">
        <f>$G$29</f>
        <v>21</v>
      </c>
      <c r="P53" s="20">
        <f t="shared" si="5"/>
        <v>2.7635050687404527E-2</v>
      </c>
      <c r="Q53" s="20">
        <f t="shared" si="6"/>
        <v>2.391681109185442E-2</v>
      </c>
      <c r="R53" s="20">
        <f t="shared" si="7"/>
        <v>0</v>
      </c>
      <c r="S53" s="20">
        <f t="shared" si="8"/>
        <v>2.4305555555555556E-2</v>
      </c>
      <c r="T53" s="20">
        <f t="shared" si="9"/>
        <v>2.6186579378068741E-2</v>
      </c>
    </row>
    <row r="54" spans="1:25" ht="15.75" customHeight="1">
      <c r="F54" s="65"/>
      <c r="G54" s="12">
        <f>$G$30</f>
        <v>22</v>
      </c>
      <c r="H54" s="14">
        <v>136</v>
      </c>
      <c r="I54" s="14">
        <v>47</v>
      </c>
      <c r="J54" s="14">
        <v>0</v>
      </c>
      <c r="K54" s="14">
        <v>12</v>
      </c>
      <c r="L54" s="14">
        <v>10</v>
      </c>
      <c r="N54" s="151"/>
      <c r="O54" s="19">
        <f>$G$30</f>
        <v>22</v>
      </c>
      <c r="P54" s="20">
        <f t="shared" si="5"/>
        <v>1.8886265796417164E-2</v>
      </c>
      <c r="Q54" s="20">
        <f t="shared" si="6"/>
        <v>1.6291161178509532E-2</v>
      </c>
      <c r="R54" s="20">
        <f t="shared" si="7"/>
        <v>0</v>
      </c>
      <c r="S54" s="20">
        <f t="shared" si="8"/>
        <v>2.0833333333333332E-2</v>
      </c>
      <c r="T54" s="20">
        <f t="shared" si="9"/>
        <v>1.6366612111292964E-2</v>
      </c>
    </row>
    <row r="55" spans="1:25" ht="15.75" customHeight="1">
      <c r="F55" s="66"/>
      <c r="G55" s="12">
        <f>$G$31</f>
        <v>23</v>
      </c>
      <c r="H55" s="14">
        <v>73</v>
      </c>
      <c r="I55" s="14">
        <v>29</v>
      </c>
      <c r="J55" s="14">
        <v>1</v>
      </c>
      <c r="K55" s="14">
        <v>7</v>
      </c>
      <c r="L55" s="14">
        <v>16</v>
      </c>
      <c r="N55" s="152"/>
      <c r="O55" s="19">
        <f>$G$31</f>
        <v>23</v>
      </c>
      <c r="P55" s="20">
        <f t="shared" si="5"/>
        <v>1.0137480905429801E-2</v>
      </c>
      <c r="Q55" s="20">
        <f t="shared" si="6"/>
        <v>1.0051993067590987E-2</v>
      </c>
      <c r="R55" s="20">
        <f t="shared" si="7"/>
        <v>8.5470085470085479E-3</v>
      </c>
      <c r="S55" s="20">
        <f t="shared" si="8"/>
        <v>1.2152777777777778E-2</v>
      </c>
      <c r="T55" s="20">
        <f t="shared" si="9"/>
        <v>2.6186579378068741E-2</v>
      </c>
    </row>
    <row r="56" spans="1:25" ht="15.75" customHeight="1">
      <c r="A56" s="15">
        <f>SUM(H32:H55)</f>
        <v>7201</v>
      </c>
      <c r="B56" s="15">
        <f>SUM(I32:I55)</f>
        <v>2885</v>
      </c>
      <c r="C56" s="15">
        <f>SUM(J32:J55)</f>
        <v>117</v>
      </c>
      <c r="D56" s="15">
        <f>SUM(K32:K55)</f>
        <v>576</v>
      </c>
      <c r="E56" s="15">
        <f>SUM(L32:L55)</f>
        <v>611</v>
      </c>
      <c r="F56" s="68">
        <v>45196</v>
      </c>
      <c r="G56" s="12">
        <f>$G$8</f>
        <v>0</v>
      </c>
      <c r="H56" s="14">
        <v>50</v>
      </c>
      <c r="I56" s="14">
        <v>15</v>
      </c>
      <c r="J56" s="14">
        <v>1</v>
      </c>
      <c r="K56" s="14">
        <v>10</v>
      </c>
      <c r="L56" s="14">
        <v>10</v>
      </c>
      <c r="N56" s="153">
        <v>45196</v>
      </c>
      <c r="O56" s="19">
        <f>$G$8</f>
        <v>0</v>
      </c>
      <c r="P56" s="20">
        <f t="shared" ref="P56:P79" si="10">H56/A$84</f>
        <v>6.9280864625190525E-3</v>
      </c>
      <c r="Q56" s="20">
        <f t="shared" ref="Q56:Q79" si="11">I56/B$84</f>
        <v>4.9784268171257882E-3</v>
      </c>
      <c r="R56" s="20">
        <f t="shared" ref="R56:R79" si="12">J56/C$84</f>
        <v>1.2500000000000001E-2</v>
      </c>
      <c r="S56" s="20">
        <f t="shared" ref="S56:S79" si="13">K56/D$84</f>
        <v>1.680672268907563E-2</v>
      </c>
      <c r="T56" s="20">
        <f t="shared" ref="T56:T79" si="14">L56/E$84</f>
        <v>1.488095238095238E-2</v>
      </c>
    </row>
    <row r="57" spans="1:25" ht="15.75" customHeight="1">
      <c r="F57" s="65"/>
      <c r="G57" s="12">
        <f>$G$9</f>
        <v>1</v>
      </c>
      <c r="H57" s="14">
        <v>37</v>
      </c>
      <c r="I57" s="14">
        <v>13</v>
      </c>
      <c r="J57" s="14">
        <v>1</v>
      </c>
      <c r="K57" s="14">
        <v>8</v>
      </c>
      <c r="L57" s="14">
        <v>10</v>
      </c>
      <c r="N57" s="154"/>
      <c r="O57" s="19">
        <f>$G$9</f>
        <v>1</v>
      </c>
      <c r="P57" s="20">
        <f t="shared" si="10"/>
        <v>5.1267839822640984E-3</v>
      </c>
      <c r="Q57" s="20">
        <f t="shared" si="11"/>
        <v>4.3146365748423501E-3</v>
      </c>
      <c r="R57" s="20">
        <f t="shared" si="12"/>
        <v>1.2500000000000001E-2</v>
      </c>
      <c r="S57" s="20">
        <f t="shared" si="13"/>
        <v>1.3445378151260505E-2</v>
      </c>
      <c r="T57" s="20">
        <f t="shared" si="14"/>
        <v>1.488095238095238E-2</v>
      </c>
    </row>
    <row r="58" spans="1:25" ht="15.75" customHeight="1">
      <c r="F58" s="65"/>
      <c r="G58" s="12">
        <f>$G$10</f>
        <v>2</v>
      </c>
      <c r="H58" s="11">
        <v>20</v>
      </c>
      <c r="I58" s="11">
        <v>9</v>
      </c>
      <c r="J58" s="11">
        <v>0</v>
      </c>
      <c r="K58" s="11">
        <v>9</v>
      </c>
      <c r="L58" s="11">
        <v>11</v>
      </c>
      <c r="N58" s="154"/>
      <c r="O58" s="19">
        <f>$G$10</f>
        <v>2</v>
      </c>
      <c r="P58" s="20">
        <f t="shared" si="10"/>
        <v>2.7712345850076209E-3</v>
      </c>
      <c r="Q58" s="20">
        <f t="shared" si="11"/>
        <v>2.9870560902754729E-3</v>
      </c>
      <c r="R58" s="20">
        <f t="shared" si="12"/>
        <v>0</v>
      </c>
      <c r="S58" s="20">
        <f t="shared" si="13"/>
        <v>1.5126050420168067E-2</v>
      </c>
      <c r="T58" s="20">
        <f t="shared" si="14"/>
        <v>1.636904761904762E-2</v>
      </c>
    </row>
    <row r="59" spans="1:25" ht="15.75" customHeight="1">
      <c r="F59" s="65"/>
      <c r="G59" s="12">
        <f>$G$11</f>
        <v>3</v>
      </c>
      <c r="H59" s="14">
        <v>22</v>
      </c>
      <c r="I59" s="14">
        <v>9</v>
      </c>
      <c r="J59" s="14">
        <v>1</v>
      </c>
      <c r="K59" s="14">
        <v>4</v>
      </c>
      <c r="L59" s="14">
        <v>7</v>
      </c>
      <c r="N59" s="154"/>
      <c r="O59" s="19">
        <f>$G$11</f>
        <v>3</v>
      </c>
      <c r="P59" s="20">
        <f t="shared" si="10"/>
        <v>3.0483580435083828E-3</v>
      </c>
      <c r="Q59" s="20">
        <f t="shared" si="11"/>
        <v>2.9870560902754729E-3</v>
      </c>
      <c r="R59" s="20">
        <f t="shared" si="12"/>
        <v>1.2500000000000001E-2</v>
      </c>
      <c r="S59" s="20">
        <f t="shared" si="13"/>
        <v>6.7226890756302525E-3</v>
      </c>
      <c r="T59" s="20">
        <f t="shared" si="14"/>
        <v>1.0416666666666666E-2</v>
      </c>
      <c r="U59" s="18">
        <f>$H$7</f>
        <v>31</v>
      </c>
      <c r="V59" s="18">
        <f>$I$7</f>
        <v>32</v>
      </c>
      <c r="W59" s="18">
        <f>$J$7</f>
        <v>41</v>
      </c>
      <c r="X59" s="18">
        <f>$K$7</f>
        <v>42</v>
      </c>
      <c r="Y59" s="18">
        <f>$L$7</f>
        <v>5</v>
      </c>
    </row>
    <row r="60" spans="1:25" ht="15.75" customHeight="1">
      <c r="A60" s="22" t="s">
        <v>16</v>
      </c>
      <c r="F60" s="65"/>
      <c r="G60" s="12">
        <f>$G$12</f>
        <v>4</v>
      </c>
      <c r="H60" s="14">
        <v>23</v>
      </c>
      <c r="I60" s="14">
        <v>8</v>
      </c>
      <c r="J60" s="14">
        <v>0</v>
      </c>
      <c r="K60" s="14">
        <v>7</v>
      </c>
      <c r="L60" s="14">
        <v>16</v>
      </c>
      <c r="N60" s="154"/>
      <c r="O60" s="19">
        <f>$G$12</f>
        <v>4</v>
      </c>
      <c r="P60" s="20">
        <f t="shared" si="10"/>
        <v>3.186919772758764E-3</v>
      </c>
      <c r="Q60" s="20">
        <f t="shared" si="11"/>
        <v>2.6551609691337539E-3</v>
      </c>
      <c r="R60" s="20">
        <f t="shared" si="12"/>
        <v>0</v>
      </c>
      <c r="S60" s="20">
        <f t="shared" si="13"/>
        <v>1.1764705882352941E-2</v>
      </c>
      <c r="T60" s="20">
        <f t="shared" si="14"/>
        <v>2.3809523809523808E-2</v>
      </c>
    </row>
    <row r="61" spans="1:25" ht="15.75" customHeight="1">
      <c r="A61" s="22" t="s">
        <v>17</v>
      </c>
      <c r="F61" s="65"/>
      <c r="G61" s="12">
        <f>$G$13</f>
        <v>5</v>
      </c>
      <c r="H61" s="14">
        <v>60</v>
      </c>
      <c r="I61" s="14">
        <v>41</v>
      </c>
      <c r="J61" s="14">
        <v>0</v>
      </c>
      <c r="K61" s="14">
        <v>10</v>
      </c>
      <c r="L61" s="14">
        <v>21</v>
      </c>
      <c r="N61" s="154"/>
      <c r="O61" s="19">
        <f>$G$13</f>
        <v>5</v>
      </c>
      <c r="P61" s="20">
        <f t="shared" si="10"/>
        <v>8.3137037550228624E-3</v>
      </c>
      <c r="Q61" s="20">
        <f t="shared" si="11"/>
        <v>1.3607699966810488E-2</v>
      </c>
      <c r="R61" s="20">
        <f t="shared" si="12"/>
        <v>0</v>
      </c>
      <c r="S61" s="20">
        <f t="shared" si="13"/>
        <v>1.680672268907563E-2</v>
      </c>
      <c r="T61" s="20">
        <f t="shared" si="14"/>
        <v>3.125E-2</v>
      </c>
    </row>
    <row r="62" spans="1:25" ht="15.75" customHeight="1">
      <c r="A62" s="22" t="s">
        <v>18</v>
      </c>
      <c r="F62" s="65"/>
      <c r="G62" s="12">
        <f>$G$14</f>
        <v>6</v>
      </c>
      <c r="H62" s="14">
        <v>216</v>
      </c>
      <c r="I62" s="14">
        <v>132</v>
      </c>
      <c r="J62" s="14">
        <v>0</v>
      </c>
      <c r="K62" s="14">
        <v>12</v>
      </c>
      <c r="L62" s="14">
        <v>19</v>
      </c>
      <c r="N62" s="154"/>
      <c r="O62" s="19">
        <f>$G$14</f>
        <v>6</v>
      </c>
      <c r="P62" s="20">
        <f t="shared" si="10"/>
        <v>2.9929333518082305E-2</v>
      </c>
      <c r="Q62" s="20">
        <f t="shared" si="11"/>
        <v>4.3810155990706937E-2</v>
      </c>
      <c r="R62" s="20">
        <f t="shared" si="12"/>
        <v>0</v>
      </c>
      <c r="S62" s="20">
        <f t="shared" si="13"/>
        <v>2.0168067226890758E-2</v>
      </c>
      <c r="T62" s="20">
        <f t="shared" si="14"/>
        <v>2.8273809523809524E-2</v>
      </c>
    </row>
    <row r="63" spans="1:25" ht="15.75" customHeight="1">
      <c r="A63" s="22" t="s">
        <v>19</v>
      </c>
      <c r="F63" s="65"/>
      <c r="G63" s="12">
        <f>$G$15</f>
        <v>7</v>
      </c>
      <c r="H63" s="14">
        <v>342</v>
      </c>
      <c r="I63" s="14">
        <v>122</v>
      </c>
      <c r="J63" s="14">
        <v>4</v>
      </c>
      <c r="K63" s="14">
        <v>12</v>
      </c>
      <c r="L63" s="14">
        <v>30</v>
      </c>
      <c r="N63" s="154"/>
      <c r="O63" s="19">
        <f>$G$15</f>
        <v>7</v>
      </c>
      <c r="P63" s="20">
        <f t="shared" si="10"/>
        <v>4.738811140363032E-2</v>
      </c>
      <c r="Q63" s="20">
        <f t="shared" si="11"/>
        <v>4.0491204779289747E-2</v>
      </c>
      <c r="R63" s="20">
        <f t="shared" si="12"/>
        <v>0.05</v>
      </c>
      <c r="S63" s="20">
        <f t="shared" si="13"/>
        <v>2.0168067226890758E-2</v>
      </c>
      <c r="T63" s="20">
        <f t="shared" si="14"/>
        <v>4.4642857142857144E-2</v>
      </c>
    </row>
    <row r="64" spans="1:25" ht="15.75" customHeight="1">
      <c r="A64" s="22" t="s">
        <v>20</v>
      </c>
      <c r="F64" s="65"/>
      <c r="G64" s="12">
        <f>$G$16</f>
        <v>8</v>
      </c>
      <c r="H64" s="14">
        <v>288</v>
      </c>
      <c r="I64" s="14">
        <v>145</v>
      </c>
      <c r="J64" s="14">
        <v>4</v>
      </c>
      <c r="K64" s="14">
        <v>37</v>
      </c>
      <c r="L64" s="14">
        <v>50</v>
      </c>
      <c r="N64" s="154"/>
      <c r="O64" s="19">
        <f>$G$16</f>
        <v>8</v>
      </c>
      <c r="P64" s="20">
        <f t="shared" si="10"/>
        <v>3.9905778024109738E-2</v>
      </c>
      <c r="Q64" s="20">
        <f t="shared" si="11"/>
        <v>4.8124792565549288E-2</v>
      </c>
      <c r="R64" s="20">
        <f t="shared" si="12"/>
        <v>0.05</v>
      </c>
      <c r="S64" s="20">
        <f t="shared" si="13"/>
        <v>6.2184873949579833E-2</v>
      </c>
      <c r="T64" s="20">
        <f t="shared" si="14"/>
        <v>7.4404761904761904E-2</v>
      </c>
    </row>
    <row r="65" spans="1:20" ht="15.75" customHeight="1">
      <c r="A65" s="22" t="s">
        <v>21</v>
      </c>
      <c r="F65" s="65"/>
      <c r="G65" s="12">
        <f>$G$17</f>
        <v>9</v>
      </c>
      <c r="H65" s="14">
        <v>340</v>
      </c>
      <c r="I65" s="14">
        <v>142</v>
      </c>
      <c r="J65" s="14">
        <v>3</v>
      </c>
      <c r="K65" s="14">
        <v>38</v>
      </c>
      <c r="L65" s="14">
        <v>72</v>
      </c>
      <c r="N65" s="154"/>
      <c r="O65" s="19">
        <f>$G$17</f>
        <v>9</v>
      </c>
      <c r="P65" s="20">
        <f t="shared" si="10"/>
        <v>4.7110987945129558E-2</v>
      </c>
      <c r="Q65" s="20">
        <f t="shared" si="11"/>
        <v>4.7129107202124126E-2</v>
      </c>
      <c r="R65" s="20">
        <f t="shared" si="12"/>
        <v>3.7499999999999999E-2</v>
      </c>
      <c r="S65" s="20">
        <f t="shared" si="13"/>
        <v>6.386554621848739E-2</v>
      </c>
      <c r="T65" s="20">
        <f t="shared" si="14"/>
        <v>0.10714285714285714</v>
      </c>
    </row>
    <row r="66" spans="1:20" ht="15.75" customHeight="1">
      <c r="A66" s="22" t="s">
        <v>22</v>
      </c>
      <c r="F66" s="65"/>
      <c r="G66" s="12">
        <f>$G$18</f>
        <v>10</v>
      </c>
      <c r="H66" s="14">
        <v>334</v>
      </c>
      <c r="I66" s="14">
        <v>161</v>
      </c>
      <c r="J66" s="14">
        <v>6</v>
      </c>
      <c r="K66" s="14">
        <v>46</v>
      </c>
      <c r="L66" s="14">
        <v>47</v>
      </c>
      <c r="N66" s="154"/>
      <c r="O66" s="19">
        <f>$G$18</f>
        <v>10</v>
      </c>
      <c r="P66" s="20">
        <f t="shared" si="10"/>
        <v>4.6279617569627271E-2</v>
      </c>
      <c r="Q66" s="20">
        <f t="shared" si="11"/>
        <v>5.3435114503816793E-2</v>
      </c>
      <c r="R66" s="20">
        <f t="shared" si="12"/>
        <v>7.4999999999999997E-2</v>
      </c>
      <c r="S66" s="20">
        <f t="shared" si="13"/>
        <v>7.7310924369747902E-2</v>
      </c>
      <c r="T66" s="20">
        <f t="shared" si="14"/>
        <v>6.9940476190476192E-2</v>
      </c>
    </row>
    <row r="67" spans="1:20" ht="15.75" customHeight="1">
      <c r="A67" s="22" t="s">
        <v>23</v>
      </c>
      <c r="F67" s="65"/>
      <c r="G67" s="12">
        <f>$G$19</f>
        <v>11</v>
      </c>
      <c r="H67" s="14">
        <v>379</v>
      </c>
      <c r="I67" s="14">
        <v>151</v>
      </c>
      <c r="J67" s="14">
        <v>1</v>
      </c>
      <c r="K67" s="14">
        <v>48</v>
      </c>
      <c r="L67" s="14">
        <v>56</v>
      </c>
      <c r="N67" s="154"/>
      <c r="O67" s="19">
        <f>$G$19</f>
        <v>11</v>
      </c>
      <c r="P67" s="20">
        <f t="shared" si="10"/>
        <v>5.2514895385894413E-2</v>
      </c>
      <c r="Q67" s="20">
        <f t="shared" si="11"/>
        <v>5.0116163292399603E-2</v>
      </c>
      <c r="R67" s="20">
        <f t="shared" si="12"/>
        <v>1.2500000000000001E-2</v>
      </c>
      <c r="S67" s="20">
        <f t="shared" si="13"/>
        <v>8.067226890756303E-2</v>
      </c>
      <c r="T67" s="20">
        <f t="shared" si="14"/>
        <v>8.3333333333333329E-2</v>
      </c>
    </row>
    <row r="68" spans="1:20" ht="15.75" customHeight="1">
      <c r="A68" s="22" t="s">
        <v>24</v>
      </c>
      <c r="F68" s="65"/>
      <c r="G68" s="12">
        <f>$G$20</f>
        <v>12</v>
      </c>
      <c r="H68" s="14">
        <v>492</v>
      </c>
      <c r="I68" s="14">
        <v>163</v>
      </c>
      <c r="J68" s="14">
        <v>4</v>
      </c>
      <c r="K68" s="14">
        <v>37</v>
      </c>
      <c r="L68" s="14">
        <v>41</v>
      </c>
      <c r="N68" s="154"/>
      <c r="O68" s="19">
        <f>$G$20</f>
        <v>12</v>
      </c>
      <c r="P68" s="20">
        <f t="shared" si="10"/>
        <v>6.8172370791187473E-2</v>
      </c>
      <c r="Q68" s="20">
        <f t="shared" si="11"/>
        <v>5.4098904746100233E-2</v>
      </c>
      <c r="R68" s="20">
        <f t="shared" si="12"/>
        <v>0.05</v>
      </c>
      <c r="S68" s="20">
        <f t="shared" si="13"/>
        <v>6.2184873949579833E-2</v>
      </c>
      <c r="T68" s="20">
        <f t="shared" si="14"/>
        <v>6.101190476190476E-2</v>
      </c>
    </row>
    <row r="69" spans="1:20" ht="15.75" customHeight="1">
      <c r="A69" s="22" t="s">
        <v>25</v>
      </c>
      <c r="F69" s="65"/>
      <c r="G69" s="12">
        <f>$G$21</f>
        <v>13</v>
      </c>
      <c r="H69" s="14">
        <v>492</v>
      </c>
      <c r="I69" s="14">
        <v>202</v>
      </c>
      <c r="J69" s="14">
        <v>4</v>
      </c>
      <c r="K69" s="14">
        <v>44</v>
      </c>
      <c r="L69" s="14">
        <v>37</v>
      </c>
      <c r="N69" s="154"/>
      <c r="O69" s="19">
        <f>$G$21</f>
        <v>13</v>
      </c>
      <c r="P69" s="20">
        <f t="shared" si="10"/>
        <v>6.8172370791187473E-2</v>
      </c>
      <c r="Q69" s="20">
        <f t="shared" si="11"/>
        <v>6.7042814470627279E-2</v>
      </c>
      <c r="R69" s="20">
        <f t="shared" si="12"/>
        <v>0.05</v>
      </c>
      <c r="S69" s="20">
        <f t="shared" si="13"/>
        <v>7.3949579831932774E-2</v>
      </c>
      <c r="T69" s="20">
        <f t="shared" si="14"/>
        <v>5.5059523809523808E-2</v>
      </c>
    </row>
    <row r="70" spans="1:20" ht="15.75" customHeight="1">
      <c r="A70" s="22" t="s">
        <v>26</v>
      </c>
      <c r="F70" s="65"/>
      <c r="G70" s="12">
        <f>$G$22</f>
        <v>14</v>
      </c>
      <c r="H70" s="14">
        <v>516</v>
      </c>
      <c r="I70" s="14">
        <v>289</v>
      </c>
      <c r="J70" s="14">
        <v>0</v>
      </c>
      <c r="K70" s="14">
        <v>44</v>
      </c>
      <c r="L70" s="14">
        <v>46</v>
      </c>
      <c r="N70" s="154"/>
      <c r="O70" s="19">
        <f>$G$22</f>
        <v>14</v>
      </c>
      <c r="P70" s="20">
        <f t="shared" si="10"/>
        <v>7.149785229319662E-2</v>
      </c>
      <c r="Q70" s="20">
        <f t="shared" si="11"/>
        <v>9.5917690009956855E-2</v>
      </c>
      <c r="R70" s="20">
        <f t="shared" si="12"/>
        <v>0</v>
      </c>
      <c r="S70" s="20">
        <f t="shared" si="13"/>
        <v>7.3949579831932774E-2</v>
      </c>
      <c r="T70" s="20">
        <f t="shared" si="14"/>
        <v>6.8452380952380959E-2</v>
      </c>
    </row>
    <row r="71" spans="1:20" ht="15.75" customHeight="1">
      <c r="A71" s="22" t="s">
        <v>27</v>
      </c>
      <c r="F71" s="65"/>
      <c r="G71" s="12">
        <f>$G$23</f>
        <v>15</v>
      </c>
      <c r="H71" s="14">
        <v>579</v>
      </c>
      <c r="I71" s="14">
        <v>244</v>
      </c>
      <c r="J71" s="14">
        <v>11</v>
      </c>
      <c r="K71" s="14">
        <v>49</v>
      </c>
      <c r="L71" s="14">
        <v>43</v>
      </c>
      <c r="N71" s="154"/>
      <c r="O71" s="19">
        <f>$G$23</f>
        <v>15</v>
      </c>
      <c r="P71" s="20">
        <f t="shared" si="10"/>
        <v>8.0227241235970623E-2</v>
      </c>
      <c r="Q71" s="20">
        <f t="shared" si="11"/>
        <v>8.0982409558579493E-2</v>
      </c>
      <c r="R71" s="20">
        <f t="shared" si="12"/>
        <v>0.13750000000000001</v>
      </c>
      <c r="S71" s="20">
        <f t="shared" si="13"/>
        <v>8.2352941176470587E-2</v>
      </c>
      <c r="T71" s="20">
        <f t="shared" si="14"/>
        <v>6.3988095238095233E-2</v>
      </c>
    </row>
    <row r="72" spans="1:20" ht="15.75" customHeight="1">
      <c r="A72" s="22" t="s">
        <v>28</v>
      </c>
      <c r="F72" s="65"/>
      <c r="G72" s="12">
        <f>$G$24</f>
        <v>16</v>
      </c>
      <c r="H72" s="14">
        <v>663</v>
      </c>
      <c r="I72" s="14">
        <v>305</v>
      </c>
      <c r="J72" s="14">
        <v>7</v>
      </c>
      <c r="K72" s="14">
        <v>39</v>
      </c>
      <c r="L72" s="14">
        <v>22</v>
      </c>
      <c r="N72" s="154"/>
      <c r="O72" s="19">
        <f>$G$24</f>
        <v>16</v>
      </c>
      <c r="P72" s="20">
        <f t="shared" si="10"/>
        <v>9.1866426493002626E-2</v>
      </c>
      <c r="Q72" s="20">
        <f t="shared" si="11"/>
        <v>0.10122801194822437</v>
      </c>
      <c r="R72" s="20">
        <f t="shared" si="12"/>
        <v>8.7499999999999994E-2</v>
      </c>
      <c r="S72" s="20">
        <f t="shared" si="13"/>
        <v>6.5546218487394961E-2</v>
      </c>
      <c r="T72" s="20">
        <f t="shared" si="14"/>
        <v>3.273809523809524E-2</v>
      </c>
    </row>
    <row r="73" spans="1:20" ht="15.75" customHeight="1">
      <c r="A73" s="22" t="s">
        <v>29</v>
      </c>
      <c r="F73" s="65"/>
      <c r="G73" s="12">
        <f>$G$25</f>
        <v>17</v>
      </c>
      <c r="H73" s="14">
        <v>655</v>
      </c>
      <c r="I73" s="14">
        <v>281</v>
      </c>
      <c r="J73" s="14">
        <v>13</v>
      </c>
      <c r="K73" s="14">
        <v>24</v>
      </c>
      <c r="L73" s="14">
        <v>24</v>
      </c>
      <c r="N73" s="154"/>
      <c r="O73" s="19">
        <f>$G$25</f>
        <v>17</v>
      </c>
      <c r="P73" s="20">
        <f t="shared" si="10"/>
        <v>9.0757932658999591E-2</v>
      </c>
      <c r="Q73" s="20">
        <f t="shared" si="11"/>
        <v>9.3262529040823106E-2</v>
      </c>
      <c r="R73" s="20">
        <f t="shared" si="12"/>
        <v>0.16250000000000001</v>
      </c>
      <c r="S73" s="20">
        <f t="shared" si="13"/>
        <v>4.0336134453781515E-2</v>
      </c>
      <c r="T73" s="20">
        <f t="shared" si="14"/>
        <v>3.5714285714285712E-2</v>
      </c>
    </row>
    <row r="74" spans="1:20" ht="15.75" customHeight="1">
      <c r="A74" s="22" t="s">
        <v>30</v>
      </c>
      <c r="F74" s="65"/>
      <c r="G74" s="12">
        <f>$G$26</f>
        <v>18</v>
      </c>
      <c r="H74" s="14">
        <v>568</v>
      </c>
      <c r="I74" s="14">
        <v>195</v>
      </c>
      <c r="J74" s="14">
        <v>8</v>
      </c>
      <c r="K74" s="14">
        <v>24</v>
      </c>
      <c r="L74" s="14">
        <v>27</v>
      </c>
      <c r="N74" s="154"/>
      <c r="O74" s="19">
        <f>$G$26</f>
        <v>18</v>
      </c>
      <c r="P74" s="20">
        <f t="shared" si="10"/>
        <v>7.8703062214216427E-2</v>
      </c>
      <c r="Q74" s="20">
        <f t="shared" si="11"/>
        <v>6.4719548622635251E-2</v>
      </c>
      <c r="R74" s="20">
        <f t="shared" si="12"/>
        <v>0.1</v>
      </c>
      <c r="S74" s="20">
        <f t="shared" si="13"/>
        <v>4.0336134453781515E-2</v>
      </c>
      <c r="T74" s="20">
        <f t="shared" si="14"/>
        <v>4.0178571428571432E-2</v>
      </c>
    </row>
    <row r="75" spans="1:20" ht="15.75" customHeight="1">
      <c r="A75" s="22" t="s">
        <v>31</v>
      </c>
      <c r="F75" s="65"/>
      <c r="G75" s="12">
        <f>$G$27</f>
        <v>19</v>
      </c>
      <c r="H75" s="14">
        <v>357</v>
      </c>
      <c r="I75" s="14">
        <v>134</v>
      </c>
      <c r="J75" s="14">
        <v>7</v>
      </c>
      <c r="K75" s="14">
        <v>27</v>
      </c>
      <c r="L75" s="14">
        <v>18</v>
      </c>
      <c r="N75" s="154"/>
      <c r="O75" s="19">
        <f>$G$27</f>
        <v>19</v>
      </c>
      <c r="P75" s="20">
        <f t="shared" si="10"/>
        <v>4.9466537342386034E-2</v>
      </c>
      <c r="Q75" s="20">
        <f t="shared" si="11"/>
        <v>4.4473946232990377E-2</v>
      </c>
      <c r="R75" s="20">
        <f t="shared" si="12"/>
        <v>8.7499999999999994E-2</v>
      </c>
      <c r="S75" s="20">
        <f t="shared" si="13"/>
        <v>4.53781512605042E-2</v>
      </c>
      <c r="T75" s="20">
        <f t="shared" si="14"/>
        <v>2.6785714285714284E-2</v>
      </c>
    </row>
    <row r="76" spans="1:20" ht="15.75" customHeight="1">
      <c r="A76" s="22" t="s">
        <v>32</v>
      </c>
      <c r="F76" s="65"/>
      <c r="G76" s="12">
        <f>$G$28</f>
        <v>20</v>
      </c>
      <c r="H76" s="14">
        <v>304</v>
      </c>
      <c r="I76" s="14">
        <v>98</v>
      </c>
      <c r="J76" s="14">
        <v>2</v>
      </c>
      <c r="K76" s="14">
        <v>22</v>
      </c>
      <c r="L76" s="14">
        <v>21</v>
      </c>
      <c r="N76" s="154"/>
      <c r="O76" s="19">
        <f>$G$28</f>
        <v>20</v>
      </c>
      <c r="P76" s="20">
        <f t="shared" si="10"/>
        <v>4.2122765692115836E-2</v>
      </c>
      <c r="Q76" s="20">
        <f t="shared" si="11"/>
        <v>3.2525721871888486E-2</v>
      </c>
      <c r="R76" s="20">
        <f t="shared" si="12"/>
        <v>2.5000000000000001E-2</v>
      </c>
      <c r="S76" s="20">
        <f t="shared" si="13"/>
        <v>3.6974789915966387E-2</v>
      </c>
      <c r="T76" s="20">
        <f t="shared" si="14"/>
        <v>3.125E-2</v>
      </c>
    </row>
    <row r="77" spans="1:20" ht="15.75" customHeight="1">
      <c r="A77" s="22" t="s">
        <v>33</v>
      </c>
      <c r="F77" s="65"/>
      <c r="G77" s="12">
        <f>$G$29</f>
        <v>21</v>
      </c>
      <c r="H77" s="14">
        <v>230</v>
      </c>
      <c r="I77" s="14">
        <v>64</v>
      </c>
      <c r="J77" s="14">
        <v>2</v>
      </c>
      <c r="K77" s="14">
        <v>27</v>
      </c>
      <c r="L77" s="14">
        <v>10</v>
      </c>
      <c r="N77" s="154"/>
      <c r="O77" s="19">
        <f>$G$29</f>
        <v>21</v>
      </c>
      <c r="P77" s="20">
        <f t="shared" si="10"/>
        <v>3.1869197727587638E-2</v>
      </c>
      <c r="Q77" s="20">
        <f t="shared" si="11"/>
        <v>2.1241287753070031E-2</v>
      </c>
      <c r="R77" s="20">
        <f t="shared" si="12"/>
        <v>2.5000000000000001E-2</v>
      </c>
      <c r="S77" s="20">
        <f t="shared" si="13"/>
        <v>4.53781512605042E-2</v>
      </c>
      <c r="T77" s="20">
        <f t="shared" si="14"/>
        <v>1.488095238095238E-2</v>
      </c>
    </row>
    <row r="78" spans="1:20" ht="15.75" customHeight="1">
      <c r="A78" s="22" t="s">
        <v>34</v>
      </c>
      <c r="F78" s="65"/>
      <c r="G78" s="12">
        <f>$G$30</f>
        <v>22</v>
      </c>
      <c r="H78" s="14">
        <v>150</v>
      </c>
      <c r="I78" s="14">
        <v>55</v>
      </c>
      <c r="J78" s="14">
        <v>1</v>
      </c>
      <c r="K78" s="14">
        <v>6</v>
      </c>
      <c r="L78" s="14">
        <v>11</v>
      </c>
      <c r="N78" s="154"/>
      <c r="O78" s="19">
        <f>$G$30</f>
        <v>22</v>
      </c>
      <c r="P78" s="20">
        <f t="shared" si="10"/>
        <v>2.0784259387557156E-2</v>
      </c>
      <c r="Q78" s="20">
        <f t="shared" si="11"/>
        <v>1.8254231662794558E-2</v>
      </c>
      <c r="R78" s="20">
        <f t="shared" si="12"/>
        <v>1.2500000000000001E-2</v>
      </c>
      <c r="S78" s="20">
        <f t="shared" si="13"/>
        <v>1.0084033613445379E-2</v>
      </c>
      <c r="T78" s="20">
        <f t="shared" si="14"/>
        <v>1.636904761904762E-2</v>
      </c>
    </row>
    <row r="79" spans="1:20" ht="15.75" customHeight="1">
      <c r="A79" s="22" t="s">
        <v>35</v>
      </c>
      <c r="F79" s="66"/>
      <c r="G79" s="12">
        <f>$G$31</f>
        <v>23</v>
      </c>
      <c r="H79" s="14">
        <v>100</v>
      </c>
      <c r="I79" s="14">
        <v>35</v>
      </c>
      <c r="J79" s="14">
        <v>0</v>
      </c>
      <c r="K79" s="14">
        <v>11</v>
      </c>
      <c r="L79" s="14">
        <v>23</v>
      </c>
      <c r="N79" s="154"/>
      <c r="O79" s="19">
        <f>$G$31</f>
        <v>23</v>
      </c>
      <c r="P79" s="20">
        <f t="shared" si="10"/>
        <v>1.3856172925038105E-2</v>
      </c>
      <c r="Q79" s="20">
        <f t="shared" si="11"/>
        <v>1.1616329239960173E-2</v>
      </c>
      <c r="R79" s="20">
        <f t="shared" si="12"/>
        <v>0</v>
      </c>
      <c r="S79" s="20">
        <f t="shared" si="13"/>
        <v>1.8487394957983194E-2</v>
      </c>
      <c r="T79" s="20">
        <f t="shared" si="14"/>
        <v>3.4226190476190479E-2</v>
      </c>
    </row>
    <row r="80" spans="1:20" ht="15.75" customHeight="1">
      <c r="A80" s="22" t="s">
        <v>36</v>
      </c>
      <c r="F80" s="68">
        <v>45197</v>
      </c>
      <c r="G80" s="12">
        <f>$G$8</f>
        <v>0</v>
      </c>
      <c r="H80" s="23">
        <v>66</v>
      </c>
      <c r="I80" s="23">
        <v>19</v>
      </c>
      <c r="J80" s="23">
        <v>1</v>
      </c>
      <c r="K80" s="23">
        <v>13</v>
      </c>
      <c r="L80" s="23">
        <v>7</v>
      </c>
      <c r="N80" s="68">
        <v>45197</v>
      </c>
      <c r="O80" s="19">
        <f>$G$8</f>
        <v>0</v>
      </c>
      <c r="P80" s="20">
        <f t="shared" ref="P80:P103" si="15">H80/A$111</f>
        <v>7.4215675250196783E-3</v>
      </c>
      <c r="Q80" s="20">
        <f t="shared" ref="Q80:Q103" si="16">I80/B$111</f>
        <v>5.7436517533252717E-3</v>
      </c>
      <c r="R80" s="20">
        <f t="shared" ref="R80:R103" si="17">J80/C$111</f>
        <v>5.235602094240838E-3</v>
      </c>
      <c r="S80" s="20">
        <f t="shared" ref="S80:S103" si="18">K80/D$111</f>
        <v>2.4761904761904763E-2</v>
      </c>
      <c r="T80" s="20">
        <f t="shared" ref="T80:T103" si="19">L80/E$111</f>
        <v>1.2844036697247707E-2</v>
      </c>
    </row>
    <row r="81" spans="1:26" ht="15.75" customHeight="1">
      <c r="A81" s="22" t="s">
        <v>37</v>
      </c>
      <c r="F81" s="65"/>
      <c r="G81" s="12">
        <f>$G$9</f>
        <v>1</v>
      </c>
      <c r="H81" s="23">
        <v>45</v>
      </c>
      <c r="I81" s="23">
        <v>13</v>
      </c>
      <c r="J81" s="23">
        <v>0</v>
      </c>
      <c r="K81" s="23">
        <v>7</v>
      </c>
      <c r="L81" s="23">
        <v>8</v>
      </c>
      <c r="N81" s="65"/>
      <c r="O81" s="19">
        <f>$G$9</f>
        <v>1</v>
      </c>
      <c r="P81" s="20">
        <f t="shared" si="15"/>
        <v>5.060159676149781E-3</v>
      </c>
      <c r="Q81" s="20">
        <f t="shared" si="16"/>
        <v>3.9298669891172913E-3</v>
      </c>
      <c r="R81" s="20">
        <f t="shared" si="17"/>
        <v>0</v>
      </c>
      <c r="S81" s="20">
        <f t="shared" si="18"/>
        <v>1.3333333333333334E-2</v>
      </c>
      <c r="T81" s="20">
        <f t="shared" si="19"/>
        <v>1.4678899082568808E-2</v>
      </c>
    </row>
    <row r="82" spans="1:26" ht="15.75" customHeight="1">
      <c r="A82" s="22" t="s">
        <v>38</v>
      </c>
      <c r="F82" s="65"/>
      <c r="G82" s="12">
        <f>$G$10</f>
        <v>2</v>
      </c>
      <c r="H82" s="23">
        <v>23</v>
      </c>
      <c r="I82" s="23">
        <v>10</v>
      </c>
      <c r="J82" s="23">
        <v>0</v>
      </c>
      <c r="K82" s="23">
        <v>8</v>
      </c>
      <c r="L82" s="23">
        <v>7</v>
      </c>
      <c r="N82" s="65"/>
      <c r="O82" s="19">
        <f>$G$10</f>
        <v>2</v>
      </c>
      <c r="P82" s="20">
        <f t="shared" si="15"/>
        <v>2.5863038344765546E-3</v>
      </c>
      <c r="Q82" s="20">
        <f t="shared" si="16"/>
        <v>3.0229746070133011E-3</v>
      </c>
      <c r="R82" s="20">
        <f t="shared" si="17"/>
        <v>0</v>
      </c>
      <c r="S82" s="20">
        <f t="shared" si="18"/>
        <v>1.5238095238095238E-2</v>
      </c>
      <c r="T82" s="20">
        <f t="shared" si="19"/>
        <v>1.2844036697247707E-2</v>
      </c>
    </row>
    <row r="83" spans="1:26" ht="15.75" customHeight="1">
      <c r="A83" s="22" t="s">
        <v>39</v>
      </c>
      <c r="F83" s="65"/>
      <c r="G83" s="12">
        <f>$G$11</f>
        <v>3</v>
      </c>
      <c r="H83" s="23">
        <v>16</v>
      </c>
      <c r="I83" s="23">
        <v>12</v>
      </c>
      <c r="J83" s="23">
        <v>0</v>
      </c>
      <c r="K83" s="23">
        <v>3</v>
      </c>
      <c r="L83" s="23">
        <v>15</v>
      </c>
      <c r="N83" s="65"/>
      <c r="O83" s="19">
        <f>$G$11</f>
        <v>3</v>
      </c>
      <c r="P83" s="20">
        <f t="shared" si="15"/>
        <v>1.7991678848532553E-3</v>
      </c>
      <c r="Q83" s="20">
        <f t="shared" si="16"/>
        <v>3.6275695284159614E-3</v>
      </c>
      <c r="R83" s="20">
        <f t="shared" si="17"/>
        <v>0</v>
      </c>
      <c r="S83" s="20">
        <f t="shared" si="18"/>
        <v>5.7142857142857143E-3</v>
      </c>
      <c r="T83" s="20">
        <f t="shared" si="19"/>
        <v>2.7522935779816515E-2</v>
      </c>
    </row>
    <row r="84" spans="1:26" ht="15.75" customHeight="1">
      <c r="A84" s="15">
        <f>SUM(H56:H79)</f>
        <v>7217</v>
      </c>
      <c r="B84" s="15">
        <f>SUM(I56:I79)</f>
        <v>3013</v>
      </c>
      <c r="C84" s="15">
        <f>SUM(J56:J79)</f>
        <v>80</v>
      </c>
      <c r="D84" s="15">
        <f>SUM(K56:K79)</f>
        <v>595</v>
      </c>
      <c r="E84" s="15">
        <f>SUM(L56:L79)</f>
        <v>672</v>
      </c>
      <c r="F84" s="65"/>
      <c r="G84" s="12">
        <f>$G$12</f>
        <v>4</v>
      </c>
      <c r="H84" s="23">
        <v>32</v>
      </c>
      <c r="I84" s="23">
        <v>17</v>
      </c>
      <c r="J84" s="23">
        <v>0</v>
      </c>
      <c r="K84" s="23">
        <v>5</v>
      </c>
      <c r="L84" s="23">
        <v>12</v>
      </c>
      <c r="N84" s="65"/>
      <c r="O84" s="19">
        <f>$G$12</f>
        <v>4</v>
      </c>
      <c r="P84" s="20">
        <f t="shared" si="15"/>
        <v>3.5983357697065106E-3</v>
      </c>
      <c r="Q84" s="20">
        <f t="shared" si="16"/>
        <v>5.1390568319226119E-3</v>
      </c>
      <c r="R84" s="20">
        <f t="shared" si="17"/>
        <v>0</v>
      </c>
      <c r="S84" s="20">
        <f t="shared" si="18"/>
        <v>9.5238095238095247E-3</v>
      </c>
      <c r="T84" s="20">
        <f t="shared" si="19"/>
        <v>2.2018348623853212E-2</v>
      </c>
    </row>
    <row r="85" spans="1:26" ht="15.75" customHeight="1">
      <c r="F85" s="65"/>
      <c r="G85" s="12">
        <f>$G$13</f>
        <v>5</v>
      </c>
      <c r="H85" s="23">
        <v>78</v>
      </c>
      <c r="I85" s="23">
        <v>29</v>
      </c>
      <c r="J85" s="23">
        <v>0</v>
      </c>
      <c r="K85" s="23">
        <v>7</v>
      </c>
      <c r="L85" s="23">
        <v>26</v>
      </c>
      <c r="N85" s="65"/>
      <c r="O85" s="19">
        <f>$G$13</f>
        <v>5</v>
      </c>
      <c r="P85" s="20">
        <f t="shared" si="15"/>
        <v>8.7709434386596206E-3</v>
      </c>
      <c r="Q85" s="20">
        <f t="shared" si="16"/>
        <v>8.7666263603385728E-3</v>
      </c>
      <c r="R85" s="20">
        <f t="shared" si="17"/>
        <v>0</v>
      </c>
      <c r="S85" s="20">
        <f t="shared" si="18"/>
        <v>1.3333333333333334E-2</v>
      </c>
      <c r="T85" s="20">
        <f t="shared" si="19"/>
        <v>4.7706422018348627E-2</v>
      </c>
      <c r="V85" s="18">
        <f>$H$7</f>
        <v>31</v>
      </c>
      <c r="W85" s="18">
        <f>$I$7</f>
        <v>32</v>
      </c>
      <c r="X85" s="18">
        <f>$J$7</f>
        <v>41</v>
      </c>
      <c r="Y85" s="18">
        <f>$K$7</f>
        <v>42</v>
      </c>
      <c r="Z85" s="18">
        <f>$L$7</f>
        <v>5</v>
      </c>
    </row>
    <row r="86" spans="1:26" ht="15.75" customHeight="1">
      <c r="A86" s="22" t="s">
        <v>40</v>
      </c>
      <c r="F86" s="65"/>
      <c r="G86" s="12">
        <f>$G$14</f>
        <v>6</v>
      </c>
      <c r="H86" s="23">
        <v>246</v>
      </c>
      <c r="I86" s="23">
        <v>150</v>
      </c>
      <c r="J86" s="23">
        <v>0</v>
      </c>
      <c r="K86" s="23">
        <v>7</v>
      </c>
      <c r="L86" s="23">
        <v>21</v>
      </c>
      <c r="N86" s="65"/>
      <c r="O86" s="19">
        <f>$G$14</f>
        <v>6</v>
      </c>
      <c r="P86" s="20">
        <f t="shared" si="15"/>
        <v>2.7662206229618801E-2</v>
      </c>
      <c r="Q86" s="20">
        <f t="shared" si="16"/>
        <v>4.5344619105199518E-2</v>
      </c>
      <c r="R86" s="20">
        <f t="shared" si="17"/>
        <v>0</v>
      </c>
      <c r="S86" s="20">
        <f t="shared" si="18"/>
        <v>1.3333333333333334E-2</v>
      </c>
      <c r="T86" s="20">
        <f t="shared" si="19"/>
        <v>3.8532110091743121E-2</v>
      </c>
    </row>
    <row r="87" spans="1:26" ht="15.75" customHeight="1">
      <c r="A87" s="22" t="s">
        <v>41</v>
      </c>
      <c r="F87" s="65"/>
      <c r="G87" s="12">
        <f>$G$15</f>
        <v>7</v>
      </c>
      <c r="H87" s="23">
        <v>370</v>
      </c>
      <c r="I87" s="23">
        <v>167</v>
      </c>
      <c r="J87" s="23">
        <v>3</v>
      </c>
      <c r="K87" s="23">
        <v>22</v>
      </c>
      <c r="L87" s="23">
        <v>28</v>
      </c>
      <c r="N87" s="65"/>
      <c r="O87" s="19">
        <f>$G$15</f>
        <v>7</v>
      </c>
      <c r="P87" s="20">
        <f t="shared" si="15"/>
        <v>4.1605757337231528E-2</v>
      </c>
      <c r="Q87" s="20">
        <f t="shared" si="16"/>
        <v>5.0483675937122129E-2</v>
      </c>
      <c r="R87" s="20">
        <f t="shared" si="17"/>
        <v>1.5706806282722512E-2</v>
      </c>
      <c r="S87" s="20">
        <f t="shared" si="18"/>
        <v>4.1904761904761903E-2</v>
      </c>
      <c r="T87" s="20">
        <f t="shared" si="19"/>
        <v>5.1376146788990829E-2</v>
      </c>
    </row>
    <row r="88" spans="1:26" ht="15.75" customHeight="1">
      <c r="A88" s="22" t="s">
        <v>42</v>
      </c>
      <c r="F88" s="65"/>
      <c r="G88" s="12">
        <f>$G$16</f>
        <v>8</v>
      </c>
      <c r="H88" s="23">
        <v>355</v>
      </c>
      <c r="I88" s="23">
        <v>138</v>
      </c>
      <c r="J88" s="23">
        <v>17</v>
      </c>
      <c r="K88" s="23">
        <v>25</v>
      </c>
      <c r="L88" s="23">
        <v>32</v>
      </c>
      <c r="N88" s="65"/>
      <c r="O88" s="19">
        <f>$G$16</f>
        <v>8</v>
      </c>
      <c r="P88" s="20">
        <f t="shared" si="15"/>
        <v>3.9919037445181604E-2</v>
      </c>
      <c r="Q88" s="20">
        <f t="shared" si="16"/>
        <v>4.1717049576783558E-2</v>
      </c>
      <c r="R88" s="20">
        <f t="shared" si="17"/>
        <v>8.9005235602094238E-2</v>
      </c>
      <c r="S88" s="20">
        <f t="shared" si="18"/>
        <v>4.7619047619047616E-2</v>
      </c>
      <c r="T88" s="20">
        <f t="shared" si="19"/>
        <v>5.8715596330275233E-2</v>
      </c>
    </row>
    <row r="89" spans="1:26" ht="15.75" customHeight="1">
      <c r="A89" s="22" t="s">
        <v>43</v>
      </c>
      <c r="F89" s="65"/>
      <c r="G89" s="12">
        <f>$G$17</f>
        <v>9</v>
      </c>
      <c r="H89" s="23">
        <v>369</v>
      </c>
      <c r="I89" s="23">
        <v>165</v>
      </c>
      <c r="J89" s="23">
        <v>23</v>
      </c>
      <c r="K89" s="23">
        <v>41</v>
      </c>
      <c r="L89" s="23">
        <v>48</v>
      </c>
      <c r="N89" s="65"/>
      <c r="O89" s="19">
        <f>$G$17</f>
        <v>9</v>
      </c>
      <c r="P89" s="20">
        <f t="shared" si="15"/>
        <v>4.14933093444282E-2</v>
      </c>
      <c r="Q89" s="20">
        <f t="shared" si="16"/>
        <v>4.9879081015719466E-2</v>
      </c>
      <c r="R89" s="20">
        <f t="shared" si="17"/>
        <v>0.12041884816753927</v>
      </c>
      <c r="S89" s="20">
        <f t="shared" si="18"/>
        <v>7.8095238095238093E-2</v>
      </c>
      <c r="T89" s="20">
        <f t="shared" si="19"/>
        <v>8.8073394495412849E-2</v>
      </c>
    </row>
    <row r="90" spans="1:26" ht="15.75" customHeight="1">
      <c r="A90" s="22" t="s">
        <v>44</v>
      </c>
      <c r="F90" s="65"/>
      <c r="G90" s="12">
        <f>$G$18</f>
        <v>10</v>
      </c>
      <c r="H90" s="23">
        <v>379</v>
      </c>
      <c r="I90" s="23">
        <v>183</v>
      </c>
      <c r="J90" s="23">
        <v>8</v>
      </c>
      <c r="K90" s="23">
        <v>43</v>
      </c>
      <c r="L90" s="23">
        <v>52</v>
      </c>
      <c r="N90" s="65"/>
      <c r="O90" s="19">
        <f>$G$18</f>
        <v>10</v>
      </c>
      <c r="P90" s="20">
        <f t="shared" si="15"/>
        <v>4.2617789272461487E-2</v>
      </c>
      <c r="Q90" s="20">
        <f t="shared" si="16"/>
        <v>5.5320435308343407E-2</v>
      </c>
      <c r="R90" s="20">
        <f t="shared" si="17"/>
        <v>4.1884816753926704E-2</v>
      </c>
      <c r="S90" s="20">
        <f t="shared" si="18"/>
        <v>8.1904761904761911E-2</v>
      </c>
      <c r="T90" s="20">
        <f t="shared" si="19"/>
        <v>9.5412844036697253E-2</v>
      </c>
    </row>
    <row r="91" spans="1:26" ht="15.75" customHeight="1">
      <c r="A91" s="22" t="s">
        <v>45</v>
      </c>
      <c r="F91" s="65"/>
      <c r="G91" s="12">
        <f>$G$19</f>
        <v>11</v>
      </c>
      <c r="H91" s="23">
        <v>414</v>
      </c>
      <c r="I91" s="23">
        <v>161</v>
      </c>
      <c r="J91" s="23">
        <v>3</v>
      </c>
      <c r="K91" s="23">
        <v>32</v>
      </c>
      <c r="L91" s="23">
        <v>42</v>
      </c>
      <c r="N91" s="65"/>
      <c r="O91" s="19">
        <f>$G$19</f>
        <v>11</v>
      </c>
      <c r="P91" s="20">
        <f t="shared" si="15"/>
        <v>4.6553469020577984E-2</v>
      </c>
      <c r="Q91" s="20">
        <f t="shared" si="16"/>
        <v>4.8669891172914148E-2</v>
      </c>
      <c r="R91" s="20">
        <f t="shared" si="17"/>
        <v>1.5706806282722512E-2</v>
      </c>
      <c r="S91" s="20">
        <f t="shared" si="18"/>
        <v>6.0952380952380952E-2</v>
      </c>
      <c r="T91" s="20">
        <f t="shared" si="19"/>
        <v>7.7064220183486243E-2</v>
      </c>
    </row>
    <row r="92" spans="1:26" ht="15.75" customHeight="1">
      <c r="A92" s="22" t="s">
        <v>46</v>
      </c>
      <c r="F92" s="65"/>
      <c r="G92" s="12">
        <f>$G$20</f>
        <v>12</v>
      </c>
      <c r="H92" s="23">
        <v>466</v>
      </c>
      <c r="I92" s="23">
        <v>179</v>
      </c>
      <c r="J92" s="23">
        <v>24</v>
      </c>
      <c r="K92" s="23">
        <v>31</v>
      </c>
      <c r="L92" s="23">
        <v>48</v>
      </c>
      <c r="N92" s="65"/>
      <c r="O92" s="19">
        <f>$G$20</f>
        <v>12</v>
      </c>
      <c r="P92" s="20">
        <f t="shared" si="15"/>
        <v>5.2400764646351065E-2</v>
      </c>
      <c r="Q92" s="20">
        <f t="shared" si="16"/>
        <v>5.411124546553809E-2</v>
      </c>
      <c r="R92" s="20">
        <f t="shared" si="17"/>
        <v>0.1256544502617801</v>
      </c>
      <c r="S92" s="20">
        <f t="shared" si="18"/>
        <v>5.904761904761905E-2</v>
      </c>
      <c r="T92" s="20">
        <f t="shared" si="19"/>
        <v>8.8073394495412849E-2</v>
      </c>
    </row>
    <row r="93" spans="1:26" ht="15.75" customHeight="1">
      <c r="A93" s="22" t="s">
        <v>47</v>
      </c>
      <c r="F93" s="65"/>
      <c r="G93" s="12">
        <f>$G$21</f>
        <v>13</v>
      </c>
      <c r="H93" s="23">
        <v>516</v>
      </c>
      <c r="I93" s="23">
        <v>235</v>
      </c>
      <c r="J93" s="23">
        <v>37</v>
      </c>
      <c r="K93" s="23">
        <v>50</v>
      </c>
      <c r="L93" s="23">
        <v>30</v>
      </c>
      <c r="N93" s="65"/>
      <c r="O93" s="19">
        <f>$G$21</f>
        <v>13</v>
      </c>
      <c r="P93" s="20">
        <f t="shared" si="15"/>
        <v>5.8023164286517485E-2</v>
      </c>
      <c r="Q93" s="20">
        <f t="shared" si="16"/>
        <v>7.1039903264812576E-2</v>
      </c>
      <c r="R93" s="20">
        <f t="shared" si="17"/>
        <v>0.193717277486911</v>
      </c>
      <c r="S93" s="20">
        <f t="shared" si="18"/>
        <v>9.5238095238095233E-2</v>
      </c>
      <c r="T93" s="20">
        <f t="shared" si="19"/>
        <v>5.5045871559633031E-2</v>
      </c>
    </row>
    <row r="94" spans="1:26" ht="15.75" customHeight="1">
      <c r="A94" s="22" t="s">
        <v>48</v>
      </c>
      <c r="F94" s="65"/>
      <c r="G94" s="12">
        <f>$G$22</f>
        <v>14</v>
      </c>
      <c r="H94" s="23">
        <v>590</v>
      </c>
      <c r="I94" s="23">
        <v>248</v>
      </c>
      <c r="J94" s="23">
        <v>2</v>
      </c>
      <c r="K94" s="23">
        <v>38</v>
      </c>
      <c r="L94" s="23">
        <v>37</v>
      </c>
      <c r="N94" s="65"/>
      <c r="O94" s="19">
        <f>$G$22</f>
        <v>14</v>
      </c>
      <c r="P94" s="20">
        <f t="shared" si="15"/>
        <v>6.6344315753963795E-2</v>
      </c>
      <c r="Q94" s="20">
        <f t="shared" si="16"/>
        <v>7.4969770253929868E-2</v>
      </c>
      <c r="R94" s="20">
        <f t="shared" si="17"/>
        <v>1.0471204188481676E-2</v>
      </c>
      <c r="S94" s="20">
        <f t="shared" si="18"/>
        <v>7.2380952380952379E-2</v>
      </c>
      <c r="T94" s="20">
        <f t="shared" si="19"/>
        <v>6.7889908256880738E-2</v>
      </c>
    </row>
    <row r="95" spans="1:26" ht="15.75" customHeight="1">
      <c r="A95" s="22" t="s">
        <v>49</v>
      </c>
      <c r="F95" s="65"/>
      <c r="G95" s="12">
        <f>$G$23</f>
        <v>15</v>
      </c>
      <c r="H95" s="23">
        <v>771</v>
      </c>
      <c r="I95" s="23">
        <v>305</v>
      </c>
      <c r="J95" s="23">
        <v>14</v>
      </c>
      <c r="K95" s="23">
        <v>31</v>
      </c>
      <c r="L95" s="23">
        <v>37</v>
      </c>
      <c r="N95" s="65"/>
      <c r="O95" s="19">
        <f>$G$23</f>
        <v>15</v>
      </c>
      <c r="P95" s="20">
        <f t="shared" si="15"/>
        <v>8.6697402451366243E-2</v>
      </c>
      <c r="Q95" s="20">
        <f t="shared" si="16"/>
        <v>9.2200725513905679E-2</v>
      </c>
      <c r="R95" s="20">
        <f t="shared" si="17"/>
        <v>7.3298429319371722E-2</v>
      </c>
      <c r="S95" s="20">
        <f t="shared" si="18"/>
        <v>5.904761904761905E-2</v>
      </c>
      <c r="T95" s="20">
        <f t="shared" si="19"/>
        <v>6.7889908256880738E-2</v>
      </c>
    </row>
    <row r="96" spans="1:26" ht="15.75" customHeight="1">
      <c r="A96" s="22" t="s">
        <v>50</v>
      </c>
      <c r="F96" s="65"/>
      <c r="G96" s="12">
        <f>$G$24</f>
        <v>16</v>
      </c>
      <c r="H96" s="23">
        <v>793</v>
      </c>
      <c r="I96" s="23">
        <v>290</v>
      </c>
      <c r="J96" s="23">
        <v>13</v>
      </c>
      <c r="K96" s="23">
        <v>35</v>
      </c>
      <c r="L96" s="23">
        <v>26</v>
      </c>
      <c r="N96" s="65"/>
      <c r="O96" s="19">
        <f>$G$24</f>
        <v>16</v>
      </c>
      <c r="P96" s="20">
        <f t="shared" si="15"/>
        <v>8.9171258293039471E-2</v>
      </c>
      <c r="Q96" s="20">
        <f t="shared" si="16"/>
        <v>8.7666263603385738E-2</v>
      </c>
      <c r="R96" s="20">
        <f t="shared" si="17"/>
        <v>6.8062827225130892E-2</v>
      </c>
      <c r="S96" s="20">
        <f t="shared" si="18"/>
        <v>6.6666666666666666E-2</v>
      </c>
      <c r="T96" s="20">
        <f t="shared" si="19"/>
        <v>4.7706422018348627E-2</v>
      </c>
    </row>
    <row r="97" spans="1:25" ht="15.75" customHeight="1">
      <c r="A97" s="22" t="s">
        <v>51</v>
      </c>
      <c r="F97" s="65"/>
      <c r="G97" s="12">
        <f>$G$25</f>
        <v>17</v>
      </c>
      <c r="H97" s="23">
        <v>828</v>
      </c>
      <c r="I97" s="23">
        <v>284</v>
      </c>
      <c r="J97" s="23">
        <v>19</v>
      </c>
      <c r="K97" s="23">
        <v>24</v>
      </c>
      <c r="L97" s="23">
        <v>13</v>
      </c>
      <c r="N97" s="65"/>
      <c r="O97" s="19">
        <f>$G$25</f>
        <v>17</v>
      </c>
      <c r="P97" s="20">
        <f t="shared" si="15"/>
        <v>9.3106938041155968E-2</v>
      </c>
      <c r="Q97" s="20">
        <f t="shared" si="16"/>
        <v>8.5852478839177751E-2</v>
      </c>
      <c r="R97" s="20">
        <f t="shared" si="17"/>
        <v>9.947643979057591E-2</v>
      </c>
      <c r="S97" s="20">
        <f t="shared" si="18"/>
        <v>4.5714285714285714E-2</v>
      </c>
      <c r="T97" s="20">
        <f t="shared" si="19"/>
        <v>2.3853211009174313E-2</v>
      </c>
    </row>
    <row r="98" spans="1:25" ht="15.75" customHeight="1">
      <c r="A98" s="22" t="s">
        <v>52</v>
      </c>
      <c r="F98" s="65"/>
      <c r="G98" s="12">
        <f>$G$26</f>
        <v>18</v>
      </c>
      <c r="H98" s="23">
        <v>752</v>
      </c>
      <c r="I98" s="23">
        <v>205</v>
      </c>
      <c r="J98" s="23">
        <v>6</v>
      </c>
      <c r="K98" s="23">
        <v>29</v>
      </c>
      <c r="L98" s="23">
        <v>12</v>
      </c>
      <c r="N98" s="65"/>
      <c r="O98" s="19">
        <f>$G$26</f>
        <v>18</v>
      </c>
      <c r="P98" s="20">
        <f t="shared" si="15"/>
        <v>8.4560890588102997E-2</v>
      </c>
      <c r="Q98" s="20">
        <f t="shared" si="16"/>
        <v>6.1970979443772674E-2</v>
      </c>
      <c r="R98" s="20">
        <f t="shared" si="17"/>
        <v>3.1413612565445025E-2</v>
      </c>
      <c r="S98" s="20">
        <f t="shared" si="18"/>
        <v>5.5238095238095239E-2</v>
      </c>
      <c r="T98" s="20">
        <f t="shared" si="19"/>
        <v>2.2018348623853212E-2</v>
      </c>
    </row>
    <row r="99" spans="1:25" ht="15.75" customHeight="1">
      <c r="A99" s="22" t="s">
        <v>53</v>
      </c>
      <c r="F99" s="65"/>
      <c r="G99" s="12">
        <f>$G$27</f>
        <v>19</v>
      </c>
      <c r="H99" s="23">
        <v>546</v>
      </c>
      <c r="I99" s="23">
        <v>130</v>
      </c>
      <c r="J99" s="23">
        <v>9</v>
      </c>
      <c r="K99" s="23">
        <v>15</v>
      </c>
      <c r="L99" s="23">
        <v>11</v>
      </c>
      <c r="N99" s="65"/>
      <c r="O99" s="19">
        <f>$G$27</f>
        <v>19</v>
      </c>
      <c r="P99" s="20">
        <f t="shared" si="15"/>
        <v>6.1396604070617339E-2</v>
      </c>
      <c r="Q99" s="20">
        <f t="shared" si="16"/>
        <v>3.9298669891172915E-2</v>
      </c>
      <c r="R99" s="20">
        <f t="shared" si="17"/>
        <v>4.712041884816754E-2</v>
      </c>
      <c r="S99" s="20">
        <f t="shared" si="18"/>
        <v>2.8571428571428571E-2</v>
      </c>
      <c r="T99" s="20">
        <f t="shared" si="19"/>
        <v>2.0183486238532111E-2</v>
      </c>
    </row>
    <row r="100" spans="1:25" ht="15.75" customHeight="1">
      <c r="A100" s="22" t="s">
        <v>54</v>
      </c>
      <c r="F100" s="65"/>
      <c r="G100" s="12">
        <f>$G$28</f>
        <v>20</v>
      </c>
      <c r="H100" s="23">
        <v>434</v>
      </c>
      <c r="I100" s="23">
        <v>123</v>
      </c>
      <c r="J100" s="23">
        <v>9</v>
      </c>
      <c r="K100" s="23">
        <v>20</v>
      </c>
      <c r="L100" s="23">
        <v>16</v>
      </c>
      <c r="N100" s="65"/>
      <c r="O100" s="19">
        <f>$G$28</f>
        <v>20</v>
      </c>
      <c r="P100" s="20">
        <f t="shared" si="15"/>
        <v>4.880242887664455E-2</v>
      </c>
      <c r="Q100" s="20">
        <f t="shared" si="16"/>
        <v>3.7182587666263603E-2</v>
      </c>
      <c r="R100" s="20">
        <f t="shared" si="17"/>
        <v>4.712041884816754E-2</v>
      </c>
      <c r="S100" s="20">
        <f t="shared" si="18"/>
        <v>3.8095238095238099E-2</v>
      </c>
      <c r="T100" s="20">
        <f t="shared" si="19"/>
        <v>2.9357798165137616E-2</v>
      </c>
    </row>
    <row r="101" spans="1:25" ht="15.75" customHeight="1">
      <c r="A101" s="22" t="s">
        <v>55</v>
      </c>
      <c r="F101" s="65"/>
      <c r="G101" s="12">
        <f>$G$29</f>
        <v>21</v>
      </c>
      <c r="H101" s="23">
        <v>355</v>
      </c>
      <c r="I101" s="23">
        <v>80</v>
      </c>
      <c r="J101" s="23">
        <v>2</v>
      </c>
      <c r="K101" s="23">
        <v>18</v>
      </c>
      <c r="L101" s="23">
        <v>8</v>
      </c>
      <c r="N101" s="65"/>
      <c r="O101" s="19">
        <f>$G$29</f>
        <v>21</v>
      </c>
      <c r="P101" s="20">
        <f t="shared" si="15"/>
        <v>3.9919037445181604E-2</v>
      </c>
      <c r="Q101" s="20">
        <f t="shared" si="16"/>
        <v>2.4183796856106408E-2</v>
      </c>
      <c r="R101" s="20">
        <f t="shared" si="17"/>
        <v>1.0471204188481676E-2</v>
      </c>
      <c r="S101" s="20">
        <f t="shared" si="18"/>
        <v>3.4285714285714287E-2</v>
      </c>
      <c r="T101" s="20">
        <f t="shared" si="19"/>
        <v>1.4678899082568808E-2</v>
      </c>
    </row>
    <row r="102" spans="1:25" ht="15.75" customHeight="1">
      <c r="A102" s="22" t="s">
        <v>56</v>
      </c>
      <c r="F102" s="65"/>
      <c r="G102" s="12">
        <f>$G$30</f>
        <v>22</v>
      </c>
      <c r="H102" s="23">
        <v>268</v>
      </c>
      <c r="I102" s="23">
        <v>81</v>
      </c>
      <c r="J102" s="23">
        <v>1</v>
      </c>
      <c r="K102" s="23">
        <v>13</v>
      </c>
      <c r="L102" s="23">
        <v>8</v>
      </c>
      <c r="N102" s="65"/>
      <c r="O102" s="19">
        <f>$G$30</f>
        <v>22</v>
      </c>
      <c r="P102" s="20">
        <f t="shared" si="15"/>
        <v>3.0136062071292026E-2</v>
      </c>
      <c r="Q102" s="20">
        <f t="shared" si="16"/>
        <v>2.448609431680774E-2</v>
      </c>
      <c r="R102" s="20">
        <f t="shared" si="17"/>
        <v>5.235602094240838E-3</v>
      </c>
      <c r="S102" s="20">
        <f t="shared" si="18"/>
        <v>2.4761904761904763E-2</v>
      </c>
      <c r="T102" s="20">
        <f t="shared" si="19"/>
        <v>1.4678899082568808E-2</v>
      </c>
    </row>
    <row r="103" spans="1:25" ht="15.75" customHeight="1">
      <c r="A103" s="22" t="s">
        <v>57</v>
      </c>
      <c r="F103" s="66"/>
      <c r="G103" s="12">
        <f>$G$31</f>
        <v>23</v>
      </c>
      <c r="H103" s="23">
        <v>181</v>
      </c>
      <c r="I103" s="23">
        <v>84</v>
      </c>
      <c r="J103" s="23">
        <v>0</v>
      </c>
      <c r="K103" s="23">
        <v>8</v>
      </c>
      <c r="L103" s="23">
        <v>1</v>
      </c>
      <c r="N103" s="66"/>
      <c r="O103" s="19">
        <f>$G$31</f>
        <v>23</v>
      </c>
      <c r="P103" s="20">
        <f t="shared" si="15"/>
        <v>2.0353086697402451E-2</v>
      </c>
      <c r="Q103" s="20">
        <f t="shared" si="16"/>
        <v>2.539298669891173E-2</v>
      </c>
      <c r="R103" s="20">
        <f t="shared" si="17"/>
        <v>0</v>
      </c>
      <c r="S103" s="20">
        <f t="shared" si="18"/>
        <v>1.5238095238095238E-2</v>
      </c>
      <c r="T103" s="20">
        <f t="shared" si="19"/>
        <v>1.834862385321101E-3</v>
      </c>
    </row>
    <row r="104" spans="1:25" ht="15.75" customHeight="1">
      <c r="A104" s="22" t="s">
        <v>58</v>
      </c>
      <c r="F104" s="64">
        <v>45198</v>
      </c>
      <c r="G104" s="12">
        <f>$G$8</f>
        <v>0</v>
      </c>
      <c r="H104" s="23">
        <v>144</v>
      </c>
      <c r="I104" s="23">
        <v>28</v>
      </c>
      <c r="J104" s="23">
        <v>5</v>
      </c>
      <c r="K104" s="23">
        <v>2</v>
      </c>
      <c r="L104" s="23">
        <v>4</v>
      </c>
      <c r="N104" s="64">
        <v>45198</v>
      </c>
      <c r="O104" s="19">
        <f>$G$8</f>
        <v>0</v>
      </c>
      <c r="P104" s="20">
        <f t="shared" ref="P104:P127" si="20">H104/A$135</f>
        <v>1.486528336946423E-2</v>
      </c>
      <c r="Q104" s="20">
        <f t="shared" ref="Q104:Q127" si="21">I104/B$135</f>
        <v>9.9857346647646214E-3</v>
      </c>
      <c r="R104" s="20">
        <f t="shared" ref="R104:R127" si="22">J104/C$135</f>
        <v>8.3333333333333329E-2</v>
      </c>
      <c r="S104" s="20">
        <f t="shared" ref="S104:S127" si="23">K104/D$135</f>
        <v>8.2644628099173556E-3</v>
      </c>
      <c r="T104" s="20">
        <f t="shared" ref="T104:T127" si="24">L104/E$135</f>
        <v>2.4691358024691357E-2</v>
      </c>
    </row>
    <row r="105" spans="1:25" ht="15.75" customHeight="1">
      <c r="A105" s="22" t="s">
        <v>59</v>
      </c>
      <c r="F105" s="65"/>
      <c r="G105" s="12">
        <f>$G$9</f>
        <v>1</v>
      </c>
      <c r="H105" s="23">
        <v>105</v>
      </c>
      <c r="I105" s="23">
        <v>30</v>
      </c>
      <c r="J105" s="23">
        <v>3</v>
      </c>
      <c r="K105" s="23">
        <v>6</v>
      </c>
      <c r="L105" s="23">
        <v>3</v>
      </c>
      <c r="N105" s="65"/>
      <c r="O105" s="19">
        <f>$G$9</f>
        <v>1</v>
      </c>
      <c r="P105" s="20">
        <f t="shared" si="20"/>
        <v>1.0839269123567669E-2</v>
      </c>
      <c r="Q105" s="20">
        <f t="shared" si="21"/>
        <v>1.0699001426533523E-2</v>
      </c>
      <c r="R105" s="20">
        <f t="shared" si="22"/>
        <v>0.05</v>
      </c>
      <c r="S105" s="20">
        <f t="shared" si="23"/>
        <v>2.4793388429752067E-2</v>
      </c>
      <c r="T105" s="20">
        <f t="shared" si="24"/>
        <v>1.8518518518518517E-2</v>
      </c>
    </row>
    <row r="106" spans="1:25" ht="15.75" customHeight="1">
      <c r="A106" s="22" t="s">
        <v>60</v>
      </c>
      <c r="F106" s="65"/>
      <c r="G106" s="12">
        <f>$G$10</f>
        <v>2</v>
      </c>
      <c r="H106" s="23">
        <v>67</v>
      </c>
      <c r="I106" s="23">
        <v>16</v>
      </c>
      <c r="J106" s="23">
        <v>2</v>
      </c>
      <c r="K106" s="23">
        <v>6</v>
      </c>
      <c r="L106" s="23">
        <v>2</v>
      </c>
      <c r="N106" s="65"/>
      <c r="O106" s="19">
        <f>$G$10</f>
        <v>2</v>
      </c>
      <c r="P106" s="20">
        <f t="shared" si="20"/>
        <v>6.9164860121812737E-3</v>
      </c>
      <c r="Q106" s="20">
        <f t="shared" si="21"/>
        <v>5.7061340941512127E-3</v>
      </c>
      <c r="R106" s="20">
        <f t="shared" si="22"/>
        <v>3.3333333333333333E-2</v>
      </c>
      <c r="S106" s="20">
        <f t="shared" si="23"/>
        <v>2.4793388429752067E-2</v>
      </c>
      <c r="T106" s="20">
        <f t="shared" si="24"/>
        <v>1.2345679012345678E-2</v>
      </c>
    </row>
    <row r="107" spans="1:25" ht="15.75" customHeight="1">
      <c r="A107" s="22" t="s">
        <v>61</v>
      </c>
      <c r="F107" s="65"/>
      <c r="G107" s="12">
        <f>$G$11</f>
        <v>3</v>
      </c>
      <c r="H107" s="23">
        <v>43</v>
      </c>
      <c r="I107" s="23">
        <v>9</v>
      </c>
      <c r="J107" s="23">
        <v>0</v>
      </c>
      <c r="K107" s="23">
        <v>2</v>
      </c>
      <c r="L107" s="23">
        <v>11</v>
      </c>
      <c r="N107" s="65"/>
      <c r="O107" s="19">
        <f>$G$11</f>
        <v>3</v>
      </c>
      <c r="P107" s="20">
        <f t="shared" si="20"/>
        <v>4.4389387839372354E-3</v>
      </c>
      <c r="Q107" s="20">
        <f t="shared" si="21"/>
        <v>3.2097004279600569E-3</v>
      </c>
      <c r="R107" s="20">
        <f t="shared" si="22"/>
        <v>0</v>
      </c>
      <c r="S107" s="20">
        <f t="shared" si="23"/>
        <v>8.2644628099173556E-3</v>
      </c>
      <c r="T107" s="20">
        <f t="shared" si="24"/>
        <v>6.7901234567901231E-2</v>
      </c>
    </row>
    <row r="108" spans="1:25" ht="15.75" customHeight="1">
      <c r="A108" s="22" t="s">
        <v>62</v>
      </c>
      <c r="F108" s="65"/>
      <c r="G108" s="12">
        <f>$G$12</f>
        <v>4</v>
      </c>
      <c r="H108" s="23">
        <v>36</v>
      </c>
      <c r="I108" s="23">
        <v>11</v>
      </c>
      <c r="J108" s="23">
        <v>2</v>
      </c>
      <c r="K108" s="23">
        <v>2</v>
      </c>
      <c r="L108" s="23">
        <v>8</v>
      </c>
      <c r="N108" s="65"/>
      <c r="O108" s="19">
        <f>$G$12</f>
        <v>4</v>
      </c>
      <c r="P108" s="20">
        <f t="shared" si="20"/>
        <v>3.7163208423660575E-3</v>
      </c>
      <c r="Q108" s="20">
        <f t="shared" si="21"/>
        <v>3.9229671897289585E-3</v>
      </c>
      <c r="R108" s="20">
        <f t="shared" si="22"/>
        <v>3.3333333333333333E-2</v>
      </c>
      <c r="S108" s="20">
        <f t="shared" si="23"/>
        <v>8.2644628099173556E-3</v>
      </c>
      <c r="T108" s="20">
        <f t="shared" si="24"/>
        <v>4.9382716049382713E-2</v>
      </c>
    </row>
    <row r="109" spans="1:25" ht="15.75" customHeight="1">
      <c r="A109" s="22" t="s">
        <v>63</v>
      </c>
      <c r="F109" s="65"/>
      <c r="G109" s="12">
        <f>$G$13</f>
        <v>5</v>
      </c>
      <c r="H109" s="23">
        <v>74</v>
      </c>
      <c r="I109" s="23">
        <v>24</v>
      </c>
      <c r="J109" s="23">
        <v>0</v>
      </c>
      <c r="K109" s="23">
        <v>2</v>
      </c>
      <c r="L109" s="23">
        <v>13</v>
      </c>
      <c r="N109" s="65"/>
      <c r="O109" s="19">
        <f>$G$13</f>
        <v>5</v>
      </c>
      <c r="P109" s="20">
        <f t="shared" si="20"/>
        <v>7.6391039537524515E-3</v>
      </c>
      <c r="Q109" s="20">
        <f t="shared" si="21"/>
        <v>8.5592011412268191E-3</v>
      </c>
      <c r="R109" s="20">
        <f t="shared" si="22"/>
        <v>0</v>
      </c>
      <c r="S109" s="20">
        <f t="shared" si="23"/>
        <v>8.2644628099173556E-3</v>
      </c>
      <c r="T109" s="20">
        <f t="shared" si="24"/>
        <v>8.0246913580246909E-2</v>
      </c>
    </row>
    <row r="110" spans="1:25" ht="15.75" customHeight="1">
      <c r="F110" s="65"/>
      <c r="G110" s="12">
        <f>$G$14</f>
        <v>6</v>
      </c>
      <c r="H110" s="23">
        <v>182</v>
      </c>
      <c r="I110" s="23">
        <v>103</v>
      </c>
      <c r="J110" s="23">
        <v>1</v>
      </c>
      <c r="K110" s="23">
        <v>8</v>
      </c>
      <c r="L110" s="23">
        <v>6</v>
      </c>
      <c r="N110" s="65"/>
      <c r="O110" s="19">
        <f>$G$14</f>
        <v>6</v>
      </c>
      <c r="P110" s="20">
        <f t="shared" si="20"/>
        <v>1.8788066480850626E-2</v>
      </c>
      <c r="Q110" s="20">
        <f t="shared" si="21"/>
        <v>3.6733238231098433E-2</v>
      </c>
      <c r="R110" s="20">
        <f t="shared" si="22"/>
        <v>1.6666666666666666E-2</v>
      </c>
      <c r="S110" s="20">
        <f t="shared" si="23"/>
        <v>3.3057851239669422E-2</v>
      </c>
      <c r="T110" s="20">
        <f t="shared" si="24"/>
        <v>3.7037037037037035E-2</v>
      </c>
    </row>
    <row r="111" spans="1:25" ht="15.75" customHeight="1">
      <c r="A111" s="15">
        <f>SUM(H80:H103)</f>
        <v>8893</v>
      </c>
      <c r="B111" s="15">
        <f>SUM(I80:I103)</f>
        <v>3308</v>
      </c>
      <c r="C111" s="15">
        <f>SUM(J80:J103)</f>
        <v>191</v>
      </c>
      <c r="D111" s="15">
        <f>SUM(K80:K103)</f>
        <v>525</v>
      </c>
      <c r="E111" s="15">
        <f>SUM(L80:L103)</f>
        <v>545</v>
      </c>
      <c r="F111" s="65"/>
      <c r="G111" s="12">
        <f>$G$15</f>
        <v>7</v>
      </c>
      <c r="H111" s="23">
        <v>240</v>
      </c>
      <c r="I111" s="23">
        <v>104</v>
      </c>
      <c r="J111" s="23">
        <v>0</v>
      </c>
      <c r="K111" s="23">
        <v>16</v>
      </c>
      <c r="L111" s="23">
        <v>8</v>
      </c>
      <c r="N111" s="65"/>
      <c r="O111" s="19">
        <f>$G$15</f>
        <v>7</v>
      </c>
      <c r="P111" s="20">
        <f t="shared" si="20"/>
        <v>2.4775472282440383E-2</v>
      </c>
      <c r="Q111" s="20">
        <f t="shared" si="21"/>
        <v>3.7089871611982884E-2</v>
      </c>
      <c r="R111" s="20">
        <f t="shared" si="22"/>
        <v>0</v>
      </c>
      <c r="S111" s="20">
        <f t="shared" si="23"/>
        <v>6.6115702479338845E-2</v>
      </c>
      <c r="T111" s="20">
        <f t="shared" si="24"/>
        <v>4.9382716049382713E-2</v>
      </c>
      <c r="U111" s="18">
        <f>$H$7</f>
        <v>31</v>
      </c>
      <c r="V111" s="18">
        <f>$I$7</f>
        <v>32</v>
      </c>
      <c r="W111" s="18">
        <f>$J$7</f>
        <v>41</v>
      </c>
      <c r="X111" s="18">
        <f>$K$7</f>
        <v>42</v>
      </c>
      <c r="Y111" s="18">
        <f>$L$7</f>
        <v>5</v>
      </c>
    </row>
    <row r="112" spans="1:25" ht="15.75" customHeight="1">
      <c r="F112" s="65"/>
      <c r="G112" s="12">
        <f>$G$16</f>
        <v>8</v>
      </c>
      <c r="H112" s="23">
        <v>255</v>
      </c>
      <c r="I112" s="23">
        <v>97</v>
      </c>
      <c r="J112" s="23">
        <v>5</v>
      </c>
      <c r="K112" s="23">
        <v>16</v>
      </c>
      <c r="L112" s="23">
        <v>9</v>
      </c>
      <c r="N112" s="65"/>
      <c r="O112" s="19">
        <f>$G$16</f>
        <v>8</v>
      </c>
      <c r="P112" s="20">
        <f t="shared" si="20"/>
        <v>2.6323939300092906E-2</v>
      </c>
      <c r="Q112" s="20">
        <f t="shared" si="21"/>
        <v>3.4593437945791727E-2</v>
      </c>
      <c r="R112" s="20">
        <f t="shared" si="22"/>
        <v>8.3333333333333329E-2</v>
      </c>
      <c r="S112" s="20">
        <f t="shared" si="23"/>
        <v>6.6115702479338845E-2</v>
      </c>
      <c r="T112" s="20">
        <f t="shared" si="24"/>
        <v>5.5555555555555552E-2</v>
      </c>
    </row>
    <row r="113" spans="6:20" ht="15.75" customHeight="1">
      <c r="F113" s="65"/>
      <c r="G113" s="12">
        <f>$G$17</f>
        <v>9</v>
      </c>
      <c r="H113" s="23">
        <v>360</v>
      </c>
      <c r="I113" s="23">
        <v>129</v>
      </c>
      <c r="J113" s="23">
        <v>3</v>
      </c>
      <c r="K113" s="23">
        <v>14</v>
      </c>
      <c r="L113" s="23">
        <v>10</v>
      </c>
      <c r="N113" s="65"/>
      <c r="O113" s="19">
        <f>$G$17</f>
        <v>9</v>
      </c>
      <c r="P113" s="20">
        <f t="shared" si="20"/>
        <v>3.7163208423660575E-2</v>
      </c>
      <c r="Q113" s="20">
        <f t="shared" si="21"/>
        <v>4.6005706134094153E-2</v>
      </c>
      <c r="R113" s="20">
        <f t="shared" si="22"/>
        <v>0.05</v>
      </c>
      <c r="S113" s="20">
        <f t="shared" si="23"/>
        <v>5.7851239669421489E-2</v>
      </c>
      <c r="T113" s="20">
        <f t="shared" si="24"/>
        <v>6.1728395061728392E-2</v>
      </c>
    </row>
    <row r="114" spans="6:20" ht="15.75" customHeight="1">
      <c r="F114" s="65"/>
      <c r="G114" s="12">
        <f>$G$18</f>
        <v>10</v>
      </c>
      <c r="H114" s="23">
        <v>448</v>
      </c>
      <c r="I114" s="23">
        <v>165</v>
      </c>
      <c r="J114" s="23">
        <v>3</v>
      </c>
      <c r="K114" s="23">
        <v>20</v>
      </c>
      <c r="L114" s="23">
        <v>15</v>
      </c>
      <c r="N114" s="65"/>
      <c r="O114" s="19">
        <f>$G$18</f>
        <v>10</v>
      </c>
      <c r="P114" s="20">
        <f t="shared" si="20"/>
        <v>4.6247548260555382E-2</v>
      </c>
      <c r="Q114" s="20">
        <f t="shared" si="21"/>
        <v>5.8844507845934382E-2</v>
      </c>
      <c r="R114" s="20">
        <f t="shared" si="22"/>
        <v>0.05</v>
      </c>
      <c r="S114" s="20">
        <f t="shared" si="23"/>
        <v>8.2644628099173556E-2</v>
      </c>
      <c r="T114" s="20">
        <f t="shared" si="24"/>
        <v>9.2592592592592587E-2</v>
      </c>
    </row>
    <row r="115" spans="6:20" ht="15.75" customHeight="1">
      <c r="F115" s="65"/>
      <c r="G115" s="12">
        <f>$G$19</f>
        <v>11</v>
      </c>
      <c r="H115" s="23">
        <v>520</v>
      </c>
      <c r="I115" s="23">
        <v>162</v>
      </c>
      <c r="J115" s="23">
        <v>2</v>
      </c>
      <c r="K115" s="23">
        <v>17</v>
      </c>
      <c r="L115" s="23">
        <v>14</v>
      </c>
      <c r="N115" s="65"/>
      <c r="O115" s="19">
        <f>$G$19</f>
        <v>11</v>
      </c>
      <c r="P115" s="20">
        <f t="shared" si="20"/>
        <v>5.3680189945287497E-2</v>
      </c>
      <c r="Q115" s="20">
        <f t="shared" si="21"/>
        <v>5.7774607703281029E-2</v>
      </c>
      <c r="R115" s="20">
        <f t="shared" si="22"/>
        <v>3.3333333333333333E-2</v>
      </c>
      <c r="S115" s="20">
        <f t="shared" si="23"/>
        <v>7.0247933884297523E-2</v>
      </c>
      <c r="T115" s="20">
        <f t="shared" si="24"/>
        <v>8.6419753086419748E-2</v>
      </c>
    </row>
    <row r="116" spans="6:20" ht="15.75" customHeight="1">
      <c r="F116" s="65"/>
      <c r="G116" s="12">
        <f>$G$20</f>
        <v>12</v>
      </c>
      <c r="H116" s="23">
        <v>556</v>
      </c>
      <c r="I116" s="23">
        <v>164</v>
      </c>
      <c r="J116" s="23">
        <v>4</v>
      </c>
      <c r="K116" s="23">
        <v>21</v>
      </c>
      <c r="L116" s="23">
        <v>12</v>
      </c>
      <c r="N116" s="65"/>
      <c r="O116" s="19">
        <f>$G$20</f>
        <v>12</v>
      </c>
      <c r="P116" s="20">
        <f t="shared" si="20"/>
        <v>5.7396510787653558E-2</v>
      </c>
      <c r="Q116" s="20">
        <f t="shared" si="21"/>
        <v>5.8487874465049931E-2</v>
      </c>
      <c r="R116" s="20">
        <f t="shared" si="22"/>
        <v>6.6666666666666666E-2</v>
      </c>
      <c r="S116" s="20">
        <f t="shared" si="23"/>
        <v>8.6776859504132234E-2</v>
      </c>
      <c r="T116" s="20">
        <f t="shared" si="24"/>
        <v>7.407407407407407E-2</v>
      </c>
    </row>
    <row r="117" spans="6:20" ht="15.75" customHeight="1">
      <c r="F117" s="65"/>
      <c r="G117" s="12">
        <f>$G$21</f>
        <v>13</v>
      </c>
      <c r="H117" s="23">
        <v>673</v>
      </c>
      <c r="I117" s="23">
        <v>194</v>
      </c>
      <c r="J117" s="23">
        <v>2</v>
      </c>
      <c r="K117" s="23">
        <v>22</v>
      </c>
      <c r="L117" s="23">
        <v>11</v>
      </c>
      <c r="N117" s="65"/>
      <c r="O117" s="19">
        <f>$G$21</f>
        <v>13</v>
      </c>
      <c r="P117" s="20">
        <f t="shared" si="20"/>
        <v>6.9474553525343249E-2</v>
      </c>
      <c r="Q117" s="20">
        <f t="shared" si="21"/>
        <v>6.9186875891583455E-2</v>
      </c>
      <c r="R117" s="20">
        <f t="shared" si="22"/>
        <v>3.3333333333333333E-2</v>
      </c>
      <c r="S117" s="20">
        <f t="shared" si="23"/>
        <v>9.0909090909090912E-2</v>
      </c>
      <c r="T117" s="20">
        <f t="shared" si="24"/>
        <v>6.7901234567901231E-2</v>
      </c>
    </row>
    <row r="118" spans="6:20" ht="15.75" customHeight="1">
      <c r="F118" s="65"/>
      <c r="G118" s="12">
        <f>$G$22</f>
        <v>14</v>
      </c>
      <c r="H118" s="23">
        <v>708</v>
      </c>
      <c r="I118" s="23">
        <v>212</v>
      </c>
      <c r="J118" s="23">
        <v>2</v>
      </c>
      <c r="K118" s="23">
        <v>21</v>
      </c>
      <c r="L118" s="23">
        <v>5</v>
      </c>
      <c r="N118" s="65"/>
      <c r="O118" s="19">
        <f>$G$22</f>
        <v>14</v>
      </c>
      <c r="P118" s="20">
        <f t="shared" si="20"/>
        <v>7.3087643233199134E-2</v>
      </c>
      <c r="Q118" s="20">
        <f t="shared" si="21"/>
        <v>7.5606276747503573E-2</v>
      </c>
      <c r="R118" s="20">
        <f t="shared" si="22"/>
        <v>3.3333333333333333E-2</v>
      </c>
      <c r="S118" s="20">
        <f t="shared" si="23"/>
        <v>8.6776859504132234E-2</v>
      </c>
      <c r="T118" s="20">
        <f t="shared" si="24"/>
        <v>3.0864197530864196E-2</v>
      </c>
    </row>
    <row r="119" spans="6:20" ht="15.75" customHeight="1">
      <c r="F119" s="65"/>
      <c r="G119" s="12">
        <f>$G$23</f>
        <v>15</v>
      </c>
      <c r="H119" s="23">
        <v>826</v>
      </c>
      <c r="I119" s="23">
        <v>195</v>
      </c>
      <c r="J119" s="23">
        <v>12</v>
      </c>
      <c r="K119" s="23">
        <v>13</v>
      </c>
      <c r="L119" s="23">
        <v>5</v>
      </c>
      <c r="N119" s="65"/>
      <c r="O119" s="19">
        <f>$G$23</f>
        <v>15</v>
      </c>
      <c r="P119" s="20">
        <f t="shared" si="20"/>
        <v>8.5268917105398995E-2</v>
      </c>
      <c r="Q119" s="20">
        <f t="shared" si="21"/>
        <v>6.9543509272467899E-2</v>
      </c>
      <c r="R119" s="20">
        <f t="shared" si="22"/>
        <v>0.2</v>
      </c>
      <c r="S119" s="20">
        <f t="shared" si="23"/>
        <v>5.3719008264462811E-2</v>
      </c>
      <c r="T119" s="20">
        <f t="shared" si="24"/>
        <v>3.0864197530864196E-2</v>
      </c>
    </row>
    <row r="120" spans="6:20" ht="15.75" customHeight="1">
      <c r="F120" s="65"/>
      <c r="G120" s="12">
        <f>$G$24</f>
        <v>16</v>
      </c>
      <c r="H120" s="23">
        <v>862</v>
      </c>
      <c r="I120" s="23">
        <v>240</v>
      </c>
      <c r="J120" s="23">
        <v>1</v>
      </c>
      <c r="K120" s="23">
        <v>8</v>
      </c>
      <c r="L120" s="23">
        <v>2</v>
      </c>
      <c r="N120" s="65"/>
      <c r="O120" s="19">
        <f>$G$24</f>
        <v>16</v>
      </c>
      <c r="P120" s="20">
        <f t="shared" si="20"/>
        <v>8.8985237947765042E-2</v>
      </c>
      <c r="Q120" s="20">
        <f t="shared" si="21"/>
        <v>8.5592011412268187E-2</v>
      </c>
      <c r="R120" s="20">
        <f t="shared" si="22"/>
        <v>1.6666666666666666E-2</v>
      </c>
      <c r="S120" s="20">
        <f t="shared" si="23"/>
        <v>3.3057851239669422E-2</v>
      </c>
      <c r="T120" s="20">
        <f t="shared" si="24"/>
        <v>1.2345679012345678E-2</v>
      </c>
    </row>
    <row r="121" spans="6:20" ht="15.75" customHeight="1">
      <c r="F121" s="65"/>
      <c r="G121" s="12">
        <f>$G$25</f>
        <v>17</v>
      </c>
      <c r="H121" s="23">
        <v>743</v>
      </c>
      <c r="I121" s="23">
        <v>206</v>
      </c>
      <c r="J121" s="23">
        <v>6</v>
      </c>
      <c r="K121" s="23">
        <v>11</v>
      </c>
      <c r="L121" s="23">
        <v>3</v>
      </c>
      <c r="N121" s="65"/>
      <c r="O121" s="19">
        <f>$G$25</f>
        <v>17</v>
      </c>
      <c r="P121" s="20">
        <f t="shared" si="20"/>
        <v>7.6700732941055019E-2</v>
      </c>
      <c r="Q121" s="20">
        <f t="shared" si="21"/>
        <v>7.3466476462196867E-2</v>
      </c>
      <c r="R121" s="20">
        <f t="shared" si="22"/>
        <v>0.1</v>
      </c>
      <c r="S121" s="20">
        <f t="shared" si="23"/>
        <v>4.5454545454545456E-2</v>
      </c>
      <c r="T121" s="20">
        <f t="shared" si="24"/>
        <v>1.8518518518518517E-2</v>
      </c>
    </row>
    <row r="122" spans="6:20" ht="15.75" customHeight="1">
      <c r="F122" s="65"/>
      <c r="G122" s="12">
        <f>$G$26</f>
        <v>18</v>
      </c>
      <c r="H122" s="23">
        <v>609</v>
      </c>
      <c r="I122" s="23">
        <v>171</v>
      </c>
      <c r="J122" s="23">
        <v>2</v>
      </c>
      <c r="K122" s="23">
        <v>5</v>
      </c>
      <c r="L122" s="23">
        <v>7</v>
      </c>
      <c r="N122" s="65"/>
      <c r="O122" s="19">
        <f>$G$26</f>
        <v>18</v>
      </c>
      <c r="P122" s="20">
        <f t="shared" si="20"/>
        <v>6.2867760916692481E-2</v>
      </c>
      <c r="Q122" s="20">
        <f t="shared" si="21"/>
        <v>6.0984308131241081E-2</v>
      </c>
      <c r="R122" s="20">
        <f t="shared" si="22"/>
        <v>3.3333333333333333E-2</v>
      </c>
      <c r="S122" s="20">
        <f t="shared" si="23"/>
        <v>2.0661157024793389E-2</v>
      </c>
      <c r="T122" s="20">
        <f t="shared" si="24"/>
        <v>4.3209876543209874E-2</v>
      </c>
    </row>
    <row r="123" spans="6:20" ht="15.75" customHeight="1">
      <c r="F123" s="65"/>
      <c r="G123" s="12">
        <f>$G$27</f>
        <v>19</v>
      </c>
      <c r="H123" s="23">
        <v>572</v>
      </c>
      <c r="I123" s="23">
        <v>131</v>
      </c>
      <c r="J123" s="23">
        <v>0</v>
      </c>
      <c r="K123" s="23">
        <v>8</v>
      </c>
      <c r="L123" s="23">
        <v>4</v>
      </c>
      <c r="N123" s="65"/>
      <c r="O123" s="19">
        <f>$G$27</f>
        <v>19</v>
      </c>
      <c r="P123" s="20">
        <f t="shared" si="20"/>
        <v>5.904820893981625E-2</v>
      </c>
      <c r="Q123" s="20">
        <f t="shared" si="21"/>
        <v>4.6718972895863055E-2</v>
      </c>
      <c r="R123" s="20">
        <f t="shared" si="22"/>
        <v>0</v>
      </c>
      <c r="S123" s="20">
        <f t="shared" si="23"/>
        <v>3.3057851239669422E-2</v>
      </c>
      <c r="T123" s="20">
        <f t="shared" si="24"/>
        <v>2.4691358024691357E-2</v>
      </c>
    </row>
    <row r="124" spans="6:20" ht="15.75" customHeight="1">
      <c r="F124" s="65"/>
      <c r="G124" s="12">
        <f>$G$28</f>
        <v>20</v>
      </c>
      <c r="H124" s="23">
        <v>537</v>
      </c>
      <c r="I124" s="23">
        <v>132</v>
      </c>
      <c r="J124" s="23">
        <v>1</v>
      </c>
      <c r="K124" s="23">
        <v>8</v>
      </c>
      <c r="L124" s="23">
        <v>3</v>
      </c>
      <c r="N124" s="65"/>
      <c r="O124" s="19">
        <f>$G$28</f>
        <v>20</v>
      </c>
      <c r="P124" s="20">
        <f t="shared" si="20"/>
        <v>5.5435119231960359E-2</v>
      </c>
      <c r="Q124" s="20">
        <f t="shared" si="21"/>
        <v>4.7075606276747506E-2</v>
      </c>
      <c r="R124" s="20">
        <f t="shared" si="22"/>
        <v>1.6666666666666666E-2</v>
      </c>
      <c r="S124" s="20">
        <f t="shared" si="23"/>
        <v>3.3057851239669422E-2</v>
      </c>
      <c r="T124" s="20">
        <f t="shared" si="24"/>
        <v>1.8518518518518517E-2</v>
      </c>
    </row>
    <row r="125" spans="6:20" ht="15.75" customHeight="1">
      <c r="F125" s="65"/>
      <c r="G125" s="12">
        <f>$G$29</f>
        <v>21</v>
      </c>
      <c r="H125" s="23">
        <v>474</v>
      </c>
      <c r="I125" s="23">
        <v>114</v>
      </c>
      <c r="J125" s="23">
        <v>3</v>
      </c>
      <c r="K125" s="23">
        <v>10</v>
      </c>
      <c r="L125" s="23">
        <v>3</v>
      </c>
      <c r="N125" s="65"/>
      <c r="O125" s="19">
        <f>$G$29</f>
        <v>21</v>
      </c>
      <c r="P125" s="20">
        <f t="shared" si="20"/>
        <v>4.8931557757819759E-2</v>
      </c>
      <c r="Q125" s="20">
        <f t="shared" si="21"/>
        <v>4.0656205420827388E-2</v>
      </c>
      <c r="R125" s="20">
        <f t="shared" si="22"/>
        <v>0.05</v>
      </c>
      <c r="S125" s="20">
        <f t="shared" si="23"/>
        <v>4.1322314049586778E-2</v>
      </c>
      <c r="T125" s="20">
        <f t="shared" si="24"/>
        <v>1.8518518518518517E-2</v>
      </c>
    </row>
    <row r="126" spans="6:20" ht="15.75" customHeight="1">
      <c r="F126" s="65"/>
      <c r="G126" s="12">
        <f>$G$30</f>
        <v>22</v>
      </c>
      <c r="H126" s="23">
        <v>383</v>
      </c>
      <c r="I126" s="23">
        <v>99</v>
      </c>
      <c r="J126" s="23">
        <v>0</v>
      </c>
      <c r="K126" s="23">
        <v>2</v>
      </c>
      <c r="L126" s="23">
        <v>2</v>
      </c>
      <c r="N126" s="65"/>
      <c r="O126" s="19">
        <f>$G$30</f>
        <v>22</v>
      </c>
      <c r="P126" s="20">
        <f t="shared" si="20"/>
        <v>3.9537524517394444E-2</v>
      </c>
      <c r="Q126" s="20">
        <f t="shared" si="21"/>
        <v>3.5306704707560629E-2</v>
      </c>
      <c r="R126" s="20">
        <f t="shared" si="22"/>
        <v>0</v>
      </c>
      <c r="S126" s="20">
        <f t="shared" si="23"/>
        <v>8.2644628099173556E-3</v>
      </c>
      <c r="T126" s="20">
        <f t="shared" si="24"/>
        <v>1.2345679012345678E-2</v>
      </c>
    </row>
    <row r="127" spans="6:20" ht="15.75" customHeight="1">
      <c r="F127" s="66"/>
      <c r="G127" s="12">
        <f>$G$31</f>
        <v>23</v>
      </c>
      <c r="H127" s="23">
        <v>270</v>
      </c>
      <c r="I127" s="23">
        <v>68</v>
      </c>
      <c r="J127" s="23">
        <v>1</v>
      </c>
      <c r="K127" s="23">
        <v>2</v>
      </c>
      <c r="L127" s="23">
        <v>2</v>
      </c>
      <c r="N127" s="66"/>
      <c r="O127" s="19">
        <f>$G$31</f>
        <v>23</v>
      </c>
      <c r="P127" s="20">
        <f t="shared" si="20"/>
        <v>2.7872406317745433E-2</v>
      </c>
      <c r="Q127" s="20">
        <f t="shared" si="21"/>
        <v>2.4251069900142655E-2</v>
      </c>
      <c r="R127" s="20">
        <f t="shared" si="22"/>
        <v>1.6666666666666666E-2</v>
      </c>
      <c r="S127" s="20">
        <f t="shared" si="23"/>
        <v>8.2644628099173556E-3</v>
      </c>
      <c r="T127" s="20">
        <f t="shared" si="24"/>
        <v>1.2345679012345678E-2</v>
      </c>
    </row>
    <row r="128" spans="6:20" ht="15.75" customHeight="1">
      <c r="F128" s="64">
        <v>45199</v>
      </c>
      <c r="G128" s="12">
        <f>$G$8</f>
        <v>0</v>
      </c>
      <c r="H128" s="14">
        <v>200</v>
      </c>
      <c r="I128" s="14">
        <v>38</v>
      </c>
      <c r="J128" s="14">
        <v>3</v>
      </c>
      <c r="K128" s="14">
        <v>2</v>
      </c>
      <c r="L128" s="14">
        <v>3</v>
      </c>
      <c r="N128" s="64">
        <v>45199</v>
      </c>
      <c r="O128" s="19">
        <f>$G$8</f>
        <v>0</v>
      </c>
      <c r="P128" s="20">
        <f t="shared" ref="P128:P151" si="25">H128/A$161</f>
        <v>1.537751806858373E-2</v>
      </c>
      <c r="Q128" s="20">
        <f t="shared" ref="Q128:Q151" si="26">I128/B$161</f>
        <v>1.1414839291078402E-2</v>
      </c>
      <c r="R128" s="20">
        <f t="shared" ref="R128:R151" si="27">J128/C$161</f>
        <v>5.5555555555555552E-2</v>
      </c>
      <c r="S128" s="20">
        <f t="shared" ref="S128:S151" si="28">K128/D$161</f>
        <v>1.11731843575419E-2</v>
      </c>
      <c r="T128" s="20">
        <f t="shared" ref="T128:T151" si="29">L128/E$161</f>
        <v>3.6585365853658534E-2</v>
      </c>
    </row>
    <row r="129" spans="1:25" ht="15.75" customHeight="1">
      <c r="F129" s="65"/>
      <c r="G129" s="12">
        <f>$G$9</f>
        <v>1</v>
      </c>
      <c r="H129" s="14">
        <v>130</v>
      </c>
      <c r="I129" s="14">
        <v>12</v>
      </c>
      <c r="J129" s="14">
        <v>1</v>
      </c>
      <c r="K129" s="14">
        <v>4</v>
      </c>
      <c r="L129" s="14">
        <v>3</v>
      </c>
      <c r="N129" s="65"/>
      <c r="O129" s="19">
        <f>$G$9</f>
        <v>1</v>
      </c>
      <c r="P129" s="20">
        <f t="shared" si="25"/>
        <v>9.9953867445794244E-3</v>
      </c>
      <c r="Q129" s="20">
        <f t="shared" si="26"/>
        <v>3.6046860919194952E-3</v>
      </c>
      <c r="R129" s="20">
        <f t="shared" si="27"/>
        <v>1.8518518518518517E-2</v>
      </c>
      <c r="S129" s="20">
        <f t="shared" si="28"/>
        <v>2.23463687150838E-2</v>
      </c>
      <c r="T129" s="20">
        <f t="shared" si="29"/>
        <v>3.6585365853658534E-2</v>
      </c>
    </row>
    <row r="130" spans="1:25" ht="15.75" customHeight="1">
      <c r="F130" s="65"/>
      <c r="G130" s="12">
        <f>$G$10</f>
        <v>2</v>
      </c>
      <c r="H130" s="11">
        <v>71</v>
      </c>
      <c r="I130" s="11">
        <v>20</v>
      </c>
      <c r="J130" s="11">
        <v>2</v>
      </c>
      <c r="K130" s="11">
        <v>6</v>
      </c>
      <c r="L130" s="11">
        <v>2</v>
      </c>
      <c r="N130" s="65"/>
      <c r="O130" s="19">
        <f>$G$10</f>
        <v>2</v>
      </c>
      <c r="P130" s="20">
        <f t="shared" si="25"/>
        <v>5.4590189143472242E-3</v>
      </c>
      <c r="Q130" s="20">
        <f t="shared" si="26"/>
        <v>6.0078101531991588E-3</v>
      </c>
      <c r="R130" s="20">
        <f t="shared" si="27"/>
        <v>3.7037037037037035E-2</v>
      </c>
      <c r="S130" s="20">
        <f t="shared" si="28"/>
        <v>3.3519553072625698E-2</v>
      </c>
      <c r="T130" s="20">
        <f t="shared" si="29"/>
        <v>2.4390243902439025E-2</v>
      </c>
    </row>
    <row r="131" spans="1:25" ht="15.75" customHeight="1">
      <c r="F131" s="65"/>
      <c r="G131" s="12">
        <f>$G$11</f>
        <v>3</v>
      </c>
      <c r="H131" s="14">
        <v>60</v>
      </c>
      <c r="I131" s="14">
        <v>12</v>
      </c>
      <c r="J131" s="14">
        <v>2</v>
      </c>
      <c r="K131" s="14">
        <v>1</v>
      </c>
      <c r="L131" s="14">
        <v>1</v>
      </c>
      <c r="N131" s="65"/>
      <c r="O131" s="19">
        <f>$G$11</f>
        <v>3</v>
      </c>
      <c r="P131" s="20">
        <f t="shared" si="25"/>
        <v>4.6132554205751191E-3</v>
      </c>
      <c r="Q131" s="20">
        <f t="shared" si="26"/>
        <v>3.6046860919194952E-3</v>
      </c>
      <c r="R131" s="20">
        <f t="shared" si="27"/>
        <v>3.7037037037037035E-2</v>
      </c>
      <c r="S131" s="20">
        <f t="shared" si="28"/>
        <v>5.5865921787709499E-3</v>
      </c>
      <c r="T131" s="20">
        <f t="shared" si="29"/>
        <v>1.2195121951219513E-2</v>
      </c>
    </row>
    <row r="132" spans="1:25" ht="15.75" customHeight="1">
      <c r="F132" s="65"/>
      <c r="G132" s="12">
        <f>$G$12</f>
        <v>4</v>
      </c>
      <c r="H132" s="14">
        <v>51</v>
      </c>
      <c r="I132" s="14">
        <v>9</v>
      </c>
      <c r="J132" s="14">
        <v>2</v>
      </c>
      <c r="K132" s="14">
        <v>2</v>
      </c>
      <c r="L132" s="14">
        <v>2</v>
      </c>
      <c r="N132" s="65"/>
      <c r="O132" s="19">
        <f>$G$12</f>
        <v>4</v>
      </c>
      <c r="P132" s="20">
        <f t="shared" si="25"/>
        <v>3.9212671074888511E-3</v>
      </c>
      <c r="Q132" s="20">
        <f t="shared" si="26"/>
        <v>2.7035145689396217E-3</v>
      </c>
      <c r="R132" s="20">
        <f t="shared" si="27"/>
        <v>3.7037037037037035E-2</v>
      </c>
      <c r="S132" s="20">
        <f t="shared" si="28"/>
        <v>1.11731843575419E-2</v>
      </c>
      <c r="T132" s="20">
        <f t="shared" si="29"/>
        <v>2.4390243902439025E-2</v>
      </c>
    </row>
    <row r="133" spans="1:25" ht="15.75" customHeight="1">
      <c r="F133" s="65"/>
      <c r="G133" s="12">
        <f>$G$13</f>
        <v>5</v>
      </c>
      <c r="H133" s="14">
        <v>61</v>
      </c>
      <c r="I133" s="14">
        <v>25</v>
      </c>
      <c r="J133" s="14">
        <v>0</v>
      </c>
      <c r="K133" s="14">
        <v>5</v>
      </c>
      <c r="L133" s="14">
        <v>3</v>
      </c>
      <c r="N133" s="65"/>
      <c r="O133" s="19">
        <f>$G$13</f>
        <v>5</v>
      </c>
      <c r="P133" s="20">
        <f t="shared" si="25"/>
        <v>4.6901430109180381E-3</v>
      </c>
      <c r="Q133" s="20">
        <f t="shared" si="26"/>
        <v>7.5097626914989489E-3</v>
      </c>
      <c r="R133" s="20">
        <f t="shared" si="27"/>
        <v>0</v>
      </c>
      <c r="S133" s="20">
        <f t="shared" si="28"/>
        <v>2.7932960893854747E-2</v>
      </c>
      <c r="T133" s="20">
        <f t="shared" si="29"/>
        <v>3.6585365853658534E-2</v>
      </c>
    </row>
    <row r="134" spans="1:25" ht="15.75" customHeight="1">
      <c r="F134" s="65"/>
      <c r="G134" s="12">
        <f>$G$14</f>
        <v>6</v>
      </c>
      <c r="H134" s="14">
        <v>143</v>
      </c>
      <c r="I134" s="14">
        <v>56</v>
      </c>
      <c r="J134" s="14">
        <v>1</v>
      </c>
      <c r="K134" s="14">
        <v>11</v>
      </c>
      <c r="L134" s="14">
        <v>7</v>
      </c>
      <c r="N134" s="65"/>
      <c r="O134" s="19">
        <f>$G$14</f>
        <v>6</v>
      </c>
      <c r="P134" s="20">
        <f t="shared" si="25"/>
        <v>1.0994925419037368E-2</v>
      </c>
      <c r="Q134" s="20">
        <f t="shared" si="26"/>
        <v>1.6821868428957644E-2</v>
      </c>
      <c r="R134" s="20">
        <f t="shared" si="27"/>
        <v>1.8518518518518517E-2</v>
      </c>
      <c r="S134" s="20">
        <f t="shared" si="28"/>
        <v>6.1452513966480445E-2</v>
      </c>
      <c r="T134" s="20">
        <f t="shared" si="29"/>
        <v>8.5365853658536592E-2</v>
      </c>
    </row>
    <row r="135" spans="1:25" ht="15.75" customHeight="1">
      <c r="A135" s="15">
        <f>SUM(H104:H127)</f>
        <v>9687</v>
      </c>
      <c r="B135" s="15">
        <f>SUM(I104:I127)</f>
        <v>2804</v>
      </c>
      <c r="C135" s="15">
        <f>SUM(J104:J127)</f>
        <v>60</v>
      </c>
      <c r="D135" s="15">
        <f>SUM(K104:K127)</f>
        <v>242</v>
      </c>
      <c r="E135" s="15">
        <f>SUM(L104:L127)</f>
        <v>162</v>
      </c>
      <c r="F135" s="65"/>
      <c r="G135" s="12">
        <f>$G$15</f>
        <v>7</v>
      </c>
      <c r="H135" s="14">
        <v>188</v>
      </c>
      <c r="I135" s="14">
        <v>76</v>
      </c>
      <c r="J135" s="14">
        <v>2</v>
      </c>
      <c r="K135" s="14">
        <v>9</v>
      </c>
      <c r="L135" s="14">
        <v>7</v>
      </c>
      <c r="N135" s="65"/>
      <c r="O135" s="19">
        <f>$G$15</f>
        <v>7</v>
      </c>
      <c r="P135" s="20">
        <f t="shared" si="25"/>
        <v>1.4454866984468706E-2</v>
      </c>
      <c r="Q135" s="20">
        <f t="shared" si="26"/>
        <v>2.2829678582156804E-2</v>
      </c>
      <c r="R135" s="20">
        <f t="shared" si="27"/>
        <v>3.7037037037037035E-2</v>
      </c>
      <c r="S135" s="20">
        <f t="shared" si="28"/>
        <v>5.027932960893855E-2</v>
      </c>
      <c r="T135" s="20">
        <f t="shared" si="29"/>
        <v>8.5365853658536592E-2</v>
      </c>
    </row>
    <row r="136" spans="1:25" ht="15.75" customHeight="1">
      <c r="F136" s="65"/>
      <c r="G136" s="12">
        <f>$G$16</f>
        <v>8</v>
      </c>
      <c r="H136" s="14">
        <v>264</v>
      </c>
      <c r="I136" s="14">
        <v>75</v>
      </c>
      <c r="J136" s="14">
        <v>2</v>
      </c>
      <c r="K136" s="14">
        <v>10</v>
      </c>
      <c r="L136" s="14">
        <v>8</v>
      </c>
      <c r="N136" s="65"/>
      <c r="O136" s="19">
        <f>$G$16</f>
        <v>8</v>
      </c>
      <c r="P136" s="20">
        <f t="shared" si="25"/>
        <v>2.0298323850530525E-2</v>
      </c>
      <c r="Q136" s="20">
        <f t="shared" si="26"/>
        <v>2.2529288074496844E-2</v>
      </c>
      <c r="R136" s="20">
        <f t="shared" si="27"/>
        <v>3.7037037037037035E-2</v>
      </c>
      <c r="S136" s="20">
        <f t="shared" si="28"/>
        <v>5.5865921787709494E-2</v>
      </c>
      <c r="T136" s="20">
        <f t="shared" si="29"/>
        <v>9.7560975609756101E-2</v>
      </c>
    </row>
    <row r="137" spans="1:25" ht="15.75" customHeight="1">
      <c r="F137" s="65"/>
      <c r="G137" s="12">
        <f>$G$17</f>
        <v>9</v>
      </c>
      <c r="H137" s="14">
        <v>379</v>
      </c>
      <c r="I137" s="14">
        <v>140</v>
      </c>
      <c r="J137" s="14">
        <v>2</v>
      </c>
      <c r="K137" s="14">
        <v>19</v>
      </c>
      <c r="L137" s="14">
        <v>5</v>
      </c>
      <c r="N137" s="65"/>
      <c r="O137" s="19">
        <f>$G$17</f>
        <v>9</v>
      </c>
      <c r="P137" s="20">
        <f t="shared" si="25"/>
        <v>2.9140396739966171E-2</v>
      </c>
      <c r="Q137" s="20">
        <f t="shared" si="26"/>
        <v>4.2054671072394113E-2</v>
      </c>
      <c r="R137" s="20">
        <f t="shared" si="27"/>
        <v>3.7037037037037035E-2</v>
      </c>
      <c r="S137" s="20">
        <f t="shared" si="28"/>
        <v>0.10614525139664804</v>
      </c>
      <c r="T137" s="20">
        <f t="shared" si="29"/>
        <v>6.097560975609756E-2</v>
      </c>
      <c r="U137" s="18">
        <f>$H$7</f>
        <v>31</v>
      </c>
      <c r="V137" s="18">
        <f>$I$7</f>
        <v>32</v>
      </c>
      <c r="W137" s="18">
        <f>$J$7</f>
        <v>41</v>
      </c>
      <c r="X137" s="18">
        <f>$K$7</f>
        <v>42</v>
      </c>
      <c r="Y137" s="18">
        <f>$L$7</f>
        <v>5</v>
      </c>
    </row>
    <row r="138" spans="1:25" ht="15.75" customHeight="1">
      <c r="F138" s="65"/>
      <c r="G138" s="12">
        <f>$G$18</f>
        <v>10</v>
      </c>
      <c r="H138" s="14">
        <v>548</v>
      </c>
      <c r="I138" s="14">
        <v>148</v>
      </c>
      <c r="J138" s="14">
        <v>2</v>
      </c>
      <c r="K138" s="14">
        <v>11</v>
      </c>
      <c r="L138" s="14">
        <v>3</v>
      </c>
      <c r="N138" s="65"/>
      <c r="O138" s="19">
        <f>$G$18</f>
        <v>10</v>
      </c>
      <c r="P138" s="20">
        <f t="shared" si="25"/>
        <v>4.2134399507919425E-2</v>
      </c>
      <c r="Q138" s="20">
        <f t="shared" si="26"/>
        <v>4.4457795133673775E-2</v>
      </c>
      <c r="R138" s="20">
        <f t="shared" si="27"/>
        <v>3.7037037037037035E-2</v>
      </c>
      <c r="S138" s="20">
        <f t="shared" si="28"/>
        <v>6.1452513966480445E-2</v>
      </c>
      <c r="T138" s="20">
        <f t="shared" si="29"/>
        <v>3.6585365853658534E-2</v>
      </c>
    </row>
    <row r="139" spans="1:25" ht="15.75" customHeight="1">
      <c r="F139" s="65"/>
      <c r="G139" s="12">
        <f>$G$19</f>
        <v>11</v>
      </c>
      <c r="H139" s="14">
        <v>558</v>
      </c>
      <c r="I139" s="14">
        <v>168</v>
      </c>
      <c r="J139" s="14">
        <v>1</v>
      </c>
      <c r="K139" s="14">
        <v>18</v>
      </c>
      <c r="L139" s="14">
        <v>6</v>
      </c>
      <c r="N139" s="65"/>
      <c r="O139" s="19">
        <f>$G$19</f>
        <v>11</v>
      </c>
      <c r="P139" s="20">
        <f t="shared" si="25"/>
        <v>4.2903275411348606E-2</v>
      </c>
      <c r="Q139" s="20">
        <f t="shared" si="26"/>
        <v>5.0465605286872932E-2</v>
      </c>
      <c r="R139" s="20">
        <f t="shared" si="27"/>
        <v>1.8518518518518517E-2</v>
      </c>
      <c r="S139" s="20">
        <f t="shared" si="28"/>
        <v>0.1005586592178771</v>
      </c>
      <c r="T139" s="20">
        <f t="shared" si="29"/>
        <v>7.3170731707317069E-2</v>
      </c>
    </row>
    <row r="140" spans="1:25" ht="15.75" customHeight="1">
      <c r="F140" s="65"/>
      <c r="G140" s="12">
        <f>$G$20</f>
        <v>12</v>
      </c>
      <c r="H140" s="14">
        <v>677</v>
      </c>
      <c r="I140" s="14">
        <v>188</v>
      </c>
      <c r="J140" s="14">
        <v>3</v>
      </c>
      <c r="K140" s="14">
        <v>9</v>
      </c>
      <c r="L140" s="14">
        <v>3</v>
      </c>
      <c r="N140" s="65"/>
      <c r="O140" s="19">
        <f>$G$20</f>
        <v>12</v>
      </c>
      <c r="P140" s="20">
        <f t="shared" si="25"/>
        <v>5.2052898662155928E-2</v>
      </c>
      <c r="Q140" s="20">
        <f t="shared" si="26"/>
        <v>5.6473415440072096E-2</v>
      </c>
      <c r="R140" s="20">
        <f t="shared" si="27"/>
        <v>5.5555555555555552E-2</v>
      </c>
      <c r="S140" s="20">
        <f t="shared" si="28"/>
        <v>5.027932960893855E-2</v>
      </c>
      <c r="T140" s="20">
        <f t="shared" si="29"/>
        <v>3.6585365853658534E-2</v>
      </c>
    </row>
    <row r="141" spans="1:25" ht="15.75" customHeight="1">
      <c r="F141" s="65"/>
      <c r="G141" s="12">
        <f>$G$21</f>
        <v>13</v>
      </c>
      <c r="H141" s="14">
        <v>852</v>
      </c>
      <c r="I141" s="14">
        <v>242</v>
      </c>
      <c r="J141" s="14">
        <v>5</v>
      </c>
      <c r="K141" s="14">
        <v>12</v>
      </c>
      <c r="L141" s="14">
        <v>4</v>
      </c>
      <c r="N141" s="65"/>
      <c r="O141" s="19">
        <f>$G$21</f>
        <v>13</v>
      </c>
      <c r="P141" s="20">
        <f t="shared" si="25"/>
        <v>6.5508226972166697E-2</v>
      </c>
      <c r="Q141" s="20">
        <f t="shared" si="26"/>
        <v>7.2694502853709819E-2</v>
      </c>
      <c r="R141" s="20">
        <f t="shared" si="27"/>
        <v>9.2592592592592587E-2</v>
      </c>
      <c r="S141" s="20">
        <f t="shared" si="28"/>
        <v>6.7039106145251395E-2</v>
      </c>
      <c r="T141" s="20">
        <f t="shared" si="29"/>
        <v>4.878048780487805E-2</v>
      </c>
    </row>
    <row r="142" spans="1:25" ht="15.75" customHeight="1">
      <c r="F142" s="65"/>
      <c r="G142" s="12">
        <f>$G$22</f>
        <v>14</v>
      </c>
      <c r="H142" s="14">
        <v>1035</v>
      </c>
      <c r="I142" s="14">
        <v>233</v>
      </c>
      <c r="J142" s="14">
        <v>4</v>
      </c>
      <c r="K142" s="14">
        <v>6</v>
      </c>
      <c r="L142" s="14">
        <v>4</v>
      </c>
      <c r="N142" s="65"/>
      <c r="O142" s="19">
        <f>$G$22</f>
        <v>14</v>
      </c>
      <c r="P142" s="20">
        <f t="shared" si="25"/>
        <v>7.9578656004920811E-2</v>
      </c>
      <c r="Q142" s="20">
        <f t="shared" si="26"/>
        <v>6.9990988284770198E-2</v>
      </c>
      <c r="R142" s="20">
        <f t="shared" si="27"/>
        <v>7.407407407407407E-2</v>
      </c>
      <c r="S142" s="20">
        <f t="shared" si="28"/>
        <v>3.3519553072625698E-2</v>
      </c>
      <c r="T142" s="20">
        <f t="shared" si="29"/>
        <v>4.878048780487805E-2</v>
      </c>
    </row>
    <row r="143" spans="1:25" ht="15.75" customHeight="1">
      <c r="F143" s="65"/>
      <c r="G143" s="12">
        <f>$G$23</f>
        <v>15</v>
      </c>
      <c r="H143" s="14">
        <v>1084</v>
      </c>
      <c r="I143" s="14">
        <v>252</v>
      </c>
      <c r="J143" s="14">
        <v>2</v>
      </c>
      <c r="K143" s="14">
        <v>10</v>
      </c>
      <c r="L143" s="14">
        <v>2</v>
      </c>
      <c r="N143" s="65"/>
      <c r="O143" s="19">
        <f>$G$23</f>
        <v>15</v>
      </c>
      <c r="P143" s="20">
        <f t="shared" si="25"/>
        <v>8.3346147931723819E-2</v>
      </c>
      <c r="Q143" s="20">
        <f t="shared" si="26"/>
        <v>7.5698407930309408E-2</v>
      </c>
      <c r="R143" s="20">
        <f t="shared" si="27"/>
        <v>3.7037037037037035E-2</v>
      </c>
      <c r="S143" s="20">
        <f t="shared" si="28"/>
        <v>5.5865921787709494E-2</v>
      </c>
      <c r="T143" s="20">
        <f t="shared" si="29"/>
        <v>2.4390243902439025E-2</v>
      </c>
    </row>
    <row r="144" spans="1:25" ht="15.75" customHeight="1">
      <c r="F144" s="65"/>
      <c r="G144" s="12">
        <f>$G$24</f>
        <v>16</v>
      </c>
      <c r="H144" s="14">
        <v>1095</v>
      </c>
      <c r="I144" s="14">
        <v>288</v>
      </c>
      <c r="J144" s="14">
        <v>4</v>
      </c>
      <c r="K144" s="14">
        <v>7</v>
      </c>
      <c r="L144" s="14">
        <v>3</v>
      </c>
      <c r="N144" s="65"/>
      <c r="O144" s="19">
        <f>$G$24</f>
        <v>16</v>
      </c>
      <c r="P144" s="20">
        <f t="shared" si="25"/>
        <v>8.4191911425495924E-2</v>
      </c>
      <c r="Q144" s="20">
        <f t="shared" si="26"/>
        <v>8.6512466206067895E-2</v>
      </c>
      <c r="R144" s="20">
        <f t="shared" si="27"/>
        <v>7.407407407407407E-2</v>
      </c>
      <c r="S144" s="20">
        <f t="shared" si="28"/>
        <v>3.9106145251396648E-2</v>
      </c>
      <c r="T144" s="20">
        <f t="shared" si="29"/>
        <v>3.6585365853658534E-2</v>
      </c>
    </row>
    <row r="145" spans="6:20" ht="15.75" customHeight="1">
      <c r="F145" s="65"/>
      <c r="G145" s="12">
        <f>$G$25</f>
        <v>17</v>
      </c>
      <c r="H145" s="14">
        <v>1146</v>
      </c>
      <c r="I145" s="14">
        <v>293</v>
      </c>
      <c r="J145" s="14">
        <v>6</v>
      </c>
      <c r="K145" s="14">
        <v>3</v>
      </c>
      <c r="L145" s="14">
        <v>3</v>
      </c>
      <c r="N145" s="65"/>
      <c r="O145" s="19">
        <f>$G$25</f>
        <v>17</v>
      </c>
      <c r="P145" s="20">
        <f t="shared" si="25"/>
        <v>8.8113178532984782E-2</v>
      </c>
      <c r="Q145" s="20">
        <f t="shared" si="26"/>
        <v>8.8014418744367676E-2</v>
      </c>
      <c r="R145" s="20">
        <f t="shared" si="27"/>
        <v>0.1111111111111111</v>
      </c>
      <c r="S145" s="20">
        <f t="shared" si="28"/>
        <v>1.6759776536312849E-2</v>
      </c>
      <c r="T145" s="20">
        <f t="shared" si="29"/>
        <v>3.6585365853658534E-2</v>
      </c>
    </row>
    <row r="146" spans="6:20" ht="15.75" customHeight="1">
      <c r="F146" s="65"/>
      <c r="G146" s="12">
        <f>$G$26</f>
        <v>18</v>
      </c>
      <c r="H146" s="14">
        <v>981</v>
      </c>
      <c r="I146" s="14">
        <v>239</v>
      </c>
      <c r="J146" s="14">
        <v>2</v>
      </c>
      <c r="K146" s="14">
        <v>7</v>
      </c>
      <c r="L146" s="14">
        <v>1</v>
      </c>
      <c r="N146" s="65"/>
      <c r="O146" s="19">
        <f>$G$26</f>
        <v>18</v>
      </c>
      <c r="P146" s="20">
        <f t="shared" si="25"/>
        <v>7.5426726126403193E-2</v>
      </c>
      <c r="Q146" s="20">
        <f t="shared" si="26"/>
        <v>7.1793331330729945E-2</v>
      </c>
      <c r="R146" s="20">
        <f t="shared" si="27"/>
        <v>3.7037037037037035E-2</v>
      </c>
      <c r="S146" s="20">
        <f t="shared" si="28"/>
        <v>3.9106145251396648E-2</v>
      </c>
      <c r="T146" s="20">
        <f t="shared" si="29"/>
        <v>1.2195121951219513E-2</v>
      </c>
    </row>
    <row r="147" spans="6:20" ht="15.75" customHeight="1">
      <c r="F147" s="65"/>
      <c r="G147" s="12">
        <f>$G$27</f>
        <v>19</v>
      </c>
      <c r="H147" s="14">
        <v>938</v>
      </c>
      <c r="I147" s="14">
        <v>196</v>
      </c>
      <c r="J147" s="14">
        <v>5</v>
      </c>
      <c r="K147" s="14">
        <v>6</v>
      </c>
      <c r="L147" s="14">
        <v>2</v>
      </c>
      <c r="N147" s="65"/>
      <c r="O147" s="19">
        <f>$G$27</f>
        <v>19</v>
      </c>
      <c r="P147" s="20">
        <f t="shared" si="25"/>
        <v>7.2120559741657694E-2</v>
      </c>
      <c r="Q147" s="20">
        <f t="shared" si="26"/>
        <v>5.8876539501351757E-2</v>
      </c>
      <c r="R147" s="20">
        <f t="shared" si="27"/>
        <v>9.2592592592592587E-2</v>
      </c>
      <c r="S147" s="20">
        <f t="shared" si="28"/>
        <v>3.3519553072625698E-2</v>
      </c>
      <c r="T147" s="20">
        <f t="shared" si="29"/>
        <v>2.4390243902439025E-2</v>
      </c>
    </row>
    <row r="148" spans="6:20" ht="15.75" customHeight="1">
      <c r="F148" s="65"/>
      <c r="G148" s="12">
        <f>$G$28</f>
        <v>20</v>
      </c>
      <c r="H148" s="14">
        <v>792</v>
      </c>
      <c r="I148" s="14">
        <v>221</v>
      </c>
      <c r="J148" s="14">
        <v>2</v>
      </c>
      <c r="K148" s="14">
        <v>8</v>
      </c>
      <c r="L148" s="14">
        <v>2</v>
      </c>
      <c r="N148" s="65"/>
      <c r="O148" s="19">
        <f>$G$28</f>
        <v>20</v>
      </c>
      <c r="P148" s="20">
        <f t="shared" si="25"/>
        <v>6.089497155159157E-2</v>
      </c>
      <c r="Q148" s="20">
        <f t="shared" si="26"/>
        <v>6.6386302192850702E-2</v>
      </c>
      <c r="R148" s="20">
        <f t="shared" si="27"/>
        <v>3.7037037037037035E-2</v>
      </c>
      <c r="S148" s="20">
        <f t="shared" si="28"/>
        <v>4.4692737430167599E-2</v>
      </c>
      <c r="T148" s="20">
        <f t="shared" si="29"/>
        <v>2.4390243902439025E-2</v>
      </c>
    </row>
    <row r="149" spans="6:20" ht="15.75" customHeight="1">
      <c r="F149" s="65"/>
      <c r="G149" s="12">
        <f>$G$29</f>
        <v>21</v>
      </c>
      <c r="H149" s="14">
        <v>715</v>
      </c>
      <c r="I149" s="14">
        <v>149</v>
      </c>
      <c r="J149" s="14">
        <v>1</v>
      </c>
      <c r="K149" s="14">
        <v>5</v>
      </c>
      <c r="L149" s="14">
        <v>1</v>
      </c>
      <c r="N149" s="65"/>
      <c r="O149" s="19">
        <f>$G$29</f>
        <v>21</v>
      </c>
      <c r="P149" s="20">
        <f t="shared" si="25"/>
        <v>5.4974627095186836E-2</v>
      </c>
      <c r="Q149" s="20">
        <f t="shared" si="26"/>
        <v>4.4758185641333735E-2</v>
      </c>
      <c r="R149" s="20">
        <f t="shared" si="27"/>
        <v>1.8518518518518517E-2</v>
      </c>
      <c r="S149" s="20">
        <f t="shared" si="28"/>
        <v>2.7932960893854747E-2</v>
      </c>
      <c r="T149" s="20">
        <f t="shared" si="29"/>
        <v>1.2195121951219513E-2</v>
      </c>
    </row>
    <row r="150" spans="6:20" ht="15.75" customHeight="1">
      <c r="F150" s="65"/>
      <c r="G150" s="12">
        <f>$G$30</f>
        <v>22</v>
      </c>
      <c r="H150" s="14">
        <v>608</v>
      </c>
      <c r="I150" s="14">
        <v>149</v>
      </c>
      <c r="J150" s="14">
        <v>0</v>
      </c>
      <c r="K150" s="14">
        <v>4</v>
      </c>
      <c r="L150" s="14">
        <v>2</v>
      </c>
      <c r="N150" s="65"/>
      <c r="O150" s="19">
        <f>$G$30</f>
        <v>22</v>
      </c>
      <c r="P150" s="20">
        <f t="shared" si="25"/>
        <v>4.6747654928494538E-2</v>
      </c>
      <c r="Q150" s="20">
        <f t="shared" si="26"/>
        <v>4.4758185641333735E-2</v>
      </c>
      <c r="R150" s="20">
        <f t="shared" si="27"/>
        <v>0</v>
      </c>
      <c r="S150" s="20">
        <f t="shared" si="28"/>
        <v>2.23463687150838E-2</v>
      </c>
      <c r="T150" s="20">
        <f t="shared" si="29"/>
        <v>2.4390243902439025E-2</v>
      </c>
    </row>
    <row r="151" spans="6:20" ht="15.75" customHeight="1">
      <c r="F151" s="66"/>
      <c r="G151" s="12">
        <f>$G$31</f>
        <v>23</v>
      </c>
      <c r="H151" s="14">
        <v>430</v>
      </c>
      <c r="I151" s="14">
        <v>100</v>
      </c>
      <c r="J151" s="14">
        <v>0</v>
      </c>
      <c r="K151" s="14">
        <v>4</v>
      </c>
      <c r="L151" s="14">
        <v>5</v>
      </c>
      <c r="N151" s="66"/>
      <c r="O151" s="19">
        <f>$G$31</f>
        <v>23</v>
      </c>
      <c r="P151" s="20">
        <f t="shared" si="25"/>
        <v>3.3061663847455021E-2</v>
      </c>
      <c r="Q151" s="20">
        <f t="shared" si="26"/>
        <v>3.0039050765995796E-2</v>
      </c>
      <c r="R151" s="20">
        <f t="shared" si="27"/>
        <v>0</v>
      </c>
      <c r="S151" s="20">
        <f t="shared" si="28"/>
        <v>2.23463687150838E-2</v>
      </c>
      <c r="T151" s="20">
        <f t="shared" si="29"/>
        <v>6.097560975609756E-2</v>
      </c>
    </row>
    <row r="152" spans="6:20" ht="15.75" customHeight="1">
      <c r="F152" s="64">
        <v>45200</v>
      </c>
      <c r="G152" s="12">
        <f>$G$8</f>
        <v>0</v>
      </c>
      <c r="H152" s="23">
        <v>284</v>
      </c>
      <c r="I152" s="23">
        <v>54</v>
      </c>
      <c r="J152" s="23">
        <v>2</v>
      </c>
      <c r="K152" s="23">
        <v>1</v>
      </c>
      <c r="L152" s="23">
        <v>0</v>
      </c>
      <c r="N152" s="64">
        <v>45200</v>
      </c>
      <c r="O152" s="19">
        <f>$G$8</f>
        <v>0</v>
      </c>
      <c r="P152" s="20">
        <f t="shared" ref="P152:P175" si="30">H152/A$185</f>
        <v>1.7484454842085821E-2</v>
      </c>
      <c r="Q152" s="20">
        <f t="shared" ref="Q152:Q175" si="31">I152/B$185</f>
        <v>1.2485549132947978E-2</v>
      </c>
      <c r="R152" s="20">
        <f t="shared" ref="R152:R175" si="32">J152/C$185</f>
        <v>1.1904761904761904E-2</v>
      </c>
      <c r="S152" s="20">
        <f t="shared" ref="S152:S175" si="33">K152/D$185</f>
        <v>7.9365079365079361E-3</v>
      </c>
      <c r="T152" s="20">
        <f t="shared" ref="T152:T175" si="34">L152/E$185</f>
        <v>0</v>
      </c>
    </row>
    <row r="153" spans="6:20" ht="15.75" customHeight="1">
      <c r="F153" s="65"/>
      <c r="G153" s="12">
        <f>$G$9</f>
        <v>1</v>
      </c>
      <c r="H153" s="23">
        <v>209</v>
      </c>
      <c r="I153" s="23">
        <v>33</v>
      </c>
      <c r="J153" s="23">
        <v>1</v>
      </c>
      <c r="K153" s="23">
        <v>4</v>
      </c>
      <c r="L153" s="23">
        <v>1</v>
      </c>
      <c r="N153" s="65"/>
      <c r="O153" s="19">
        <f>$G$9</f>
        <v>1</v>
      </c>
      <c r="P153" s="20">
        <f t="shared" si="30"/>
        <v>1.2867081204211045E-2</v>
      </c>
      <c r="Q153" s="20">
        <f t="shared" si="31"/>
        <v>7.6300578034682077E-3</v>
      </c>
      <c r="R153" s="20">
        <f t="shared" si="32"/>
        <v>5.9523809523809521E-3</v>
      </c>
      <c r="S153" s="20">
        <f t="shared" si="33"/>
        <v>3.1746031746031744E-2</v>
      </c>
      <c r="T153" s="20">
        <f t="shared" si="34"/>
        <v>1.8181818181818181E-2</v>
      </c>
    </row>
    <row r="154" spans="6:20" ht="15.75" customHeight="1">
      <c r="F154" s="65"/>
      <c r="G154" s="12">
        <f>$G$10</f>
        <v>2</v>
      </c>
      <c r="H154" s="23">
        <v>123</v>
      </c>
      <c r="I154" s="23">
        <v>26</v>
      </c>
      <c r="J154" s="23">
        <v>1</v>
      </c>
      <c r="K154" s="23">
        <v>5</v>
      </c>
      <c r="L154" s="23">
        <v>1</v>
      </c>
      <c r="N154" s="65"/>
      <c r="O154" s="19">
        <f>$G$10</f>
        <v>2</v>
      </c>
      <c r="P154" s="20">
        <f t="shared" si="30"/>
        <v>7.5724927661146336E-3</v>
      </c>
      <c r="Q154" s="20">
        <f t="shared" si="31"/>
        <v>6.0115606936416181E-3</v>
      </c>
      <c r="R154" s="20">
        <f t="shared" si="32"/>
        <v>5.9523809523809521E-3</v>
      </c>
      <c r="S154" s="20">
        <f t="shared" si="33"/>
        <v>3.968253968253968E-2</v>
      </c>
      <c r="T154" s="20">
        <f t="shared" si="34"/>
        <v>1.8181818181818181E-2</v>
      </c>
    </row>
    <row r="155" spans="6:20" ht="15.75" customHeight="1">
      <c r="F155" s="65"/>
      <c r="G155" s="12">
        <f>$G$11</f>
        <v>3</v>
      </c>
      <c r="H155" s="23">
        <v>98</v>
      </c>
      <c r="I155" s="23">
        <v>21</v>
      </c>
      <c r="J155" s="23">
        <v>0</v>
      </c>
      <c r="K155" s="23">
        <v>6</v>
      </c>
      <c r="L155" s="23">
        <v>0</v>
      </c>
      <c r="N155" s="65"/>
      <c r="O155" s="19">
        <f>$G$11</f>
        <v>3</v>
      </c>
      <c r="P155" s="20">
        <f t="shared" si="30"/>
        <v>6.0333682201563748E-3</v>
      </c>
      <c r="Q155" s="20">
        <f t="shared" si="31"/>
        <v>4.855491329479769E-3</v>
      </c>
      <c r="R155" s="20">
        <f t="shared" si="32"/>
        <v>0</v>
      </c>
      <c r="S155" s="20">
        <f t="shared" si="33"/>
        <v>4.7619047619047616E-2</v>
      </c>
      <c r="T155" s="20">
        <f t="shared" si="34"/>
        <v>0</v>
      </c>
    </row>
    <row r="156" spans="6:20" ht="15.75" customHeight="1">
      <c r="F156" s="65"/>
      <c r="G156" s="12">
        <f>$G$12</f>
        <v>4</v>
      </c>
      <c r="H156" s="23">
        <v>71</v>
      </c>
      <c r="I156" s="23">
        <v>16</v>
      </c>
      <c r="J156" s="23">
        <v>2</v>
      </c>
      <c r="K156" s="23">
        <v>0</v>
      </c>
      <c r="L156" s="23">
        <v>0</v>
      </c>
      <c r="N156" s="65"/>
      <c r="O156" s="19">
        <f>$G$12</f>
        <v>4</v>
      </c>
      <c r="P156" s="20">
        <f t="shared" si="30"/>
        <v>4.3711137105214553E-3</v>
      </c>
      <c r="Q156" s="20">
        <f t="shared" si="31"/>
        <v>3.699421965317919E-3</v>
      </c>
      <c r="R156" s="20">
        <f t="shared" si="32"/>
        <v>1.1904761904761904E-2</v>
      </c>
      <c r="S156" s="20">
        <f t="shared" si="33"/>
        <v>0</v>
      </c>
      <c r="T156" s="20">
        <f t="shared" si="34"/>
        <v>0</v>
      </c>
    </row>
    <row r="157" spans="6:20" ht="15.75" customHeight="1">
      <c r="F157" s="65"/>
      <c r="G157" s="12">
        <f>$G$13</f>
        <v>5</v>
      </c>
      <c r="H157" s="23">
        <v>125</v>
      </c>
      <c r="I157" s="23">
        <v>41</v>
      </c>
      <c r="J157" s="23">
        <v>2</v>
      </c>
      <c r="K157" s="23">
        <v>3</v>
      </c>
      <c r="L157" s="23">
        <v>2</v>
      </c>
      <c r="N157" s="65"/>
      <c r="O157" s="19">
        <f>$G$13</f>
        <v>5</v>
      </c>
      <c r="P157" s="20">
        <f t="shared" si="30"/>
        <v>7.6956227297912943E-3</v>
      </c>
      <c r="Q157" s="20">
        <f t="shared" si="31"/>
        <v>9.4797687861271681E-3</v>
      </c>
      <c r="R157" s="20">
        <f t="shared" si="32"/>
        <v>1.1904761904761904E-2</v>
      </c>
      <c r="S157" s="20">
        <f t="shared" si="33"/>
        <v>2.3809523809523808E-2</v>
      </c>
      <c r="T157" s="20">
        <f t="shared" si="34"/>
        <v>3.6363636363636362E-2</v>
      </c>
    </row>
    <row r="158" spans="6:20" ht="15.75" customHeight="1">
      <c r="F158" s="65"/>
      <c r="G158" s="12">
        <f>$G$14</f>
        <v>6</v>
      </c>
      <c r="H158" s="23">
        <v>182</v>
      </c>
      <c r="I158" s="23">
        <v>77</v>
      </c>
      <c r="J158" s="23">
        <v>3</v>
      </c>
      <c r="K158" s="23">
        <v>5</v>
      </c>
      <c r="L158" s="23">
        <v>1</v>
      </c>
      <c r="N158" s="65"/>
      <c r="O158" s="19">
        <f>$G$14</f>
        <v>6</v>
      </c>
      <c r="P158" s="20">
        <f t="shared" si="30"/>
        <v>1.1204826694576125E-2</v>
      </c>
      <c r="Q158" s="20">
        <f t="shared" si="31"/>
        <v>1.7803468208092487E-2</v>
      </c>
      <c r="R158" s="20">
        <f t="shared" si="32"/>
        <v>1.7857142857142856E-2</v>
      </c>
      <c r="S158" s="20">
        <f t="shared" si="33"/>
        <v>3.968253968253968E-2</v>
      </c>
      <c r="T158" s="20">
        <f t="shared" si="34"/>
        <v>1.8181818181818181E-2</v>
      </c>
    </row>
    <row r="159" spans="6:20" ht="15.75" customHeight="1">
      <c r="F159" s="65"/>
      <c r="G159" s="12">
        <f>$G$15</f>
        <v>7</v>
      </c>
      <c r="H159" s="23">
        <v>279</v>
      </c>
      <c r="I159" s="23">
        <v>105</v>
      </c>
      <c r="J159" s="23">
        <v>7</v>
      </c>
      <c r="K159" s="23">
        <v>7</v>
      </c>
      <c r="L159" s="23">
        <v>4</v>
      </c>
      <c r="N159" s="65"/>
      <c r="O159" s="19">
        <f>$G$15</f>
        <v>7</v>
      </c>
      <c r="P159" s="20">
        <f t="shared" si="30"/>
        <v>1.717662993289417E-2</v>
      </c>
      <c r="Q159" s="20">
        <f t="shared" si="31"/>
        <v>2.4277456647398842E-2</v>
      </c>
      <c r="R159" s="20">
        <f t="shared" si="32"/>
        <v>4.1666666666666664E-2</v>
      </c>
      <c r="S159" s="20">
        <f t="shared" si="33"/>
        <v>5.5555555555555552E-2</v>
      </c>
      <c r="T159" s="20">
        <f t="shared" si="34"/>
        <v>7.2727272727272724E-2</v>
      </c>
    </row>
    <row r="160" spans="6:20" ht="15.75" customHeight="1">
      <c r="F160" s="65"/>
      <c r="G160" s="12">
        <f>$G$16</f>
        <v>8</v>
      </c>
      <c r="H160" s="23">
        <v>396</v>
      </c>
      <c r="I160" s="23">
        <v>141</v>
      </c>
      <c r="J160" s="23">
        <v>8</v>
      </c>
      <c r="K160" s="23">
        <v>10</v>
      </c>
      <c r="L160" s="23">
        <v>3</v>
      </c>
      <c r="N160" s="65"/>
      <c r="O160" s="19">
        <f>$G$16</f>
        <v>8</v>
      </c>
      <c r="P160" s="20">
        <f t="shared" si="30"/>
        <v>2.437973280797882E-2</v>
      </c>
      <c r="Q160" s="20">
        <f t="shared" si="31"/>
        <v>3.2601156069364159E-2</v>
      </c>
      <c r="R160" s="20">
        <f t="shared" si="32"/>
        <v>4.7619047619047616E-2</v>
      </c>
      <c r="S160" s="20">
        <f t="shared" si="33"/>
        <v>7.9365079365079361E-2</v>
      </c>
      <c r="T160" s="20">
        <f t="shared" si="34"/>
        <v>5.4545454545454543E-2</v>
      </c>
    </row>
    <row r="161" spans="1:25" ht="15.75" customHeight="1">
      <c r="A161" s="15">
        <f>SUM(H128:H151)</f>
        <v>13006</v>
      </c>
      <c r="B161" s="15">
        <f>SUM(I128:I151)</f>
        <v>3329</v>
      </c>
      <c r="C161" s="15">
        <f>SUM(J128:J151)</f>
        <v>54</v>
      </c>
      <c r="D161" s="15">
        <f>SUM(K128:K151)</f>
        <v>179</v>
      </c>
      <c r="E161" s="15">
        <f>SUM(L128:L151)</f>
        <v>82</v>
      </c>
      <c r="F161" s="65"/>
      <c r="G161" s="12">
        <f>$G$17</f>
        <v>9</v>
      </c>
      <c r="H161" s="23">
        <v>581</v>
      </c>
      <c r="I161" s="23">
        <v>171</v>
      </c>
      <c r="J161" s="23">
        <v>11</v>
      </c>
      <c r="K161" s="23">
        <v>5</v>
      </c>
      <c r="L161" s="23">
        <v>2</v>
      </c>
      <c r="N161" s="65"/>
      <c r="O161" s="19">
        <f>$G$17</f>
        <v>9</v>
      </c>
      <c r="P161" s="20">
        <f t="shared" si="30"/>
        <v>3.5769254448069936E-2</v>
      </c>
      <c r="Q161" s="20">
        <f t="shared" si="31"/>
        <v>3.9537572254335261E-2</v>
      </c>
      <c r="R161" s="20">
        <f t="shared" si="32"/>
        <v>6.5476190476190479E-2</v>
      </c>
      <c r="S161" s="20">
        <f t="shared" si="33"/>
        <v>3.968253968253968E-2</v>
      </c>
      <c r="T161" s="20">
        <f t="shared" si="34"/>
        <v>3.6363636363636362E-2</v>
      </c>
    </row>
    <row r="162" spans="1:25" ht="15.75" customHeight="1">
      <c r="F162" s="65"/>
      <c r="G162" s="12">
        <f>$G$18</f>
        <v>10</v>
      </c>
      <c r="H162" s="23">
        <v>830</v>
      </c>
      <c r="I162" s="23">
        <v>211</v>
      </c>
      <c r="J162" s="23">
        <v>9</v>
      </c>
      <c r="K162" s="23">
        <v>10</v>
      </c>
      <c r="L162" s="23">
        <v>1</v>
      </c>
      <c r="N162" s="65"/>
      <c r="O162" s="19">
        <f>$G$18</f>
        <v>10</v>
      </c>
      <c r="P162" s="20">
        <f t="shared" si="30"/>
        <v>5.1098934925814195E-2</v>
      </c>
      <c r="Q162" s="20">
        <f t="shared" si="31"/>
        <v>4.8786127167630061E-2</v>
      </c>
      <c r="R162" s="20">
        <f t="shared" si="32"/>
        <v>5.3571428571428568E-2</v>
      </c>
      <c r="S162" s="20">
        <f t="shared" si="33"/>
        <v>7.9365079365079361E-2</v>
      </c>
      <c r="T162" s="20">
        <f t="shared" si="34"/>
        <v>1.8181818181818181E-2</v>
      </c>
    </row>
    <row r="163" spans="1:25" ht="15.75" customHeight="1">
      <c r="F163" s="65"/>
      <c r="G163" s="12">
        <f>$G$19</f>
        <v>11</v>
      </c>
      <c r="H163" s="23">
        <v>1018</v>
      </c>
      <c r="I163" s="23">
        <v>271</v>
      </c>
      <c r="J163" s="23">
        <v>6</v>
      </c>
      <c r="K163" s="23">
        <v>7</v>
      </c>
      <c r="L163" s="23">
        <v>2</v>
      </c>
      <c r="N163" s="65"/>
      <c r="O163" s="19">
        <f>$G$19</f>
        <v>11</v>
      </c>
      <c r="P163" s="20">
        <f t="shared" si="30"/>
        <v>6.2673151511420305E-2</v>
      </c>
      <c r="Q163" s="20">
        <f t="shared" si="31"/>
        <v>6.2658959537572251E-2</v>
      </c>
      <c r="R163" s="20">
        <f t="shared" si="32"/>
        <v>3.5714285714285712E-2</v>
      </c>
      <c r="S163" s="20">
        <f t="shared" si="33"/>
        <v>5.5555555555555552E-2</v>
      </c>
      <c r="T163" s="20">
        <f t="shared" si="34"/>
        <v>3.6363636363636362E-2</v>
      </c>
      <c r="U163" s="18"/>
      <c r="V163" s="18">
        <f>$I$7</f>
        <v>32</v>
      </c>
      <c r="W163" s="18">
        <f>$J$7</f>
        <v>41</v>
      </c>
      <c r="X163" s="18">
        <f>$K$7</f>
        <v>42</v>
      </c>
      <c r="Y163" s="18">
        <f>$L$7</f>
        <v>5</v>
      </c>
    </row>
    <row r="164" spans="1:25" ht="15.75" customHeight="1">
      <c r="F164" s="65"/>
      <c r="G164" s="12">
        <f>$G$20</f>
        <v>12</v>
      </c>
      <c r="H164" s="23">
        <v>1143</v>
      </c>
      <c r="I164" s="23">
        <v>323</v>
      </c>
      <c r="J164" s="23">
        <v>7</v>
      </c>
      <c r="K164" s="23">
        <v>4</v>
      </c>
      <c r="L164" s="23">
        <v>0</v>
      </c>
      <c r="N164" s="65"/>
      <c r="O164" s="19">
        <f>$G$20</f>
        <v>12</v>
      </c>
      <c r="P164" s="20">
        <f t="shared" si="30"/>
        <v>7.0368774241211601E-2</v>
      </c>
      <c r="Q164" s="20">
        <f t="shared" si="31"/>
        <v>7.4682080924855496E-2</v>
      </c>
      <c r="R164" s="20">
        <f t="shared" si="32"/>
        <v>4.1666666666666664E-2</v>
      </c>
      <c r="S164" s="20">
        <f t="shared" si="33"/>
        <v>3.1746031746031744E-2</v>
      </c>
      <c r="T164" s="20">
        <f t="shared" si="34"/>
        <v>0</v>
      </c>
    </row>
    <row r="165" spans="1:25" ht="15.75" customHeight="1">
      <c r="F165" s="65"/>
      <c r="G165" s="12">
        <f>$G$21</f>
        <v>13</v>
      </c>
      <c r="H165" s="23">
        <v>1260</v>
      </c>
      <c r="I165" s="23">
        <v>356</v>
      </c>
      <c r="J165" s="23">
        <v>9</v>
      </c>
      <c r="K165" s="23">
        <v>4</v>
      </c>
      <c r="L165" s="23">
        <v>1</v>
      </c>
      <c r="N165" s="65"/>
      <c r="O165" s="19">
        <f>$G$21</f>
        <v>13</v>
      </c>
      <c r="P165" s="20">
        <f t="shared" si="30"/>
        <v>7.7571877116296248E-2</v>
      </c>
      <c r="Q165" s="20">
        <f t="shared" si="31"/>
        <v>8.23121387283237E-2</v>
      </c>
      <c r="R165" s="20">
        <f t="shared" si="32"/>
        <v>5.3571428571428568E-2</v>
      </c>
      <c r="S165" s="20">
        <f t="shared" si="33"/>
        <v>3.1746031746031744E-2</v>
      </c>
      <c r="T165" s="20">
        <f t="shared" si="34"/>
        <v>1.8181818181818181E-2</v>
      </c>
    </row>
    <row r="166" spans="1:25" ht="15.75" customHeight="1">
      <c r="F166" s="65"/>
      <c r="G166" s="12">
        <f>$G$22</f>
        <v>14</v>
      </c>
      <c r="H166" s="23">
        <v>1240</v>
      </c>
      <c r="I166" s="23">
        <v>329</v>
      </c>
      <c r="J166" s="23">
        <v>14</v>
      </c>
      <c r="K166" s="23">
        <v>8</v>
      </c>
      <c r="L166" s="23">
        <v>4</v>
      </c>
      <c r="N166" s="65"/>
      <c r="O166" s="19">
        <f>$G$22</f>
        <v>14</v>
      </c>
      <c r="P166" s="20">
        <f t="shared" si="30"/>
        <v>7.6340577479529645E-2</v>
      </c>
      <c r="Q166" s="20">
        <f t="shared" si="31"/>
        <v>7.6069364161849715E-2</v>
      </c>
      <c r="R166" s="20">
        <f t="shared" si="32"/>
        <v>8.3333333333333329E-2</v>
      </c>
      <c r="S166" s="20">
        <f t="shared" si="33"/>
        <v>6.3492063492063489E-2</v>
      </c>
      <c r="T166" s="20">
        <f t="shared" si="34"/>
        <v>7.2727272727272724E-2</v>
      </c>
    </row>
    <row r="167" spans="1:25" ht="15.75" customHeight="1">
      <c r="F167" s="65"/>
      <c r="G167" s="12">
        <f>$G$23</f>
        <v>15</v>
      </c>
      <c r="H167" s="23">
        <v>1296</v>
      </c>
      <c r="I167" s="23">
        <v>360</v>
      </c>
      <c r="J167" s="23">
        <v>8</v>
      </c>
      <c r="K167" s="23">
        <v>5</v>
      </c>
      <c r="L167" s="23">
        <v>1</v>
      </c>
      <c r="N167" s="65"/>
      <c r="O167" s="19">
        <f>$G$23</f>
        <v>15</v>
      </c>
      <c r="P167" s="20">
        <f t="shared" si="30"/>
        <v>7.978821646247615E-2</v>
      </c>
      <c r="Q167" s="20">
        <f t="shared" si="31"/>
        <v>8.3236994219653179E-2</v>
      </c>
      <c r="R167" s="20">
        <f t="shared" si="32"/>
        <v>4.7619047619047616E-2</v>
      </c>
      <c r="S167" s="20">
        <f t="shared" si="33"/>
        <v>3.968253968253968E-2</v>
      </c>
      <c r="T167" s="20">
        <f t="shared" si="34"/>
        <v>1.8181818181818181E-2</v>
      </c>
    </row>
    <row r="168" spans="1:25" ht="15.75" customHeight="1">
      <c r="F168" s="65"/>
      <c r="G168" s="12">
        <f>$G$24</f>
        <v>16</v>
      </c>
      <c r="H168" s="23">
        <v>1299</v>
      </c>
      <c r="I168" s="23">
        <v>313</v>
      </c>
      <c r="J168" s="23">
        <v>15</v>
      </c>
      <c r="K168" s="23">
        <v>5</v>
      </c>
      <c r="L168" s="23">
        <v>2</v>
      </c>
      <c r="N168" s="65"/>
      <c r="O168" s="19">
        <f>$G$24</f>
        <v>16</v>
      </c>
      <c r="P168" s="20">
        <f t="shared" si="30"/>
        <v>7.9972911407991135E-2</v>
      </c>
      <c r="Q168" s="20">
        <f t="shared" si="31"/>
        <v>7.2369942196531797E-2</v>
      </c>
      <c r="R168" s="20">
        <f t="shared" si="32"/>
        <v>8.9285714285714288E-2</v>
      </c>
      <c r="S168" s="20">
        <f t="shared" si="33"/>
        <v>3.968253968253968E-2</v>
      </c>
      <c r="T168" s="20">
        <f t="shared" si="34"/>
        <v>3.6363636363636362E-2</v>
      </c>
    </row>
    <row r="169" spans="1:25" ht="15.75" customHeight="1">
      <c r="F169" s="65"/>
      <c r="G169" s="12">
        <f>$G$25</f>
        <v>17</v>
      </c>
      <c r="H169" s="23">
        <v>1179</v>
      </c>
      <c r="I169" s="23">
        <v>332</v>
      </c>
      <c r="J169" s="23">
        <v>12</v>
      </c>
      <c r="K169" s="23">
        <v>7</v>
      </c>
      <c r="L169" s="23">
        <v>0</v>
      </c>
      <c r="N169" s="65"/>
      <c r="O169" s="19">
        <f>$G$25</f>
        <v>17</v>
      </c>
      <c r="P169" s="20">
        <f t="shared" si="30"/>
        <v>7.2585113587391489E-2</v>
      </c>
      <c r="Q169" s="20">
        <f t="shared" si="31"/>
        <v>7.6763005780346824E-2</v>
      </c>
      <c r="R169" s="20">
        <f t="shared" si="32"/>
        <v>7.1428571428571425E-2</v>
      </c>
      <c r="S169" s="20">
        <f t="shared" si="33"/>
        <v>5.5555555555555552E-2</v>
      </c>
      <c r="T169" s="20">
        <f t="shared" si="34"/>
        <v>0</v>
      </c>
    </row>
    <row r="170" spans="1:25" ht="15.75" customHeight="1">
      <c r="F170" s="65"/>
      <c r="G170" s="12">
        <f>$G$26</f>
        <v>18</v>
      </c>
      <c r="H170" s="23">
        <v>1042</v>
      </c>
      <c r="I170" s="23">
        <v>242</v>
      </c>
      <c r="J170" s="23">
        <v>9</v>
      </c>
      <c r="K170" s="23">
        <v>8</v>
      </c>
      <c r="L170" s="23">
        <v>2</v>
      </c>
      <c r="N170" s="65"/>
      <c r="O170" s="19">
        <f>$G$26</f>
        <v>18</v>
      </c>
      <c r="P170" s="20">
        <f t="shared" si="30"/>
        <v>6.4150711075540226E-2</v>
      </c>
      <c r="Q170" s="20">
        <f t="shared" si="31"/>
        <v>5.5953757225433526E-2</v>
      </c>
      <c r="R170" s="20">
        <f t="shared" si="32"/>
        <v>5.3571428571428568E-2</v>
      </c>
      <c r="S170" s="20">
        <f t="shared" si="33"/>
        <v>6.3492063492063489E-2</v>
      </c>
      <c r="T170" s="20">
        <f t="shared" si="34"/>
        <v>3.6363636363636362E-2</v>
      </c>
    </row>
    <row r="171" spans="1:25" ht="15.75" customHeight="1">
      <c r="F171" s="65"/>
      <c r="G171" s="12">
        <f>$G$27</f>
        <v>19</v>
      </c>
      <c r="H171" s="23">
        <v>1055</v>
      </c>
      <c r="I171" s="23">
        <v>246</v>
      </c>
      <c r="J171" s="23">
        <v>8</v>
      </c>
      <c r="K171" s="23">
        <v>4</v>
      </c>
      <c r="L171" s="23">
        <v>2</v>
      </c>
      <c r="N171" s="65"/>
      <c r="O171" s="19">
        <f>$G$27</f>
        <v>19</v>
      </c>
      <c r="P171" s="20">
        <f t="shared" si="30"/>
        <v>6.4951055839438526E-2</v>
      </c>
      <c r="Q171" s="20">
        <f t="shared" si="31"/>
        <v>5.6878612716763005E-2</v>
      </c>
      <c r="R171" s="20">
        <f t="shared" si="32"/>
        <v>4.7619047619047616E-2</v>
      </c>
      <c r="S171" s="20">
        <f t="shared" si="33"/>
        <v>3.1746031746031744E-2</v>
      </c>
      <c r="T171" s="20">
        <f t="shared" si="34"/>
        <v>3.6363636363636362E-2</v>
      </c>
    </row>
    <row r="172" spans="1:25" ht="15.75" customHeight="1">
      <c r="F172" s="65"/>
      <c r="G172" s="12">
        <f>$G$28</f>
        <v>20</v>
      </c>
      <c r="H172" s="23">
        <v>1017</v>
      </c>
      <c r="I172" s="23">
        <v>238</v>
      </c>
      <c r="J172" s="23">
        <v>14</v>
      </c>
      <c r="K172" s="23">
        <v>5</v>
      </c>
      <c r="L172" s="23">
        <v>4</v>
      </c>
      <c r="N172" s="65"/>
      <c r="O172" s="19">
        <f>$G$28</f>
        <v>20</v>
      </c>
      <c r="P172" s="20">
        <f t="shared" si="30"/>
        <v>6.2611586529581972E-2</v>
      </c>
      <c r="Q172" s="20">
        <f t="shared" si="31"/>
        <v>5.5028901734104047E-2</v>
      </c>
      <c r="R172" s="20">
        <f t="shared" si="32"/>
        <v>8.3333333333333329E-2</v>
      </c>
      <c r="S172" s="20">
        <f t="shared" si="33"/>
        <v>3.968253968253968E-2</v>
      </c>
      <c r="T172" s="20">
        <f t="shared" si="34"/>
        <v>7.2727272727272724E-2</v>
      </c>
    </row>
    <row r="173" spans="1:25" ht="15.75" customHeight="1">
      <c r="F173" s="65"/>
      <c r="G173" s="12">
        <f>$G$29</f>
        <v>21</v>
      </c>
      <c r="H173" s="23">
        <v>767</v>
      </c>
      <c r="I173" s="23">
        <v>196</v>
      </c>
      <c r="J173" s="23">
        <v>8</v>
      </c>
      <c r="K173" s="23">
        <v>5</v>
      </c>
      <c r="L173" s="23">
        <v>6</v>
      </c>
      <c r="N173" s="65"/>
      <c r="O173" s="19">
        <f>$G$29</f>
        <v>21</v>
      </c>
      <c r="P173" s="20">
        <f t="shared" si="30"/>
        <v>4.7220341069999387E-2</v>
      </c>
      <c r="Q173" s="20">
        <f t="shared" si="31"/>
        <v>4.5317919075144507E-2</v>
      </c>
      <c r="R173" s="20">
        <f t="shared" si="32"/>
        <v>4.7619047619047616E-2</v>
      </c>
      <c r="S173" s="20">
        <f t="shared" si="33"/>
        <v>3.968253968253968E-2</v>
      </c>
      <c r="T173" s="20">
        <f t="shared" si="34"/>
        <v>0.10909090909090909</v>
      </c>
    </row>
    <row r="174" spans="1:25" ht="15.75" customHeight="1">
      <c r="F174" s="65"/>
      <c r="G174" s="12">
        <f>$G$30</f>
        <v>22</v>
      </c>
      <c r="H174" s="23">
        <v>487</v>
      </c>
      <c r="I174" s="23">
        <v>138</v>
      </c>
      <c r="J174" s="23">
        <v>9</v>
      </c>
      <c r="K174" s="23">
        <v>5</v>
      </c>
      <c r="L174" s="23">
        <v>9</v>
      </c>
      <c r="N174" s="65"/>
      <c r="O174" s="19">
        <f>$G$30</f>
        <v>22</v>
      </c>
      <c r="P174" s="20">
        <f t="shared" si="30"/>
        <v>2.9982146155266884E-2</v>
      </c>
      <c r="Q174" s="20">
        <f t="shared" si="31"/>
        <v>3.190751445086705E-2</v>
      </c>
      <c r="R174" s="20">
        <f t="shared" si="32"/>
        <v>5.3571428571428568E-2</v>
      </c>
      <c r="S174" s="20">
        <f t="shared" si="33"/>
        <v>3.968253968253968E-2</v>
      </c>
      <c r="T174" s="20">
        <f t="shared" si="34"/>
        <v>0.16363636363636364</v>
      </c>
    </row>
    <row r="175" spans="1:25" ht="15.75" customHeight="1">
      <c r="F175" s="66"/>
      <c r="G175" s="12">
        <f>$G$31</f>
        <v>23</v>
      </c>
      <c r="H175" s="23">
        <v>262</v>
      </c>
      <c r="I175" s="23">
        <v>85</v>
      </c>
      <c r="J175" s="23">
        <v>3</v>
      </c>
      <c r="K175" s="23">
        <v>3</v>
      </c>
      <c r="L175" s="23">
        <v>7</v>
      </c>
      <c r="N175" s="66"/>
      <c r="O175" s="19">
        <f>$G$31</f>
        <v>23</v>
      </c>
      <c r="P175" s="20">
        <f t="shared" si="30"/>
        <v>1.6130025241642552E-2</v>
      </c>
      <c r="Q175" s="20">
        <f t="shared" si="31"/>
        <v>1.9653179190751446E-2</v>
      </c>
      <c r="R175" s="20">
        <f t="shared" si="32"/>
        <v>1.7857142857142856E-2</v>
      </c>
      <c r="S175" s="20">
        <f t="shared" si="33"/>
        <v>2.3809523809523808E-2</v>
      </c>
      <c r="T175" s="20">
        <f t="shared" si="34"/>
        <v>0.12727272727272726</v>
      </c>
    </row>
    <row r="176" spans="1:25" ht="15.75" customHeight="1"/>
    <row r="177" spans="1:20" ht="15.75" customHeight="1">
      <c r="P177" s="10">
        <v>31</v>
      </c>
      <c r="Q177" s="10">
        <f>$I$7</f>
        <v>32</v>
      </c>
      <c r="R177" s="10">
        <f>$J$7</f>
        <v>41</v>
      </c>
      <c r="S177" s="10">
        <f>$K$7</f>
        <v>42</v>
      </c>
      <c r="T177" s="10">
        <v>5</v>
      </c>
    </row>
    <row r="178" spans="1:20" ht="15.75" customHeight="1">
      <c r="N178" s="64">
        <v>45201</v>
      </c>
      <c r="O178" s="12">
        <f>$G$8</f>
        <v>0</v>
      </c>
      <c r="P178" s="25">
        <f t="shared" ref="P178:P201" si="35">H190/A$213</f>
        <v>1.4613003095975232E-2</v>
      </c>
      <c r="Q178" s="25">
        <f t="shared" ref="Q178:Q201" si="36">I190/B$213</f>
        <v>1.5509103169251517E-2</v>
      </c>
      <c r="R178" s="25">
        <f t="shared" ref="R178:R201" si="37">J190/C$213</f>
        <v>2.1276595744680851E-2</v>
      </c>
      <c r="S178" s="25">
        <f t="shared" ref="S178:S201" si="38">K190/D$213</f>
        <v>3.8314176245210726E-3</v>
      </c>
      <c r="T178" s="25">
        <f t="shared" ref="T178:T201" si="39">L190/E$213</f>
        <v>6.7911714770797962E-3</v>
      </c>
    </row>
    <row r="179" spans="1:20" ht="15.75" customHeight="1">
      <c r="N179" s="65"/>
      <c r="O179" s="12">
        <f>$G$9</f>
        <v>1</v>
      </c>
      <c r="P179" s="25">
        <f t="shared" si="35"/>
        <v>1.0897832817337461E-2</v>
      </c>
      <c r="Q179" s="25">
        <f t="shared" si="36"/>
        <v>8.4288604180714766E-3</v>
      </c>
      <c r="R179" s="25">
        <f t="shared" si="37"/>
        <v>1.0638297872340425E-2</v>
      </c>
      <c r="S179" s="25">
        <f t="shared" si="38"/>
        <v>1.1494252873563218E-2</v>
      </c>
      <c r="T179" s="25">
        <f t="shared" si="39"/>
        <v>5.0933786078098476E-3</v>
      </c>
    </row>
    <row r="180" spans="1:20" ht="15.75" customHeight="1">
      <c r="N180" s="65"/>
      <c r="O180" s="12">
        <f>$G$10</f>
        <v>2</v>
      </c>
      <c r="P180" s="25">
        <f t="shared" si="35"/>
        <v>7.058823529411765E-3</v>
      </c>
      <c r="Q180" s="25">
        <f t="shared" si="36"/>
        <v>3.0343897505057315E-3</v>
      </c>
      <c r="R180" s="25">
        <f t="shared" si="37"/>
        <v>1.0638297872340425E-2</v>
      </c>
      <c r="S180" s="25">
        <f t="shared" si="38"/>
        <v>1.9157088122605363E-2</v>
      </c>
      <c r="T180" s="25">
        <f t="shared" si="39"/>
        <v>8.4889643463497456E-3</v>
      </c>
    </row>
    <row r="181" spans="1:20" ht="15.75" customHeight="1">
      <c r="N181" s="65"/>
      <c r="O181" s="12">
        <f>$G$11</f>
        <v>3</v>
      </c>
      <c r="P181" s="25">
        <f t="shared" si="35"/>
        <v>5.2012383900928794E-3</v>
      </c>
      <c r="Q181" s="25">
        <f t="shared" si="36"/>
        <v>6.4059339177343225E-3</v>
      </c>
      <c r="R181" s="25">
        <f t="shared" si="37"/>
        <v>0</v>
      </c>
      <c r="S181" s="25">
        <f t="shared" si="38"/>
        <v>9.5785440613026813E-3</v>
      </c>
      <c r="T181" s="25">
        <f t="shared" si="39"/>
        <v>1.3582342954159592E-2</v>
      </c>
    </row>
    <row r="182" spans="1:20" ht="15.75" customHeight="1">
      <c r="N182" s="65"/>
      <c r="O182" s="12">
        <f>$G$12</f>
        <v>4</v>
      </c>
      <c r="P182" s="25">
        <f t="shared" si="35"/>
        <v>5.0773993808049533E-3</v>
      </c>
      <c r="Q182" s="25">
        <f t="shared" si="36"/>
        <v>7.7545515846257585E-3</v>
      </c>
      <c r="R182" s="25">
        <f t="shared" si="37"/>
        <v>4.2553191489361701E-2</v>
      </c>
      <c r="S182" s="25">
        <f t="shared" si="38"/>
        <v>9.5785440613026813E-3</v>
      </c>
      <c r="T182" s="25">
        <f t="shared" si="39"/>
        <v>1.5280135823429542E-2</v>
      </c>
    </row>
    <row r="183" spans="1:20" ht="15.75" customHeight="1">
      <c r="N183" s="65"/>
      <c r="O183" s="12">
        <f>$G$13</f>
        <v>5</v>
      </c>
      <c r="P183" s="25">
        <f t="shared" si="35"/>
        <v>1.2260061919504643E-2</v>
      </c>
      <c r="Q183" s="25">
        <f t="shared" si="36"/>
        <v>1.5846257585974376E-2</v>
      </c>
      <c r="R183" s="25">
        <f t="shared" si="37"/>
        <v>0</v>
      </c>
      <c r="S183" s="25">
        <f t="shared" si="38"/>
        <v>1.9157088122605363E-2</v>
      </c>
      <c r="T183" s="25">
        <f t="shared" si="39"/>
        <v>3.5653650254668934E-2</v>
      </c>
    </row>
    <row r="184" spans="1:20" ht="15.75" customHeight="1">
      <c r="N184" s="65"/>
      <c r="O184" s="12">
        <f>$G$14</f>
        <v>6</v>
      </c>
      <c r="P184" s="25">
        <f t="shared" si="35"/>
        <v>3.8266253869969041E-2</v>
      </c>
      <c r="Q184" s="25">
        <f t="shared" si="36"/>
        <v>5.4619015509103169E-2</v>
      </c>
      <c r="R184" s="25">
        <f t="shared" si="37"/>
        <v>0</v>
      </c>
      <c r="S184" s="25">
        <f t="shared" si="38"/>
        <v>2.4904214559386972E-2</v>
      </c>
      <c r="T184" s="25">
        <f t="shared" si="39"/>
        <v>3.5653650254668934E-2</v>
      </c>
    </row>
    <row r="185" spans="1:20" ht="15.75" customHeight="1">
      <c r="A185" s="15">
        <f>SUM(H152:H175)</f>
        <v>16243</v>
      </c>
      <c r="B185" s="15">
        <f>SUM(I152:I175)</f>
        <v>4325</v>
      </c>
      <c r="C185" s="15">
        <f>SUM(J152:J175)</f>
        <v>168</v>
      </c>
      <c r="D185" s="15">
        <f>SUM(K152:K175)</f>
        <v>126</v>
      </c>
      <c r="E185" s="15">
        <f>SUM(L152:L175)</f>
        <v>55</v>
      </c>
      <c r="N185" s="65"/>
      <c r="O185" s="12">
        <f>$G$15</f>
        <v>7</v>
      </c>
      <c r="P185" s="25">
        <f t="shared" si="35"/>
        <v>5.1269349845201241E-2</v>
      </c>
      <c r="Q185" s="25">
        <f t="shared" si="36"/>
        <v>5.0236008091706003E-2</v>
      </c>
      <c r="R185" s="25">
        <f t="shared" si="37"/>
        <v>4.2553191489361701E-2</v>
      </c>
      <c r="S185" s="25">
        <f t="shared" si="38"/>
        <v>3.2567049808429116E-2</v>
      </c>
      <c r="T185" s="25">
        <f t="shared" si="39"/>
        <v>3.7351443123938878E-2</v>
      </c>
    </row>
    <row r="186" spans="1:20" ht="15.75" customHeight="1">
      <c r="N186" s="65"/>
      <c r="O186" s="12">
        <f>$G$16</f>
        <v>8</v>
      </c>
      <c r="P186" s="25">
        <f t="shared" si="35"/>
        <v>4.2476780185758511E-2</v>
      </c>
      <c r="Q186" s="25">
        <f t="shared" si="36"/>
        <v>4.8550236008091704E-2</v>
      </c>
      <c r="R186" s="25">
        <f t="shared" si="37"/>
        <v>4.2553191489361701E-2</v>
      </c>
      <c r="S186" s="25">
        <f t="shared" si="38"/>
        <v>4.4061302681992334E-2</v>
      </c>
      <c r="T186" s="25">
        <f t="shared" si="39"/>
        <v>8.6587436332767401E-2</v>
      </c>
    </row>
    <row r="187" spans="1:20" ht="15.75" customHeight="1">
      <c r="N187" s="65"/>
      <c r="O187" s="12">
        <f>$G$17</f>
        <v>9</v>
      </c>
      <c r="P187" s="25">
        <f t="shared" si="35"/>
        <v>4.1609907120743035E-2</v>
      </c>
      <c r="Q187" s="25">
        <f t="shared" si="36"/>
        <v>4.8887390424814568E-2</v>
      </c>
      <c r="R187" s="25">
        <f t="shared" si="37"/>
        <v>6.3829787234042548E-2</v>
      </c>
      <c r="S187" s="25">
        <f t="shared" si="38"/>
        <v>6.8965517241379309E-2</v>
      </c>
      <c r="T187" s="25">
        <f t="shared" si="39"/>
        <v>9.3378607809847206E-2</v>
      </c>
    </row>
    <row r="188" spans="1:20" ht="15.75" customHeight="1">
      <c r="F188" s="126"/>
      <c r="G188" s="127"/>
      <c r="N188" s="65"/>
      <c r="O188" s="12">
        <f>$G$18</f>
        <v>10</v>
      </c>
      <c r="P188" s="25">
        <f t="shared" si="35"/>
        <v>5.2012383900928792E-2</v>
      </c>
      <c r="Q188" s="25">
        <f t="shared" si="36"/>
        <v>5.5967633175994604E-2</v>
      </c>
      <c r="R188" s="25">
        <f t="shared" si="37"/>
        <v>4.2553191489361701E-2</v>
      </c>
      <c r="S188" s="25">
        <f t="shared" si="38"/>
        <v>6.7049808429118771E-2</v>
      </c>
      <c r="T188" s="25">
        <f t="shared" si="39"/>
        <v>6.4516129032258063E-2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N189" s="65"/>
      <c r="O189" s="12">
        <f>$G$19</f>
        <v>11</v>
      </c>
      <c r="P189" s="25">
        <f t="shared" si="35"/>
        <v>4.8792569659442724E-2</v>
      </c>
      <c r="Q189" s="25">
        <f t="shared" si="36"/>
        <v>5.9339177343223193E-2</v>
      </c>
      <c r="R189" s="25">
        <f t="shared" si="37"/>
        <v>6.3829787234042548E-2</v>
      </c>
      <c r="S189" s="25">
        <f t="shared" si="38"/>
        <v>7.0881226053639848E-2</v>
      </c>
      <c r="T189" s="25">
        <f t="shared" si="39"/>
        <v>6.6213921901528014E-2</v>
      </c>
    </row>
    <row r="190" spans="1:20" ht="15.75" customHeight="1">
      <c r="F190" s="64">
        <v>45201</v>
      </c>
      <c r="G190" s="12">
        <f>$G$8</f>
        <v>0</v>
      </c>
      <c r="H190" s="24">
        <v>118</v>
      </c>
      <c r="I190" s="24">
        <v>46</v>
      </c>
      <c r="J190" s="24">
        <v>2</v>
      </c>
      <c r="K190" s="24">
        <v>2</v>
      </c>
      <c r="L190" s="24">
        <v>4</v>
      </c>
      <c r="N190" s="65"/>
      <c r="O190" s="12">
        <f>$G$20</f>
        <v>12</v>
      </c>
      <c r="P190" s="25">
        <f t="shared" si="35"/>
        <v>6.798761609907121E-2</v>
      </c>
      <c r="Q190" s="25">
        <f t="shared" si="36"/>
        <v>5.8664868509777479E-2</v>
      </c>
      <c r="R190" s="25">
        <f t="shared" si="37"/>
        <v>5.3191489361702128E-2</v>
      </c>
      <c r="S190" s="25">
        <f t="shared" si="38"/>
        <v>6.3218390804597707E-2</v>
      </c>
      <c r="T190" s="25">
        <f t="shared" si="39"/>
        <v>6.4516129032258063E-2</v>
      </c>
    </row>
    <row r="191" spans="1:20" ht="15.75" customHeight="1">
      <c r="F191" s="65"/>
      <c r="G191" s="12">
        <f>$G$9</f>
        <v>1</v>
      </c>
      <c r="H191" s="22">
        <v>88</v>
      </c>
      <c r="I191" s="22">
        <v>25</v>
      </c>
      <c r="J191" s="22">
        <v>1</v>
      </c>
      <c r="K191" s="22">
        <v>6</v>
      </c>
      <c r="L191" s="22">
        <v>3</v>
      </c>
      <c r="N191" s="65"/>
      <c r="O191" s="12">
        <f>$G$21</f>
        <v>13</v>
      </c>
      <c r="P191" s="25">
        <f t="shared" si="35"/>
        <v>6.8978328173374612E-2</v>
      </c>
      <c r="Q191" s="25">
        <f t="shared" si="36"/>
        <v>6.4733648010788944E-2</v>
      </c>
      <c r="R191" s="25">
        <f t="shared" si="37"/>
        <v>7.4468085106382975E-2</v>
      </c>
      <c r="S191" s="25">
        <f t="shared" si="38"/>
        <v>7.2796934865900387E-2</v>
      </c>
      <c r="T191" s="25">
        <f t="shared" si="39"/>
        <v>6.2818336162988112E-2</v>
      </c>
    </row>
    <row r="192" spans="1:20" ht="15.75" customHeight="1">
      <c r="F192" s="65"/>
      <c r="G192" s="12">
        <f>$G$10</f>
        <v>2</v>
      </c>
      <c r="H192" s="22">
        <v>57</v>
      </c>
      <c r="I192" s="22">
        <v>9</v>
      </c>
      <c r="J192" s="22">
        <v>1</v>
      </c>
      <c r="K192" s="22">
        <v>10</v>
      </c>
      <c r="L192" s="22">
        <v>5</v>
      </c>
      <c r="N192" s="65"/>
      <c r="O192" s="12">
        <f>$G$22</f>
        <v>14</v>
      </c>
      <c r="P192" s="25">
        <f t="shared" si="35"/>
        <v>7.9256965944272451E-2</v>
      </c>
      <c r="Q192" s="25">
        <f t="shared" si="36"/>
        <v>8.530006743088335E-2</v>
      </c>
      <c r="R192" s="25">
        <f t="shared" si="37"/>
        <v>8.5106382978723402E-2</v>
      </c>
      <c r="S192" s="25">
        <f t="shared" si="38"/>
        <v>7.2796934865900387E-2</v>
      </c>
      <c r="T192" s="25">
        <f t="shared" si="39"/>
        <v>6.2818336162988112E-2</v>
      </c>
    </row>
    <row r="193" spans="6:20" ht="15.75" customHeight="1">
      <c r="F193" s="65"/>
      <c r="G193" s="12">
        <f>$G$11</f>
        <v>3</v>
      </c>
      <c r="H193" s="22">
        <v>42</v>
      </c>
      <c r="I193" s="22">
        <v>19</v>
      </c>
      <c r="J193" s="22">
        <v>0</v>
      </c>
      <c r="K193" s="22">
        <v>5</v>
      </c>
      <c r="L193" s="22">
        <v>8</v>
      </c>
      <c r="N193" s="65"/>
      <c r="O193" s="12">
        <f>$G$23</f>
        <v>15</v>
      </c>
      <c r="P193" s="25">
        <f t="shared" si="35"/>
        <v>8.6068111455108356E-2</v>
      </c>
      <c r="Q193" s="25">
        <f t="shared" si="36"/>
        <v>8.9008766014834789E-2</v>
      </c>
      <c r="R193" s="25">
        <f t="shared" si="37"/>
        <v>7.4468085106382975E-2</v>
      </c>
      <c r="S193" s="25">
        <f t="shared" si="38"/>
        <v>8.6206896551724144E-2</v>
      </c>
      <c r="T193" s="25">
        <f t="shared" si="39"/>
        <v>6.9609507640067916E-2</v>
      </c>
    </row>
    <row r="194" spans="6:20" ht="15.75" customHeight="1">
      <c r="F194" s="65"/>
      <c r="G194" s="12">
        <f>$G$12</f>
        <v>4</v>
      </c>
      <c r="H194" s="22">
        <v>41</v>
      </c>
      <c r="I194" s="22">
        <v>23</v>
      </c>
      <c r="J194" s="22">
        <v>4</v>
      </c>
      <c r="K194" s="22">
        <v>5</v>
      </c>
      <c r="L194" s="22">
        <v>9</v>
      </c>
      <c r="N194" s="65"/>
      <c r="O194" s="12">
        <f>$G$24</f>
        <v>16</v>
      </c>
      <c r="P194" s="25">
        <f t="shared" si="35"/>
        <v>8.8421052631578942E-2</v>
      </c>
      <c r="Q194" s="25">
        <f t="shared" si="36"/>
        <v>8.7997302764666219E-2</v>
      </c>
      <c r="R194" s="25">
        <f t="shared" si="37"/>
        <v>0.11702127659574468</v>
      </c>
      <c r="S194" s="25">
        <f t="shared" si="38"/>
        <v>8.0459770114942528E-2</v>
      </c>
      <c r="T194" s="25">
        <f t="shared" si="39"/>
        <v>7.4702886247877756E-2</v>
      </c>
    </row>
    <row r="195" spans="6:20" ht="15.75" customHeight="1">
      <c r="F195" s="65"/>
      <c r="G195" s="12">
        <f>$G$13</f>
        <v>5</v>
      </c>
      <c r="H195" s="22">
        <v>99</v>
      </c>
      <c r="I195" s="22">
        <v>47</v>
      </c>
      <c r="J195" s="22">
        <v>0</v>
      </c>
      <c r="K195" s="22">
        <v>10</v>
      </c>
      <c r="L195" s="22">
        <v>21</v>
      </c>
      <c r="N195" s="65"/>
      <c r="O195" s="12">
        <f>$G$25</f>
        <v>17</v>
      </c>
      <c r="P195" s="25">
        <f t="shared" si="35"/>
        <v>9.0402476780185759E-2</v>
      </c>
      <c r="Q195" s="25">
        <f t="shared" si="36"/>
        <v>7.9568442346594742E-2</v>
      </c>
      <c r="R195" s="25">
        <f t="shared" si="37"/>
        <v>0.13829787234042554</v>
      </c>
      <c r="S195" s="25">
        <f t="shared" si="38"/>
        <v>4.9808429118773943E-2</v>
      </c>
      <c r="T195" s="25">
        <f t="shared" si="39"/>
        <v>3.9049235993208829E-2</v>
      </c>
    </row>
    <row r="196" spans="6:20" ht="15.75" customHeight="1">
      <c r="F196" s="65"/>
      <c r="G196" s="12">
        <f>$G$14</f>
        <v>6</v>
      </c>
      <c r="H196" s="22">
        <v>309</v>
      </c>
      <c r="I196" s="22">
        <v>162</v>
      </c>
      <c r="J196" s="22">
        <v>0</v>
      </c>
      <c r="K196" s="22">
        <v>13</v>
      </c>
      <c r="L196" s="22">
        <v>21</v>
      </c>
      <c r="N196" s="65"/>
      <c r="O196" s="12">
        <f>$G$26</f>
        <v>18</v>
      </c>
      <c r="P196" s="25">
        <f t="shared" si="35"/>
        <v>6.5263157894736842E-2</v>
      </c>
      <c r="Q196" s="25">
        <f t="shared" si="36"/>
        <v>5.6641942009440324E-2</v>
      </c>
      <c r="R196" s="25">
        <f t="shared" si="37"/>
        <v>4.2553191489361701E-2</v>
      </c>
      <c r="S196" s="25">
        <f t="shared" si="38"/>
        <v>5.938697318007663E-2</v>
      </c>
      <c r="T196" s="25">
        <f t="shared" si="39"/>
        <v>4.074702886247878E-2</v>
      </c>
    </row>
    <row r="197" spans="6:20" ht="15.75" customHeight="1">
      <c r="F197" s="65"/>
      <c r="G197" s="12">
        <f>$G$15</f>
        <v>7</v>
      </c>
      <c r="H197" s="22">
        <v>414</v>
      </c>
      <c r="I197" s="22">
        <v>149</v>
      </c>
      <c r="J197" s="22">
        <v>4</v>
      </c>
      <c r="K197" s="22">
        <v>17</v>
      </c>
      <c r="L197" s="22">
        <v>22</v>
      </c>
      <c r="N197" s="65"/>
      <c r="O197" s="12">
        <f>$G$27</f>
        <v>19</v>
      </c>
      <c r="P197" s="25">
        <f t="shared" si="35"/>
        <v>4.1114551083591334E-2</v>
      </c>
      <c r="Q197" s="25">
        <f t="shared" si="36"/>
        <v>3.4726904922454484E-2</v>
      </c>
      <c r="R197" s="25">
        <f t="shared" si="37"/>
        <v>6.3829787234042548E-2</v>
      </c>
      <c r="S197" s="25">
        <f t="shared" si="38"/>
        <v>2.681992337164751E-2</v>
      </c>
      <c r="T197" s="25">
        <f t="shared" si="39"/>
        <v>2.7164685908319185E-2</v>
      </c>
    </row>
    <row r="198" spans="6:20" ht="15.75" customHeight="1">
      <c r="F198" s="65"/>
      <c r="G198" s="12">
        <f>$G$16</f>
        <v>8</v>
      </c>
      <c r="H198" s="22">
        <v>343</v>
      </c>
      <c r="I198" s="22">
        <v>144</v>
      </c>
      <c r="J198" s="22">
        <v>4</v>
      </c>
      <c r="K198" s="22">
        <v>23</v>
      </c>
      <c r="L198" s="22">
        <v>51</v>
      </c>
      <c r="N198" s="65"/>
      <c r="O198" s="12">
        <f>$G$28</f>
        <v>20</v>
      </c>
      <c r="P198" s="25">
        <f t="shared" si="35"/>
        <v>3.3188854489164088E-2</v>
      </c>
      <c r="Q198" s="25">
        <f t="shared" si="36"/>
        <v>3.0681051921780174E-2</v>
      </c>
      <c r="R198" s="25">
        <f t="shared" si="37"/>
        <v>1.0638297872340425E-2</v>
      </c>
      <c r="S198" s="25">
        <f t="shared" si="38"/>
        <v>3.2567049808429116E-2</v>
      </c>
      <c r="T198" s="25">
        <f t="shared" si="39"/>
        <v>2.7164685908319185E-2</v>
      </c>
    </row>
    <row r="199" spans="6:20" ht="15.75" customHeight="1">
      <c r="F199" s="65"/>
      <c r="G199" s="12">
        <f>$G$17</f>
        <v>9</v>
      </c>
      <c r="H199" s="22">
        <v>336</v>
      </c>
      <c r="I199" s="22">
        <v>145</v>
      </c>
      <c r="J199" s="22">
        <v>6</v>
      </c>
      <c r="K199" s="22">
        <v>36</v>
      </c>
      <c r="L199" s="22">
        <v>55</v>
      </c>
      <c r="N199" s="65"/>
      <c r="O199" s="12">
        <f>$G$29</f>
        <v>21</v>
      </c>
      <c r="P199" s="25">
        <f t="shared" si="35"/>
        <v>2.1300309597523218E-2</v>
      </c>
      <c r="Q199" s="25">
        <f t="shared" si="36"/>
        <v>1.5846257585974376E-2</v>
      </c>
      <c r="R199" s="25">
        <f t="shared" si="37"/>
        <v>0</v>
      </c>
      <c r="S199" s="25">
        <f t="shared" si="38"/>
        <v>4.7892720306513412E-2</v>
      </c>
      <c r="T199" s="25">
        <f t="shared" si="39"/>
        <v>1.1884550084889643E-2</v>
      </c>
    </row>
    <row r="200" spans="6:20" ht="15.75" customHeight="1">
      <c r="F200" s="65"/>
      <c r="G200" s="12">
        <f>$G$18</f>
        <v>10</v>
      </c>
      <c r="H200" s="22">
        <v>420</v>
      </c>
      <c r="I200" s="22">
        <v>166</v>
      </c>
      <c r="J200" s="22">
        <v>4</v>
      </c>
      <c r="K200" s="22">
        <v>35</v>
      </c>
      <c r="L200" s="22">
        <v>38</v>
      </c>
      <c r="N200" s="65"/>
      <c r="O200" s="12">
        <f>$G$30</f>
        <v>22</v>
      </c>
      <c r="P200" s="25">
        <f t="shared" si="35"/>
        <v>1.9195046439628483E-2</v>
      </c>
      <c r="Q200" s="25">
        <f t="shared" si="36"/>
        <v>1.1463250168577209E-2</v>
      </c>
      <c r="R200" s="25">
        <f t="shared" si="37"/>
        <v>0</v>
      </c>
      <c r="S200" s="25">
        <f t="shared" si="38"/>
        <v>1.3409961685823755E-2</v>
      </c>
      <c r="T200" s="25">
        <f t="shared" si="39"/>
        <v>2.037351443123939E-2</v>
      </c>
    </row>
    <row r="201" spans="6:20" ht="15.75" customHeight="1">
      <c r="F201" s="65"/>
      <c r="G201" s="12">
        <f>$G$19</f>
        <v>11</v>
      </c>
      <c r="H201" s="22">
        <v>394</v>
      </c>
      <c r="I201" s="22">
        <v>176</v>
      </c>
      <c r="J201" s="22">
        <v>6</v>
      </c>
      <c r="K201" s="22">
        <v>37</v>
      </c>
      <c r="L201" s="22">
        <v>39</v>
      </c>
      <c r="N201" s="66"/>
      <c r="O201" s="12">
        <f>$G$31</f>
        <v>23</v>
      </c>
      <c r="P201" s="25">
        <f t="shared" si="35"/>
        <v>9.2879256965944269E-3</v>
      </c>
      <c r="Q201" s="25">
        <f t="shared" si="36"/>
        <v>1.078894133513149E-2</v>
      </c>
      <c r="R201" s="25">
        <f t="shared" si="37"/>
        <v>0</v>
      </c>
      <c r="S201" s="25">
        <f t="shared" si="38"/>
        <v>1.3409961685823755E-2</v>
      </c>
      <c r="T201" s="25">
        <f t="shared" si="39"/>
        <v>3.0560271646859084E-2</v>
      </c>
    </row>
    <row r="202" spans="6:20" ht="15.75" customHeight="1">
      <c r="F202" s="65"/>
      <c r="G202" s="12">
        <f>$G$20</f>
        <v>12</v>
      </c>
      <c r="H202" s="22">
        <v>549</v>
      </c>
      <c r="I202" s="22">
        <v>174</v>
      </c>
      <c r="J202" s="22">
        <v>5</v>
      </c>
      <c r="K202" s="22">
        <v>33</v>
      </c>
      <c r="L202" s="22">
        <v>38</v>
      </c>
      <c r="N202" s="64">
        <v>45202</v>
      </c>
      <c r="O202" s="12">
        <f>$G$8</f>
        <v>0</v>
      </c>
      <c r="P202" s="25">
        <f t="shared" ref="P202:P225" si="40">H214/A$239</f>
        <v>8.7055801341515623E-3</v>
      </c>
      <c r="Q202" s="25">
        <f t="shared" ref="Q202:Q225" si="41">I214/B$239</f>
        <v>5.8803182289865101E-3</v>
      </c>
      <c r="R202" s="25">
        <f t="shared" ref="R202:R225" si="42">J214/C$239</f>
        <v>9.2592592592592587E-3</v>
      </c>
      <c r="S202" s="25">
        <f t="shared" ref="S202:S225" si="43">K214/D$239</f>
        <v>1.4446227929373997E-2</v>
      </c>
      <c r="T202" s="25">
        <f t="shared" ref="T202:T225" si="44">L214/E$239</f>
        <v>1.1583011583011582E-2</v>
      </c>
    </row>
    <row r="203" spans="6:20" ht="15.75" customHeight="1">
      <c r="F203" s="65"/>
      <c r="G203" s="12">
        <f>$G$21</f>
        <v>13</v>
      </c>
      <c r="H203" s="22">
        <v>557</v>
      </c>
      <c r="I203" s="22">
        <v>192</v>
      </c>
      <c r="J203" s="22">
        <v>7</v>
      </c>
      <c r="K203" s="22">
        <v>38</v>
      </c>
      <c r="L203" s="22">
        <v>37</v>
      </c>
      <c r="N203" s="65"/>
      <c r="O203" s="12">
        <f>$G$9</f>
        <v>1</v>
      </c>
      <c r="P203" s="25">
        <f t="shared" si="40"/>
        <v>6.1367204224347079E-3</v>
      </c>
      <c r="Q203" s="25">
        <f t="shared" si="41"/>
        <v>4.8426150121065378E-3</v>
      </c>
      <c r="R203" s="25">
        <f t="shared" si="42"/>
        <v>9.2592592592592587E-3</v>
      </c>
      <c r="S203" s="25">
        <f t="shared" si="43"/>
        <v>1.2841091492776886E-2</v>
      </c>
      <c r="T203" s="25">
        <f t="shared" si="44"/>
        <v>1.7374517374517374E-2</v>
      </c>
    </row>
    <row r="204" spans="6:20" ht="15.75" customHeight="1">
      <c r="F204" s="65"/>
      <c r="G204" s="12">
        <f>$G$22</f>
        <v>14</v>
      </c>
      <c r="H204" s="22">
        <v>640</v>
      </c>
      <c r="I204" s="22">
        <v>253</v>
      </c>
      <c r="J204" s="22">
        <v>8</v>
      </c>
      <c r="K204" s="22">
        <v>38</v>
      </c>
      <c r="L204" s="22">
        <v>37</v>
      </c>
      <c r="N204" s="65"/>
      <c r="O204" s="12">
        <f>$G$10</f>
        <v>2</v>
      </c>
      <c r="P204" s="25">
        <f t="shared" si="40"/>
        <v>3.8532895675752817E-3</v>
      </c>
      <c r="Q204" s="25">
        <f t="shared" si="41"/>
        <v>5.534417156693186E-3</v>
      </c>
      <c r="R204" s="25">
        <f t="shared" si="42"/>
        <v>0</v>
      </c>
      <c r="S204" s="25">
        <f t="shared" si="43"/>
        <v>9.630818619582664E-3</v>
      </c>
      <c r="T204" s="25">
        <f t="shared" si="44"/>
        <v>1.7374517374517374E-2</v>
      </c>
    </row>
    <row r="205" spans="6:20" ht="15.75" customHeight="1">
      <c r="F205" s="65"/>
      <c r="G205" s="12">
        <f>$G$23</f>
        <v>15</v>
      </c>
      <c r="H205" s="22">
        <v>695</v>
      </c>
      <c r="I205" s="22">
        <v>264</v>
      </c>
      <c r="J205" s="22">
        <v>7</v>
      </c>
      <c r="K205" s="22">
        <v>45</v>
      </c>
      <c r="L205" s="22">
        <v>41</v>
      </c>
      <c r="N205" s="65"/>
      <c r="O205" s="12">
        <f>$G$11</f>
        <v>3</v>
      </c>
      <c r="P205" s="25">
        <f t="shared" si="40"/>
        <v>3.4251462822891396E-3</v>
      </c>
      <c r="Q205" s="25">
        <f t="shared" si="41"/>
        <v>4.4967139398132136E-3</v>
      </c>
      <c r="R205" s="25">
        <f t="shared" si="42"/>
        <v>0</v>
      </c>
      <c r="S205" s="25">
        <f t="shared" si="43"/>
        <v>4.815409309791332E-3</v>
      </c>
      <c r="T205" s="25">
        <f t="shared" si="44"/>
        <v>1.9305019305019305E-2</v>
      </c>
    </row>
    <row r="206" spans="6:20" ht="15.75" customHeight="1">
      <c r="F206" s="65"/>
      <c r="G206" s="12">
        <f>$G$24</f>
        <v>16</v>
      </c>
      <c r="H206" s="22">
        <v>714</v>
      </c>
      <c r="I206" s="22">
        <v>261</v>
      </c>
      <c r="J206" s="22">
        <v>11</v>
      </c>
      <c r="K206" s="22">
        <v>42</v>
      </c>
      <c r="L206" s="22">
        <v>44</v>
      </c>
      <c r="N206" s="65"/>
      <c r="O206" s="12">
        <f>$G$12</f>
        <v>4</v>
      </c>
      <c r="P206" s="25">
        <f t="shared" si="40"/>
        <v>4.7095761381475663E-3</v>
      </c>
      <c r="Q206" s="25">
        <f t="shared" si="41"/>
        <v>4.8426150121065378E-3</v>
      </c>
      <c r="R206" s="25">
        <f t="shared" si="42"/>
        <v>9.2592592592592587E-3</v>
      </c>
      <c r="S206" s="25">
        <f t="shared" si="43"/>
        <v>9.630818619582664E-3</v>
      </c>
      <c r="T206" s="25">
        <f t="shared" si="44"/>
        <v>3.8610038610038611E-3</v>
      </c>
    </row>
    <row r="207" spans="6:20" ht="15.75" customHeight="1">
      <c r="F207" s="65"/>
      <c r="G207" s="12">
        <f>$G$25</f>
        <v>17</v>
      </c>
      <c r="H207" s="22">
        <v>730</v>
      </c>
      <c r="I207" s="22">
        <v>236</v>
      </c>
      <c r="J207" s="22">
        <v>13</v>
      </c>
      <c r="K207" s="22">
        <v>26</v>
      </c>
      <c r="L207" s="22">
        <v>23</v>
      </c>
      <c r="N207" s="65"/>
      <c r="O207" s="12">
        <f>$G$13</f>
        <v>5</v>
      </c>
      <c r="P207" s="25">
        <f t="shared" si="40"/>
        <v>9.2764378478664197E-3</v>
      </c>
      <c r="Q207" s="25">
        <f t="shared" si="41"/>
        <v>1.1068834313386372E-2</v>
      </c>
      <c r="R207" s="25">
        <f t="shared" si="42"/>
        <v>0</v>
      </c>
      <c r="S207" s="25">
        <f t="shared" si="43"/>
        <v>1.1235955056179775E-2</v>
      </c>
      <c r="T207" s="25">
        <f t="shared" si="44"/>
        <v>4.0540540540540543E-2</v>
      </c>
    </row>
    <row r="208" spans="6:20" ht="15.75" customHeight="1">
      <c r="F208" s="65"/>
      <c r="G208" s="12">
        <f>$G$26</f>
        <v>18</v>
      </c>
      <c r="H208" s="22">
        <v>527</v>
      </c>
      <c r="I208" s="22">
        <v>168</v>
      </c>
      <c r="J208" s="22">
        <v>4</v>
      </c>
      <c r="K208" s="22">
        <v>31</v>
      </c>
      <c r="L208" s="22">
        <v>24</v>
      </c>
      <c r="N208" s="65"/>
      <c r="O208" s="12">
        <f>$G$14</f>
        <v>6</v>
      </c>
      <c r="P208" s="25">
        <f t="shared" si="40"/>
        <v>3.453689167974882E-2</v>
      </c>
      <c r="Q208" s="25">
        <f t="shared" si="41"/>
        <v>5.4306468350051887E-2</v>
      </c>
      <c r="R208" s="25">
        <f t="shared" si="42"/>
        <v>9.2592592592592587E-3</v>
      </c>
      <c r="S208" s="25">
        <f t="shared" si="43"/>
        <v>2.247191011235955E-2</v>
      </c>
      <c r="T208" s="25">
        <f t="shared" si="44"/>
        <v>2.7027027027027029E-2</v>
      </c>
    </row>
    <row r="209" spans="1:25" ht="15.75" customHeight="1">
      <c r="F209" s="65"/>
      <c r="G209" s="12">
        <f>$G$27</f>
        <v>19</v>
      </c>
      <c r="H209" s="22">
        <v>332</v>
      </c>
      <c r="I209" s="22">
        <v>103</v>
      </c>
      <c r="J209" s="22">
        <v>6</v>
      </c>
      <c r="K209" s="22">
        <v>14</v>
      </c>
      <c r="L209" s="22">
        <v>16</v>
      </c>
      <c r="N209" s="65"/>
      <c r="O209" s="12">
        <f>$G$15</f>
        <v>7</v>
      </c>
      <c r="P209" s="25">
        <f t="shared" si="40"/>
        <v>5.2947052947052944E-2</v>
      </c>
      <c r="Q209" s="25">
        <f t="shared" si="41"/>
        <v>4.9117952265652021E-2</v>
      </c>
      <c r="R209" s="25">
        <f t="shared" si="42"/>
        <v>0</v>
      </c>
      <c r="S209" s="25">
        <f t="shared" si="43"/>
        <v>2.5682182985553772E-2</v>
      </c>
      <c r="T209" s="25">
        <f t="shared" si="44"/>
        <v>4.633204633204633E-2</v>
      </c>
    </row>
    <row r="210" spans="1:25" ht="15.75" customHeight="1">
      <c r="F210" s="65"/>
      <c r="G210" s="12">
        <f>$G$28</f>
        <v>20</v>
      </c>
      <c r="H210" s="22">
        <v>268</v>
      </c>
      <c r="I210" s="22">
        <v>91</v>
      </c>
      <c r="J210" s="22">
        <v>1</v>
      </c>
      <c r="K210" s="22">
        <v>17</v>
      </c>
      <c r="L210" s="22">
        <v>16</v>
      </c>
      <c r="N210" s="65"/>
      <c r="O210" s="12">
        <f>$G$16</f>
        <v>8</v>
      </c>
      <c r="P210" s="25">
        <f t="shared" si="40"/>
        <v>4.0530897673754819E-2</v>
      </c>
      <c r="Q210" s="25">
        <f t="shared" si="41"/>
        <v>4.8772051193358701E-2</v>
      </c>
      <c r="R210" s="25">
        <f t="shared" si="42"/>
        <v>9.2592592592592587E-2</v>
      </c>
      <c r="S210" s="25">
        <f t="shared" si="43"/>
        <v>4.9759229534510431E-2</v>
      </c>
      <c r="T210" s="25">
        <f t="shared" si="44"/>
        <v>8.3011583011583012E-2</v>
      </c>
    </row>
    <row r="211" spans="1:25" ht="15.75" customHeight="1">
      <c r="F211" s="65"/>
      <c r="G211" s="12">
        <f>$G$29</f>
        <v>21</v>
      </c>
      <c r="H211" s="22">
        <v>172</v>
      </c>
      <c r="I211" s="22">
        <v>47</v>
      </c>
      <c r="J211" s="22">
        <v>0</v>
      </c>
      <c r="K211" s="22">
        <v>25</v>
      </c>
      <c r="L211" s="22">
        <v>7</v>
      </c>
      <c r="N211" s="65"/>
      <c r="O211" s="12">
        <f>$G$17</f>
        <v>9</v>
      </c>
      <c r="P211" s="25">
        <f t="shared" si="40"/>
        <v>4.3242471813900382E-2</v>
      </c>
      <c r="Q211" s="25">
        <f t="shared" si="41"/>
        <v>5.1539259771705294E-2</v>
      </c>
      <c r="R211" s="25">
        <f t="shared" si="42"/>
        <v>4.6296296296296294E-2</v>
      </c>
      <c r="S211" s="25">
        <f t="shared" si="43"/>
        <v>7.0626003210272875E-2</v>
      </c>
      <c r="T211" s="25">
        <f t="shared" si="44"/>
        <v>9.0733590733590733E-2</v>
      </c>
    </row>
    <row r="212" spans="1:25" ht="15.75" customHeight="1">
      <c r="F212" s="65"/>
      <c r="G212" s="12">
        <f>$G$30</f>
        <v>22</v>
      </c>
      <c r="H212" s="22">
        <v>155</v>
      </c>
      <c r="I212" s="22">
        <v>34</v>
      </c>
      <c r="J212" s="22">
        <v>0</v>
      </c>
      <c r="K212" s="22">
        <v>7</v>
      </c>
      <c r="L212" s="22">
        <v>12</v>
      </c>
      <c r="N212" s="65"/>
      <c r="O212" s="12">
        <f>$G$18</f>
        <v>10</v>
      </c>
      <c r="P212" s="25">
        <f t="shared" si="40"/>
        <v>4.5811331525617241E-2</v>
      </c>
      <c r="Q212" s="25">
        <f t="shared" si="41"/>
        <v>4.8080249048772054E-2</v>
      </c>
      <c r="R212" s="25">
        <f t="shared" si="42"/>
        <v>3.7037037037037035E-2</v>
      </c>
      <c r="S212" s="25">
        <f t="shared" si="43"/>
        <v>6.0995184590690206E-2</v>
      </c>
      <c r="T212" s="25">
        <f t="shared" si="44"/>
        <v>7.7220077220077218E-2</v>
      </c>
    </row>
    <row r="213" spans="1:25" ht="15.75" customHeight="1">
      <c r="A213" s="15">
        <f>SUM(H190:H213)</f>
        <v>8075</v>
      </c>
      <c r="B213" s="15">
        <f>SUM(I190:I213)</f>
        <v>2966</v>
      </c>
      <c r="C213" s="15">
        <f>SUM(J190:J213)</f>
        <v>94</v>
      </c>
      <c r="D213" s="15">
        <f>SUM(K190:K213)</f>
        <v>522</v>
      </c>
      <c r="E213" s="15">
        <f>SUM(L190:L213)</f>
        <v>589</v>
      </c>
      <c r="F213" s="66"/>
      <c r="G213" s="12">
        <f>$G$31</f>
        <v>23</v>
      </c>
      <c r="H213" s="26">
        <v>75</v>
      </c>
      <c r="I213" s="26">
        <v>32</v>
      </c>
      <c r="J213" s="26">
        <v>0</v>
      </c>
      <c r="K213" s="26">
        <v>7</v>
      </c>
      <c r="L213" s="26">
        <v>18</v>
      </c>
      <c r="N213" s="65"/>
      <c r="O213" s="12">
        <f>$G$19</f>
        <v>11</v>
      </c>
      <c r="P213" s="25">
        <f t="shared" si="40"/>
        <v>4.9664621093192522E-2</v>
      </c>
      <c r="Q213" s="25">
        <f t="shared" si="41"/>
        <v>5.9840885506745073E-2</v>
      </c>
      <c r="R213" s="25">
        <f t="shared" si="42"/>
        <v>0.1111111111111111</v>
      </c>
      <c r="S213" s="25">
        <f t="shared" si="43"/>
        <v>9.6308186195826651E-2</v>
      </c>
      <c r="T213" s="25">
        <f t="shared" si="44"/>
        <v>7.7220077220077218E-2</v>
      </c>
    </row>
    <row r="214" spans="1:25" ht="15.75" customHeight="1">
      <c r="F214" s="64">
        <v>45202</v>
      </c>
      <c r="G214" s="12">
        <f>$G$8</f>
        <v>0</v>
      </c>
      <c r="H214" s="21">
        <v>61</v>
      </c>
      <c r="I214" s="21">
        <v>17</v>
      </c>
      <c r="J214" s="21">
        <v>1</v>
      </c>
      <c r="K214" s="21">
        <v>9</v>
      </c>
      <c r="L214" s="21">
        <v>6</v>
      </c>
      <c r="N214" s="65"/>
      <c r="O214" s="12">
        <f>$G$20</f>
        <v>12</v>
      </c>
      <c r="P214" s="25">
        <f t="shared" si="40"/>
        <v>7.1357214214357076E-2</v>
      </c>
      <c r="Q214" s="25">
        <f t="shared" si="41"/>
        <v>6.5029401591144939E-2</v>
      </c>
      <c r="R214" s="25">
        <f t="shared" si="42"/>
        <v>3.7037037037037035E-2</v>
      </c>
      <c r="S214" s="25">
        <f t="shared" si="43"/>
        <v>8.0256821829855537E-2</v>
      </c>
      <c r="T214" s="25">
        <f t="shared" si="44"/>
        <v>6.1776061776061778E-2</v>
      </c>
    </row>
    <row r="215" spans="1:25" ht="15.75" customHeight="1">
      <c r="F215" s="65"/>
      <c r="G215" s="12">
        <f>$G$9</f>
        <v>1</v>
      </c>
      <c r="H215" s="21">
        <v>43</v>
      </c>
      <c r="I215" s="21">
        <v>14</v>
      </c>
      <c r="J215" s="21">
        <v>1</v>
      </c>
      <c r="K215" s="21">
        <v>8</v>
      </c>
      <c r="L215" s="21">
        <v>9</v>
      </c>
      <c r="N215" s="65"/>
      <c r="O215" s="12">
        <f>$G$21</f>
        <v>13</v>
      </c>
      <c r="P215" s="25">
        <f t="shared" si="40"/>
        <v>7.2784358498644217E-2</v>
      </c>
      <c r="Q215" s="25">
        <f t="shared" si="41"/>
        <v>6.5721203735731579E-2</v>
      </c>
      <c r="R215" s="25">
        <f t="shared" si="42"/>
        <v>9.2592592592592587E-2</v>
      </c>
      <c r="S215" s="25">
        <f t="shared" si="43"/>
        <v>8.0256821829855537E-2</v>
      </c>
      <c r="T215" s="25">
        <f t="shared" si="44"/>
        <v>5.5984555984555984E-2</v>
      </c>
      <c r="U215" s="10">
        <f>$H$7</f>
        <v>31</v>
      </c>
      <c r="V215" s="10">
        <f>$I$7</f>
        <v>32</v>
      </c>
      <c r="W215" s="10">
        <f>$J$7</f>
        <v>41</v>
      </c>
      <c r="X215" s="10">
        <f>$K$7</f>
        <v>42</v>
      </c>
      <c r="Y215" s="10">
        <f>$L$7</f>
        <v>5</v>
      </c>
    </row>
    <row r="216" spans="1:25" ht="15.75" customHeight="1">
      <c r="F216" s="65"/>
      <c r="G216" s="12">
        <f>$G$10</f>
        <v>2</v>
      </c>
      <c r="H216" s="21">
        <v>27</v>
      </c>
      <c r="I216" s="21">
        <v>16</v>
      </c>
      <c r="J216" s="21">
        <v>0</v>
      </c>
      <c r="K216" s="21">
        <v>6</v>
      </c>
      <c r="L216" s="21">
        <v>9</v>
      </c>
      <c r="N216" s="65"/>
      <c r="O216" s="12">
        <f>$G$22</f>
        <v>14</v>
      </c>
      <c r="P216" s="25">
        <f t="shared" si="40"/>
        <v>7.050092764378478E-2</v>
      </c>
      <c r="Q216" s="25">
        <f t="shared" si="41"/>
        <v>7.8865444482877897E-2</v>
      </c>
      <c r="R216" s="25">
        <f t="shared" si="42"/>
        <v>0.10185185185185185</v>
      </c>
      <c r="S216" s="25">
        <f t="shared" si="43"/>
        <v>5.6179775280898875E-2</v>
      </c>
      <c r="T216" s="25">
        <f t="shared" si="44"/>
        <v>9.2664092664092659E-2</v>
      </c>
    </row>
    <row r="217" spans="1:25" ht="15.75" customHeight="1">
      <c r="F217" s="65"/>
      <c r="G217" s="12">
        <f>$G$11</f>
        <v>3</v>
      </c>
      <c r="H217" s="21">
        <v>24</v>
      </c>
      <c r="I217" s="21">
        <v>13</v>
      </c>
      <c r="J217" s="21">
        <v>0</v>
      </c>
      <c r="K217" s="21">
        <v>3</v>
      </c>
      <c r="L217" s="21">
        <v>10</v>
      </c>
      <c r="N217" s="65"/>
      <c r="O217" s="12">
        <f>$G$23</f>
        <v>15</v>
      </c>
      <c r="P217" s="25">
        <f t="shared" si="40"/>
        <v>7.9491936634793772E-2</v>
      </c>
      <c r="Q217" s="25">
        <f t="shared" si="41"/>
        <v>8.4745762711864403E-2</v>
      </c>
      <c r="R217" s="25">
        <f t="shared" si="42"/>
        <v>5.5555555555555552E-2</v>
      </c>
      <c r="S217" s="25">
        <f t="shared" si="43"/>
        <v>8.6677367576243974E-2</v>
      </c>
      <c r="T217" s="25">
        <f t="shared" si="44"/>
        <v>5.9845559845559844E-2</v>
      </c>
    </row>
    <row r="218" spans="1:25" ht="15.75" customHeight="1">
      <c r="F218" s="65"/>
      <c r="G218" s="12">
        <f>$G$12</f>
        <v>4</v>
      </c>
      <c r="H218" s="21">
        <v>33</v>
      </c>
      <c r="I218" s="21">
        <v>14</v>
      </c>
      <c r="J218" s="21">
        <v>1</v>
      </c>
      <c r="K218" s="21">
        <v>6</v>
      </c>
      <c r="L218" s="21">
        <v>2</v>
      </c>
      <c r="N218" s="65"/>
      <c r="O218" s="12">
        <f>$G$24</f>
        <v>16</v>
      </c>
      <c r="P218" s="25">
        <f t="shared" si="40"/>
        <v>8.6484943627800764E-2</v>
      </c>
      <c r="Q218" s="25">
        <f t="shared" si="41"/>
        <v>9.7544102386717402E-2</v>
      </c>
      <c r="R218" s="25">
        <f t="shared" si="42"/>
        <v>7.407407407407407E-2</v>
      </c>
      <c r="S218" s="25">
        <f t="shared" si="43"/>
        <v>7.2231139646869988E-2</v>
      </c>
      <c r="T218" s="25">
        <f t="shared" si="44"/>
        <v>3.8610038610038609E-2</v>
      </c>
    </row>
    <row r="219" spans="1:25" ht="15.75" customHeight="1">
      <c r="F219" s="65"/>
      <c r="G219" s="12">
        <f>$G$13</f>
        <v>5</v>
      </c>
      <c r="H219" s="21">
        <v>65</v>
      </c>
      <c r="I219" s="21">
        <v>32</v>
      </c>
      <c r="J219" s="21">
        <v>0</v>
      </c>
      <c r="K219" s="21">
        <v>7</v>
      </c>
      <c r="L219" s="21">
        <v>21</v>
      </c>
      <c r="N219" s="65"/>
      <c r="O219" s="12">
        <f>$G$25</f>
        <v>17</v>
      </c>
      <c r="P219" s="25">
        <f t="shared" si="40"/>
        <v>9.6046810332524615E-2</v>
      </c>
      <c r="Q219" s="25">
        <f t="shared" si="41"/>
        <v>8.2324455205811137E-2</v>
      </c>
      <c r="R219" s="25">
        <f t="shared" si="42"/>
        <v>0.16666666666666666</v>
      </c>
      <c r="S219" s="25">
        <f t="shared" si="43"/>
        <v>5.7784911717495988E-2</v>
      </c>
      <c r="T219" s="25">
        <f t="shared" si="44"/>
        <v>3.8610038610038609E-2</v>
      </c>
    </row>
    <row r="220" spans="1:25" ht="15.75" customHeight="1">
      <c r="F220" s="65"/>
      <c r="G220" s="12">
        <f>$G$14</f>
        <v>6</v>
      </c>
      <c r="H220" s="21">
        <v>242</v>
      </c>
      <c r="I220" s="21">
        <v>157</v>
      </c>
      <c r="J220" s="21">
        <v>1</v>
      </c>
      <c r="K220" s="21">
        <v>14</v>
      </c>
      <c r="L220" s="21">
        <v>14</v>
      </c>
      <c r="N220" s="65"/>
      <c r="O220" s="12">
        <f>$G$26</f>
        <v>18</v>
      </c>
      <c r="P220" s="25">
        <f t="shared" si="40"/>
        <v>7.0643642072213506E-2</v>
      </c>
      <c r="Q220" s="25">
        <f t="shared" si="41"/>
        <v>6.5029401591144939E-2</v>
      </c>
      <c r="R220" s="25">
        <f t="shared" si="42"/>
        <v>6.4814814814814811E-2</v>
      </c>
      <c r="S220" s="25">
        <f t="shared" si="43"/>
        <v>4.49438202247191E-2</v>
      </c>
      <c r="T220" s="25">
        <f t="shared" si="44"/>
        <v>2.7027027027027029E-2</v>
      </c>
    </row>
    <row r="221" spans="1:25" ht="15.75" customHeight="1">
      <c r="F221" s="65"/>
      <c r="G221" s="12">
        <f>$G$15</f>
        <v>7</v>
      </c>
      <c r="H221" s="21">
        <v>371</v>
      </c>
      <c r="I221" s="21">
        <v>142</v>
      </c>
      <c r="J221" s="21">
        <v>0</v>
      </c>
      <c r="K221" s="21">
        <v>16</v>
      </c>
      <c r="L221" s="21">
        <v>24</v>
      </c>
      <c r="N221" s="65"/>
      <c r="O221" s="12">
        <f>$G$27</f>
        <v>19</v>
      </c>
      <c r="P221" s="25">
        <f t="shared" si="40"/>
        <v>5.0235478806907381E-2</v>
      </c>
      <c r="Q221" s="25">
        <f t="shared" si="41"/>
        <v>4.0124524386025595E-2</v>
      </c>
      <c r="R221" s="25">
        <f t="shared" si="42"/>
        <v>1.8518518518518517E-2</v>
      </c>
      <c r="S221" s="25">
        <f t="shared" si="43"/>
        <v>2.7287319422150885E-2</v>
      </c>
      <c r="T221" s="25">
        <f t="shared" si="44"/>
        <v>1.9305019305019305E-2</v>
      </c>
    </row>
    <row r="222" spans="1:25" ht="15.75" customHeight="1">
      <c r="F222" s="65"/>
      <c r="G222" s="12">
        <f>$G$16</f>
        <v>8</v>
      </c>
      <c r="H222" s="21">
        <v>284</v>
      </c>
      <c r="I222" s="21">
        <v>141</v>
      </c>
      <c r="J222" s="21">
        <v>10</v>
      </c>
      <c r="K222" s="21">
        <v>31</v>
      </c>
      <c r="L222" s="21">
        <v>43</v>
      </c>
      <c r="N222" s="65"/>
      <c r="O222" s="12">
        <f>$G$28</f>
        <v>20</v>
      </c>
      <c r="P222" s="25">
        <f t="shared" si="40"/>
        <v>3.696303696303696E-2</v>
      </c>
      <c r="Q222" s="25">
        <f t="shared" si="41"/>
        <v>2.3521272915946041E-2</v>
      </c>
      <c r="R222" s="25">
        <f t="shared" si="42"/>
        <v>3.7037037037037035E-2</v>
      </c>
      <c r="S222" s="25">
        <f t="shared" si="43"/>
        <v>3.5313001605136438E-2</v>
      </c>
      <c r="T222" s="25">
        <f t="shared" si="44"/>
        <v>2.7027027027027029E-2</v>
      </c>
    </row>
    <row r="223" spans="1:25" ht="15.75" customHeight="1">
      <c r="F223" s="65"/>
      <c r="G223" s="12">
        <f>$G$17</f>
        <v>9</v>
      </c>
      <c r="H223" s="21">
        <v>303</v>
      </c>
      <c r="I223" s="21">
        <v>149</v>
      </c>
      <c r="J223" s="21">
        <v>5</v>
      </c>
      <c r="K223" s="21">
        <v>44</v>
      </c>
      <c r="L223" s="21">
        <v>47</v>
      </c>
      <c r="N223" s="65"/>
      <c r="O223" s="12">
        <f>$G$29</f>
        <v>21</v>
      </c>
      <c r="P223" s="25">
        <f t="shared" si="40"/>
        <v>2.7829313543599257E-2</v>
      </c>
      <c r="Q223" s="25">
        <f t="shared" si="41"/>
        <v>2.2829470771359391E-2</v>
      </c>
      <c r="R223" s="25">
        <f t="shared" si="42"/>
        <v>2.7777777777777776E-2</v>
      </c>
      <c r="S223" s="25">
        <f t="shared" si="43"/>
        <v>3.2102728731942212E-2</v>
      </c>
      <c r="T223" s="25">
        <f t="shared" si="44"/>
        <v>1.9305019305019305E-2</v>
      </c>
    </row>
    <row r="224" spans="1:25" ht="15.75" customHeight="1">
      <c r="F224" s="65"/>
      <c r="G224" s="12">
        <f>$G$18</f>
        <v>10</v>
      </c>
      <c r="H224" s="21">
        <v>321</v>
      </c>
      <c r="I224" s="21">
        <v>139</v>
      </c>
      <c r="J224" s="21">
        <v>4</v>
      </c>
      <c r="K224" s="21">
        <v>38</v>
      </c>
      <c r="L224" s="21">
        <v>40</v>
      </c>
      <c r="N224" s="65"/>
      <c r="O224" s="12">
        <f>$G$30</f>
        <v>22</v>
      </c>
      <c r="P224" s="25">
        <f t="shared" si="40"/>
        <v>2.1264449835878406E-2</v>
      </c>
      <c r="Q224" s="25">
        <f t="shared" si="41"/>
        <v>1.5911449325492908E-2</v>
      </c>
      <c r="R224" s="25">
        <f t="shared" si="42"/>
        <v>0</v>
      </c>
      <c r="S224" s="25">
        <f t="shared" si="43"/>
        <v>1.4446227929373997E-2</v>
      </c>
      <c r="T224" s="25">
        <f t="shared" si="44"/>
        <v>2.3166023166023165E-2</v>
      </c>
    </row>
    <row r="225" spans="1:20" ht="15.75" customHeight="1">
      <c r="F225" s="65"/>
      <c r="G225" s="12">
        <f>$G$19</f>
        <v>11</v>
      </c>
      <c r="H225" s="21">
        <v>348</v>
      </c>
      <c r="I225" s="21">
        <v>173</v>
      </c>
      <c r="J225" s="21">
        <v>12</v>
      </c>
      <c r="K225" s="21">
        <v>60</v>
      </c>
      <c r="L225" s="21">
        <v>40</v>
      </c>
      <c r="N225" s="66"/>
      <c r="O225" s="12">
        <f>$G$31</f>
        <v>23</v>
      </c>
      <c r="P225" s="25">
        <f t="shared" si="40"/>
        <v>1.3557870700727843E-2</v>
      </c>
      <c r="Q225" s="25">
        <f t="shared" si="41"/>
        <v>1.0031131096506399E-2</v>
      </c>
      <c r="R225" s="25">
        <f t="shared" si="42"/>
        <v>0</v>
      </c>
      <c r="S225" s="25">
        <f t="shared" si="43"/>
        <v>2.4077046548956663E-2</v>
      </c>
      <c r="T225" s="25">
        <f t="shared" si="44"/>
        <v>2.5096525096525095E-2</v>
      </c>
    </row>
    <row r="226" spans="1:20" ht="15.75" customHeight="1">
      <c r="F226" s="65"/>
      <c r="G226" s="12">
        <f>$G$20</f>
        <v>12</v>
      </c>
      <c r="H226" s="21">
        <v>500</v>
      </c>
      <c r="I226" s="21">
        <v>188</v>
      </c>
      <c r="J226" s="21">
        <v>4</v>
      </c>
      <c r="K226" s="21">
        <v>50</v>
      </c>
      <c r="L226" s="21">
        <v>32</v>
      </c>
      <c r="N226" s="64">
        <v>45203</v>
      </c>
      <c r="O226" s="12">
        <f>$G$8</f>
        <v>0</v>
      </c>
      <c r="P226" s="25">
        <f t="shared" ref="P226:P249" si="45">H238/A$265</f>
        <v>7.5627363355104844E-3</v>
      </c>
      <c r="Q226" s="25">
        <f t="shared" ref="Q226:Q249" si="46">I238/B$265</f>
        <v>6.270903010033445E-3</v>
      </c>
      <c r="R226" s="25">
        <f t="shared" ref="R226:R249" si="47">J238/C$265</f>
        <v>1.2987012987012988E-2</v>
      </c>
      <c r="S226" s="25">
        <f t="shared" ref="S226:S249" si="48">K238/D$265</f>
        <v>6.1224489795918364E-3</v>
      </c>
      <c r="T226" s="25">
        <f t="shared" ref="T226:T249" si="49">L238/E$265</f>
        <v>1.1741682974559686E-2</v>
      </c>
    </row>
    <row r="227" spans="1:20" ht="15.75" customHeight="1">
      <c r="F227" s="65"/>
      <c r="G227" s="12">
        <f>$G$21</f>
        <v>13</v>
      </c>
      <c r="H227" s="21">
        <v>510</v>
      </c>
      <c r="I227" s="21">
        <v>190</v>
      </c>
      <c r="J227" s="21">
        <v>10</v>
      </c>
      <c r="K227" s="21">
        <v>50</v>
      </c>
      <c r="L227" s="21">
        <v>29</v>
      </c>
      <c r="N227" s="65"/>
      <c r="O227" s="12">
        <f>$G$9</f>
        <v>1</v>
      </c>
      <c r="P227" s="25">
        <f t="shared" si="45"/>
        <v>3.9532485390168445E-3</v>
      </c>
      <c r="Q227" s="25">
        <f t="shared" si="46"/>
        <v>6.688963210702341E-3</v>
      </c>
      <c r="R227" s="25">
        <f t="shared" si="47"/>
        <v>0</v>
      </c>
      <c r="S227" s="25">
        <f t="shared" si="48"/>
        <v>1.4285714285714285E-2</v>
      </c>
      <c r="T227" s="25">
        <f t="shared" si="49"/>
        <v>1.3698630136986301E-2</v>
      </c>
    </row>
    <row r="228" spans="1:20" ht="15.75" customHeight="1">
      <c r="F228" s="65"/>
      <c r="G228" s="12">
        <f>$G$22</f>
        <v>14</v>
      </c>
      <c r="H228" s="21">
        <v>494</v>
      </c>
      <c r="I228" s="21">
        <v>228</v>
      </c>
      <c r="J228" s="21">
        <v>11</v>
      </c>
      <c r="K228" s="21">
        <v>35</v>
      </c>
      <c r="L228" s="21">
        <v>48</v>
      </c>
      <c r="N228" s="65"/>
      <c r="O228" s="12">
        <f>$G$10</f>
        <v>2</v>
      </c>
      <c r="P228" s="25">
        <f t="shared" si="45"/>
        <v>4.2970092815400483E-3</v>
      </c>
      <c r="Q228" s="25">
        <f t="shared" si="46"/>
        <v>5.8528428093645481E-3</v>
      </c>
      <c r="R228" s="25">
        <f t="shared" si="47"/>
        <v>0</v>
      </c>
      <c r="S228" s="25">
        <f t="shared" si="48"/>
        <v>8.1632653061224497E-3</v>
      </c>
      <c r="T228" s="25">
        <f t="shared" si="49"/>
        <v>3.9138943248532287E-3</v>
      </c>
    </row>
    <row r="229" spans="1:20" ht="15.75" customHeight="1">
      <c r="F229" s="65"/>
      <c r="G229" s="12">
        <f>$G$23</f>
        <v>15</v>
      </c>
      <c r="H229" s="21">
        <v>557</v>
      </c>
      <c r="I229" s="21">
        <v>245</v>
      </c>
      <c r="J229" s="21">
        <v>6</v>
      </c>
      <c r="K229" s="21">
        <v>54</v>
      </c>
      <c r="L229" s="21">
        <v>31</v>
      </c>
      <c r="N229" s="65"/>
      <c r="O229" s="12">
        <f>$G$11</f>
        <v>3</v>
      </c>
      <c r="P229" s="25">
        <f t="shared" si="45"/>
        <v>3.9532485390168445E-3</v>
      </c>
      <c r="Q229" s="25">
        <f t="shared" si="46"/>
        <v>7.1070234113712371E-3</v>
      </c>
      <c r="R229" s="25">
        <f t="shared" si="47"/>
        <v>0</v>
      </c>
      <c r="S229" s="25">
        <f t="shared" si="48"/>
        <v>0</v>
      </c>
      <c r="T229" s="25">
        <f t="shared" si="49"/>
        <v>3.131115459882583E-2</v>
      </c>
    </row>
    <row r="230" spans="1:20" ht="15.75" customHeight="1">
      <c r="F230" s="65"/>
      <c r="G230" s="12">
        <f>$G$24</f>
        <v>16</v>
      </c>
      <c r="H230" s="21">
        <v>606</v>
      </c>
      <c r="I230" s="21">
        <v>282</v>
      </c>
      <c r="J230" s="21">
        <v>8</v>
      </c>
      <c r="K230" s="21">
        <v>45</v>
      </c>
      <c r="L230" s="21">
        <v>20</v>
      </c>
      <c r="N230" s="65"/>
      <c r="O230" s="12">
        <f>$G$12</f>
        <v>4</v>
      </c>
      <c r="P230" s="25">
        <f t="shared" si="45"/>
        <v>4.125128910278446E-3</v>
      </c>
      <c r="Q230" s="25">
        <f t="shared" si="46"/>
        <v>5.016722408026756E-3</v>
      </c>
      <c r="R230" s="25">
        <f t="shared" si="47"/>
        <v>0</v>
      </c>
      <c r="S230" s="25">
        <f t="shared" si="48"/>
        <v>6.1224489795918364E-3</v>
      </c>
      <c r="T230" s="25">
        <f t="shared" si="49"/>
        <v>1.5655577299412915E-2</v>
      </c>
    </row>
    <row r="231" spans="1:20" ht="15.75" customHeight="1">
      <c r="F231" s="65"/>
      <c r="G231" s="12">
        <f>$G$25</f>
        <v>17</v>
      </c>
      <c r="H231" s="21">
        <v>673</v>
      </c>
      <c r="I231" s="21">
        <v>238</v>
      </c>
      <c r="J231" s="21">
        <v>18</v>
      </c>
      <c r="K231" s="21">
        <v>36</v>
      </c>
      <c r="L231" s="21">
        <v>20</v>
      </c>
      <c r="N231" s="65"/>
      <c r="O231" s="12">
        <f>$G$13</f>
        <v>5</v>
      </c>
      <c r="P231" s="25">
        <f t="shared" si="45"/>
        <v>1.1000343760742524E-2</v>
      </c>
      <c r="Q231" s="25">
        <f t="shared" si="46"/>
        <v>1.3377926421404682E-2</v>
      </c>
      <c r="R231" s="25">
        <f t="shared" si="47"/>
        <v>0</v>
      </c>
      <c r="S231" s="25">
        <f t="shared" si="48"/>
        <v>1.6326530612244899E-2</v>
      </c>
      <c r="T231" s="25">
        <f t="shared" si="49"/>
        <v>3.5225048923679059E-2</v>
      </c>
    </row>
    <row r="232" spans="1:20" ht="15.75" customHeight="1">
      <c r="F232" s="65"/>
      <c r="G232" s="12">
        <f>$G$26</f>
        <v>18</v>
      </c>
      <c r="H232" s="21">
        <v>495</v>
      </c>
      <c r="I232" s="21">
        <v>188</v>
      </c>
      <c r="J232" s="21">
        <v>7</v>
      </c>
      <c r="K232" s="21">
        <v>28</v>
      </c>
      <c r="L232" s="21">
        <v>14</v>
      </c>
      <c r="N232" s="65"/>
      <c r="O232" s="12">
        <f>$G$14</f>
        <v>6</v>
      </c>
      <c r="P232" s="25">
        <f t="shared" si="45"/>
        <v>3.6266758336198003E-2</v>
      </c>
      <c r="Q232" s="25">
        <f t="shared" si="46"/>
        <v>5.9782608695652176E-2</v>
      </c>
      <c r="R232" s="25">
        <f t="shared" si="47"/>
        <v>0</v>
      </c>
      <c r="S232" s="25">
        <f t="shared" si="48"/>
        <v>3.2653061224489799E-2</v>
      </c>
      <c r="T232" s="25">
        <f t="shared" si="49"/>
        <v>5.0880626223091974E-2</v>
      </c>
    </row>
    <row r="233" spans="1:20" ht="15.75" customHeight="1">
      <c r="F233" s="65"/>
      <c r="G233" s="12">
        <f>$G$27</f>
        <v>19</v>
      </c>
      <c r="H233" s="21">
        <v>352</v>
      </c>
      <c r="I233" s="21">
        <v>116</v>
      </c>
      <c r="J233" s="21">
        <v>2</v>
      </c>
      <c r="K233" s="21">
        <v>17</v>
      </c>
      <c r="L233" s="21">
        <v>10</v>
      </c>
      <c r="N233" s="65"/>
      <c r="O233" s="12">
        <f>$G$15</f>
        <v>7</v>
      </c>
      <c r="P233" s="25">
        <f t="shared" si="45"/>
        <v>6.2220694396699895E-2</v>
      </c>
      <c r="Q233" s="25">
        <f t="shared" si="46"/>
        <v>5.3511705685618728E-2</v>
      </c>
      <c r="R233" s="25">
        <f t="shared" si="47"/>
        <v>2.5974025974025976E-2</v>
      </c>
      <c r="S233" s="25">
        <f t="shared" si="48"/>
        <v>3.2653061224489799E-2</v>
      </c>
      <c r="T233" s="25">
        <f t="shared" si="49"/>
        <v>7.8277886497064575E-2</v>
      </c>
    </row>
    <row r="234" spans="1:20" ht="15.75" customHeight="1">
      <c r="F234" s="65"/>
      <c r="G234" s="12">
        <f>$G$28</f>
        <v>20</v>
      </c>
      <c r="H234" s="21">
        <v>259</v>
      </c>
      <c r="I234" s="21">
        <v>68</v>
      </c>
      <c r="J234" s="21">
        <v>4</v>
      </c>
      <c r="K234" s="21">
        <v>22</v>
      </c>
      <c r="L234" s="21">
        <v>14</v>
      </c>
      <c r="N234" s="65"/>
      <c r="O234" s="12">
        <f>$G$16</f>
        <v>8</v>
      </c>
      <c r="P234" s="25">
        <f t="shared" si="45"/>
        <v>4.45170161567549E-2</v>
      </c>
      <c r="Q234" s="25">
        <f t="shared" si="46"/>
        <v>5.6020066889632104E-2</v>
      </c>
      <c r="R234" s="25">
        <f t="shared" si="47"/>
        <v>6.4935064935064929E-2</v>
      </c>
      <c r="S234" s="25">
        <f t="shared" si="48"/>
        <v>7.1428571428571425E-2</v>
      </c>
      <c r="T234" s="25">
        <f t="shared" si="49"/>
        <v>8.0234833659491189E-2</v>
      </c>
    </row>
    <row r="235" spans="1:20" ht="15.75" customHeight="1">
      <c r="F235" s="65"/>
      <c r="G235" s="12">
        <f>$G$29</f>
        <v>21</v>
      </c>
      <c r="H235" s="21">
        <v>195</v>
      </c>
      <c r="I235" s="21">
        <v>66</v>
      </c>
      <c r="J235" s="21">
        <v>3</v>
      </c>
      <c r="K235" s="21">
        <v>20</v>
      </c>
      <c r="L235" s="21">
        <v>10</v>
      </c>
      <c r="N235" s="65"/>
      <c r="O235" s="12">
        <f>$G$17</f>
        <v>9</v>
      </c>
      <c r="P235" s="25">
        <f t="shared" si="45"/>
        <v>5.070470952217257E-2</v>
      </c>
      <c r="Q235" s="25">
        <f t="shared" si="46"/>
        <v>5.4765886287625416E-2</v>
      </c>
      <c r="R235" s="25">
        <f t="shared" si="47"/>
        <v>5.1948051948051951E-2</v>
      </c>
      <c r="S235" s="25">
        <f t="shared" si="48"/>
        <v>6.3265306122448975E-2</v>
      </c>
      <c r="T235" s="25">
        <f t="shared" si="49"/>
        <v>0.10176125244618395</v>
      </c>
    </row>
    <row r="236" spans="1:20" ht="15.75" customHeight="1">
      <c r="F236" s="65"/>
      <c r="G236" s="12">
        <f>$G$30</f>
        <v>22</v>
      </c>
      <c r="H236" s="21">
        <v>149</v>
      </c>
      <c r="I236" s="21">
        <v>46</v>
      </c>
      <c r="J236" s="21">
        <v>0</v>
      </c>
      <c r="K236" s="21">
        <v>9</v>
      </c>
      <c r="L236" s="21">
        <v>12</v>
      </c>
      <c r="N236" s="65"/>
      <c r="O236" s="12">
        <f>$G$18</f>
        <v>10</v>
      </c>
      <c r="P236" s="25">
        <f t="shared" si="45"/>
        <v>5.4829838432451011E-2</v>
      </c>
      <c r="Q236" s="25">
        <f t="shared" si="46"/>
        <v>5.9782608695652176E-2</v>
      </c>
      <c r="R236" s="25">
        <f t="shared" si="47"/>
        <v>5.1948051948051951E-2</v>
      </c>
      <c r="S236" s="25">
        <f t="shared" si="48"/>
        <v>8.7755102040816324E-2</v>
      </c>
      <c r="T236" s="25">
        <f t="shared" si="49"/>
        <v>7.8277886497064575E-2</v>
      </c>
    </row>
    <row r="237" spans="1:20" ht="15.75" customHeight="1">
      <c r="F237" s="66"/>
      <c r="G237" s="12">
        <f>$G$31</f>
        <v>23</v>
      </c>
      <c r="H237" s="21">
        <v>95</v>
      </c>
      <c r="I237" s="21">
        <v>29</v>
      </c>
      <c r="J237" s="21">
        <v>0</v>
      </c>
      <c r="K237" s="21">
        <v>15</v>
      </c>
      <c r="L237" s="21">
        <v>13</v>
      </c>
      <c r="N237" s="65"/>
      <c r="O237" s="12">
        <f>$G$19</f>
        <v>11</v>
      </c>
      <c r="P237" s="25">
        <f t="shared" si="45"/>
        <v>6.1189412169130285E-2</v>
      </c>
      <c r="Q237" s="25">
        <f t="shared" si="46"/>
        <v>7.2742474916387953E-2</v>
      </c>
      <c r="R237" s="25">
        <f t="shared" si="47"/>
        <v>0</v>
      </c>
      <c r="S237" s="25">
        <f t="shared" si="48"/>
        <v>7.3469387755102047E-2</v>
      </c>
      <c r="T237" s="25">
        <f t="shared" si="49"/>
        <v>7.4363992172211346E-2</v>
      </c>
    </row>
    <row r="238" spans="1:20" ht="15.75" customHeight="1">
      <c r="F238" s="64">
        <v>45203</v>
      </c>
      <c r="G238" s="12">
        <f>$G$8</f>
        <v>0</v>
      </c>
      <c r="H238" s="14">
        <v>44</v>
      </c>
      <c r="I238" s="14">
        <v>15</v>
      </c>
      <c r="J238" s="14">
        <v>1</v>
      </c>
      <c r="K238" s="14">
        <v>3</v>
      </c>
      <c r="L238" s="14">
        <v>6</v>
      </c>
      <c r="N238" s="65"/>
      <c r="O238" s="12">
        <f>$G$20</f>
        <v>12</v>
      </c>
      <c r="P238" s="25">
        <f t="shared" si="45"/>
        <v>8.3361980061876936E-2</v>
      </c>
      <c r="Q238" s="25">
        <f t="shared" si="46"/>
        <v>8.2775919732441472E-2</v>
      </c>
      <c r="R238" s="25">
        <f t="shared" si="47"/>
        <v>3.896103896103896E-2</v>
      </c>
      <c r="S238" s="25">
        <f t="shared" si="48"/>
        <v>8.5714285714285715E-2</v>
      </c>
      <c r="T238" s="25">
        <f t="shared" si="49"/>
        <v>5.2837573385518588E-2</v>
      </c>
    </row>
    <row r="239" spans="1:20" ht="15.75" customHeight="1">
      <c r="A239" s="15">
        <f>SUM(H214:H237)</f>
        <v>7007</v>
      </c>
      <c r="B239" s="15">
        <f>SUM(I214:I237)</f>
        <v>2891</v>
      </c>
      <c r="C239" s="15">
        <f>SUM(J214:J237)</f>
        <v>108</v>
      </c>
      <c r="D239" s="15">
        <f>SUM(K214:K237)</f>
        <v>623</v>
      </c>
      <c r="E239" s="15">
        <f>SUM(L214:L237)</f>
        <v>518</v>
      </c>
      <c r="F239" s="65"/>
      <c r="G239" s="12">
        <f>$G$9</f>
        <v>1</v>
      </c>
      <c r="H239" s="14">
        <v>23</v>
      </c>
      <c r="I239" s="14">
        <v>16</v>
      </c>
      <c r="J239" s="14">
        <v>0</v>
      </c>
      <c r="K239" s="14">
        <v>7</v>
      </c>
      <c r="L239" s="14">
        <v>7</v>
      </c>
      <c r="N239" s="65"/>
      <c r="O239" s="12">
        <f>$G$21</f>
        <v>13</v>
      </c>
      <c r="P239" s="25">
        <f t="shared" si="45"/>
        <v>9.6596768649020281E-2</v>
      </c>
      <c r="Q239" s="25">
        <f t="shared" si="46"/>
        <v>7.5668896321070239E-2</v>
      </c>
      <c r="R239" s="25">
        <f t="shared" si="47"/>
        <v>0.18181818181818182</v>
      </c>
      <c r="S239" s="25">
        <f t="shared" si="48"/>
        <v>8.3673469387755106E-2</v>
      </c>
      <c r="T239" s="25">
        <f t="shared" si="49"/>
        <v>5.0880626223091974E-2</v>
      </c>
    </row>
    <row r="240" spans="1:20" ht="15.75" customHeight="1">
      <c r="F240" s="65"/>
      <c r="G240" s="12">
        <f>$G$10</f>
        <v>2</v>
      </c>
      <c r="H240" s="11">
        <v>25</v>
      </c>
      <c r="I240" s="11">
        <v>14</v>
      </c>
      <c r="J240" s="11">
        <v>0</v>
      </c>
      <c r="K240" s="11">
        <v>4</v>
      </c>
      <c r="L240" s="11">
        <v>2</v>
      </c>
      <c r="N240" s="65"/>
      <c r="O240" s="12">
        <f>$G$22</f>
        <v>14</v>
      </c>
      <c r="P240" s="25">
        <f t="shared" si="45"/>
        <v>9.5393606050189067E-2</v>
      </c>
      <c r="Q240" s="25">
        <f t="shared" si="46"/>
        <v>8.8628762541806017E-2</v>
      </c>
      <c r="R240" s="25">
        <f t="shared" si="47"/>
        <v>0.14285714285714285</v>
      </c>
      <c r="S240" s="25">
        <f t="shared" si="48"/>
        <v>8.1632653061224483E-2</v>
      </c>
      <c r="T240" s="25">
        <f t="shared" si="49"/>
        <v>6.262230919765166E-2</v>
      </c>
    </row>
    <row r="241" spans="6:25" ht="15.75" customHeight="1">
      <c r="F241" s="65"/>
      <c r="G241" s="12">
        <f>$G$11</f>
        <v>3</v>
      </c>
      <c r="H241" s="14">
        <v>23</v>
      </c>
      <c r="I241" s="14">
        <v>17</v>
      </c>
      <c r="J241" s="14">
        <v>0</v>
      </c>
      <c r="K241" s="14">
        <v>0</v>
      </c>
      <c r="L241" s="14">
        <v>16</v>
      </c>
      <c r="N241" s="65"/>
      <c r="O241" s="12">
        <f>$G$23</f>
        <v>15</v>
      </c>
      <c r="P241" s="25">
        <f t="shared" si="45"/>
        <v>7.9408731522860085E-2</v>
      </c>
      <c r="Q241" s="25">
        <f t="shared" si="46"/>
        <v>8.4448160535117056E-2</v>
      </c>
      <c r="R241" s="25">
        <f t="shared" si="47"/>
        <v>0.1038961038961039</v>
      </c>
      <c r="S241" s="25">
        <f t="shared" si="48"/>
        <v>7.7551020408163265E-2</v>
      </c>
      <c r="T241" s="25">
        <f t="shared" si="49"/>
        <v>4.3052837573385516E-2</v>
      </c>
      <c r="U241" s="10">
        <f>$H$7</f>
        <v>31</v>
      </c>
      <c r="V241" s="10">
        <f>$I$7</f>
        <v>32</v>
      </c>
      <c r="W241" s="10">
        <f>$J$7</f>
        <v>41</v>
      </c>
      <c r="X241" s="10">
        <f>$K$7</f>
        <v>42</v>
      </c>
      <c r="Y241" s="10">
        <f>$L$7</f>
        <v>5</v>
      </c>
    </row>
    <row r="242" spans="6:25" ht="15.75" customHeight="1">
      <c r="F242" s="65"/>
      <c r="G242" s="12">
        <f>$G$12</f>
        <v>4</v>
      </c>
      <c r="H242" s="14">
        <v>24</v>
      </c>
      <c r="I242" s="14">
        <v>12</v>
      </c>
      <c r="J242" s="14">
        <v>0</v>
      </c>
      <c r="K242" s="14">
        <v>3</v>
      </c>
      <c r="L242" s="14">
        <v>8</v>
      </c>
      <c r="N242" s="65"/>
      <c r="O242" s="12">
        <f>$G$24</f>
        <v>16</v>
      </c>
      <c r="P242" s="25">
        <f t="shared" si="45"/>
        <v>7.8893090409075287E-2</v>
      </c>
      <c r="Q242" s="25">
        <f t="shared" si="46"/>
        <v>7.8595317725752512E-2</v>
      </c>
      <c r="R242" s="25">
        <f t="shared" si="47"/>
        <v>0.12987012987012986</v>
      </c>
      <c r="S242" s="25">
        <f t="shared" si="48"/>
        <v>7.9591836734693874E-2</v>
      </c>
      <c r="T242" s="25">
        <f t="shared" si="49"/>
        <v>3.9138943248532287E-2</v>
      </c>
    </row>
    <row r="243" spans="6:25" ht="15.75" customHeight="1">
      <c r="F243" s="65"/>
      <c r="G243" s="12">
        <f>$G$13</f>
        <v>5</v>
      </c>
      <c r="H243" s="14">
        <v>64</v>
      </c>
      <c r="I243" s="14">
        <v>32</v>
      </c>
      <c r="J243" s="14">
        <v>0</v>
      </c>
      <c r="K243" s="14">
        <v>8</v>
      </c>
      <c r="L243" s="14">
        <v>18</v>
      </c>
      <c r="N243" s="65"/>
      <c r="O243" s="12">
        <f>$G$25</f>
        <v>17</v>
      </c>
      <c r="P243" s="25">
        <f t="shared" si="45"/>
        <v>8.0268133379168105E-2</v>
      </c>
      <c r="Q243" s="25">
        <f t="shared" si="46"/>
        <v>7.98494983277592E-2</v>
      </c>
      <c r="R243" s="25">
        <f t="shared" si="47"/>
        <v>0.11688311688311688</v>
      </c>
      <c r="S243" s="25">
        <f t="shared" si="48"/>
        <v>4.0816326530612242E-2</v>
      </c>
      <c r="T243" s="25">
        <f t="shared" si="49"/>
        <v>4.6966731898238745E-2</v>
      </c>
    </row>
    <row r="244" spans="6:25" ht="15.75" customHeight="1">
      <c r="F244" s="65"/>
      <c r="G244" s="12">
        <f>$G$14</f>
        <v>6</v>
      </c>
      <c r="H244" s="14">
        <v>211</v>
      </c>
      <c r="I244" s="14">
        <v>143</v>
      </c>
      <c r="J244" s="14">
        <v>0</v>
      </c>
      <c r="K244" s="14">
        <v>16</v>
      </c>
      <c r="L244" s="14">
        <v>26</v>
      </c>
      <c r="N244" s="65"/>
      <c r="O244" s="12">
        <f>$G$26</f>
        <v>18</v>
      </c>
      <c r="P244" s="25">
        <f t="shared" si="45"/>
        <v>4.898590580955655E-2</v>
      </c>
      <c r="Q244" s="25">
        <f t="shared" si="46"/>
        <v>4.306020066889632E-2</v>
      </c>
      <c r="R244" s="25">
        <f t="shared" si="47"/>
        <v>3.896103896103896E-2</v>
      </c>
      <c r="S244" s="25">
        <f t="shared" si="48"/>
        <v>4.0816326530612242E-2</v>
      </c>
      <c r="T244" s="25">
        <f t="shared" si="49"/>
        <v>3.5225048923679059E-2</v>
      </c>
    </row>
    <row r="245" spans="6:25" ht="15.75" customHeight="1">
      <c r="F245" s="65"/>
      <c r="G245" s="12">
        <f>$G$15</f>
        <v>7</v>
      </c>
      <c r="H245" s="14">
        <v>362</v>
      </c>
      <c r="I245" s="14">
        <v>128</v>
      </c>
      <c r="J245" s="14">
        <v>2</v>
      </c>
      <c r="K245" s="14">
        <v>16</v>
      </c>
      <c r="L245" s="14">
        <v>40</v>
      </c>
      <c r="N245" s="65"/>
      <c r="O245" s="12">
        <f>$G$27</f>
        <v>19</v>
      </c>
      <c r="P245" s="25">
        <f t="shared" si="45"/>
        <v>3.3172911653489172E-2</v>
      </c>
      <c r="Q245" s="25">
        <f t="shared" si="46"/>
        <v>2.0903010033444816E-2</v>
      </c>
      <c r="R245" s="25">
        <f t="shared" si="47"/>
        <v>1.2987012987012988E-2</v>
      </c>
      <c r="S245" s="25">
        <f t="shared" si="48"/>
        <v>3.4693877551020408E-2</v>
      </c>
      <c r="T245" s="25">
        <f t="shared" si="49"/>
        <v>2.5440313111545987E-2</v>
      </c>
    </row>
    <row r="246" spans="6:25" ht="15.75" customHeight="1">
      <c r="F246" s="65"/>
      <c r="G246" s="12">
        <f>$G$16</f>
        <v>8</v>
      </c>
      <c r="H246" s="14">
        <v>259</v>
      </c>
      <c r="I246" s="14">
        <v>134</v>
      </c>
      <c r="J246" s="14">
        <v>5</v>
      </c>
      <c r="K246" s="14">
        <v>35</v>
      </c>
      <c r="L246" s="14">
        <v>41</v>
      </c>
      <c r="N246" s="65"/>
      <c r="O246" s="12">
        <f>$G$28</f>
        <v>20</v>
      </c>
      <c r="P246" s="25">
        <f t="shared" si="45"/>
        <v>2.2000687521485048E-2</v>
      </c>
      <c r="Q246" s="25">
        <f t="shared" si="46"/>
        <v>1.8812709030100336E-2</v>
      </c>
      <c r="R246" s="25">
        <f t="shared" si="47"/>
        <v>1.2987012987012988E-2</v>
      </c>
      <c r="S246" s="25">
        <f t="shared" si="48"/>
        <v>2.8571428571428571E-2</v>
      </c>
      <c r="T246" s="25">
        <f t="shared" si="49"/>
        <v>2.3483365949119372E-2</v>
      </c>
    </row>
    <row r="247" spans="6:25" ht="15.75" customHeight="1">
      <c r="F247" s="65"/>
      <c r="G247" s="12">
        <f>$G$17</f>
        <v>9</v>
      </c>
      <c r="H247" s="14">
        <v>295</v>
      </c>
      <c r="I247" s="14">
        <v>131</v>
      </c>
      <c r="J247" s="14">
        <v>4</v>
      </c>
      <c r="K247" s="14">
        <v>31</v>
      </c>
      <c r="L247" s="14">
        <v>52</v>
      </c>
      <c r="N247" s="65"/>
      <c r="O247" s="12">
        <f>$G$29</f>
        <v>21</v>
      </c>
      <c r="P247" s="25">
        <f t="shared" si="45"/>
        <v>1.6844276383636989E-2</v>
      </c>
      <c r="Q247" s="25">
        <f t="shared" si="46"/>
        <v>1.0869565217391304E-2</v>
      </c>
      <c r="R247" s="25">
        <f t="shared" si="47"/>
        <v>0</v>
      </c>
      <c r="S247" s="25">
        <f t="shared" si="48"/>
        <v>1.020408163265306E-2</v>
      </c>
      <c r="T247" s="25">
        <f t="shared" si="49"/>
        <v>1.5655577299412915E-2</v>
      </c>
    </row>
    <row r="248" spans="6:25" ht="15.75" customHeight="1">
      <c r="F248" s="65"/>
      <c r="G248" s="12">
        <f>$G$18</f>
        <v>10</v>
      </c>
      <c r="H248" s="14">
        <v>319</v>
      </c>
      <c r="I248" s="14">
        <v>143</v>
      </c>
      <c r="J248" s="14">
        <v>4</v>
      </c>
      <c r="K248" s="14">
        <v>43</v>
      </c>
      <c r="L248" s="14">
        <v>40</v>
      </c>
      <c r="N248" s="65"/>
      <c r="O248" s="12">
        <f>$G$30</f>
        <v>22</v>
      </c>
      <c r="P248" s="25">
        <f t="shared" si="45"/>
        <v>1.2547267102096941E-2</v>
      </c>
      <c r="Q248" s="25">
        <f t="shared" si="46"/>
        <v>1.12876254180602E-2</v>
      </c>
      <c r="R248" s="25">
        <f t="shared" si="47"/>
        <v>1.2987012987012988E-2</v>
      </c>
      <c r="S248" s="25">
        <f t="shared" si="48"/>
        <v>1.6326530612244899E-2</v>
      </c>
      <c r="T248" s="25">
        <f t="shared" si="49"/>
        <v>2.7397260273972601E-2</v>
      </c>
    </row>
    <row r="249" spans="6:25" ht="15.75" customHeight="1">
      <c r="F249" s="65"/>
      <c r="G249" s="12">
        <f>$G$19</f>
        <v>11</v>
      </c>
      <c r="H249" s="14">
        <v>356</v>
      </c>
      <c r="I249" s="14">
        <v>174</v>
      </c>
      <c r="J249" s="14">
        <v>0</v>
      </c>
      <c r="K249" s="14">
        <v>36</v>
      </c>
      <c r="L249" s="14">
        <v>38</v>
      </c>
      <c r="N249" s="66"/>
      <c r="O249" s="12">
        <f>$G$31</f>
        <v>23</v>
      </c>
      <c r="P249" s="25">
        <f t="shared" si="45"/>
        <v>7.9064970780336891E-3</v>
      </c>
      <c r="Q249" s="25">
        <f t="shared" si="46"/>
        <v>4.180602006688963E-3</v>
      </c>
      <c r="R249" s="25">
        <f t="shared" si="47"/>
        <v>0</v>
      </c>
      <c r="S249" s="25">
        <f t="shared" si="48"/>
        <v>8.1632653061224497E-3</v>
      </c>
      <c r="T249" s="25">
        <f t="shared" si="49"/>
        <v>1.9569471624266144E-3</v>
      </c>
    </row>
    <row r="250" spans="6:25" ht="15.75" customHeight="1">
      <c r="F250" s="65"/>
      <c r="G250" s="12">
        <f>$G$20</f>
        <v>12</v>
      </c>
      <c r="H250" s="14">
        <v>485</v>
      </c>
      <c r="I250" s="14">
        <v>198</v>
      </c>
      <c r="J250" s="14">
        <v>3</v>
      </c>
      <c r="K250" s="14">
        <v>42</v>
      </c>
      <c r="L250" s="14">
        <v>27</v>
      </c>
      <c r="N250" s="64">
        <v>45204</v>
      </c>
      <c r="O250" s="12">
        <f>$G$8</f>
        <v>0</v>
      </c>
      <c r="P250" s="25">
        <f t="shared" ref="P250:P273" si="50">H262/A$285</f>
        <v>1.3087934560327199E-2</v>
      </c>
      <c r="Q250" s="25">
        <f t="shared" ref="Q250:Q273" si="51">I262/B$285</f>
        <v>9.6038415366146452E-3</v>
      </c>
      <c r="R250" s="25">
        <f t="shared" ref="R250:R273" si="52">J262/C$285</f>
        <v>4.7619047619047616E-2</v>
      </c>
      <c r="S250" s="25">
        <f t="shared" ref="S250:S273" si="53">K262/D$285</f>
        <v>1.3245033112582781E-2</v>
      </c>
      <c r="T250" s="25">
        <f t="shared" ref="T250:T273" si="54">L262/E$285</f>
        <v>2.1052631578947368E-2</v>
      </c>
    </row>
    <row r="251" spans="6:25" ht="15.75" customHeight="1">
      <c r="F251" s="65"/>
      <c r="G251" s="12">
        <f>$G$21</f>
        <v>13</v>
      </c>
      <c r="H251" s="14">
        <v>562</v>
      </c>
      <c r="I251" s="14">
        <v>181</v>
      </c>
      <c r="J251" s="14">
        <v>14</v>
      </c>
      <c r="K251" s="14">
        <v>41</v>
      </c>
      <c r="L251" s="14">
        <v>26</v>
      </c>
      <c r="N251" s="65"/>
      <c r="O251" s="12">
        <f>$G$9</f>
        <v>1</v>
      </c>
      <c r="P251" s="25">
        <f t="shared" si="50"/>
        <v>9.8159509202453993E-3</v>
      </c>
      <c r="Q251" s="25">
        <f t="shared" si="51"/>
        <v>1.2004801920768308E-2</v>
      </c>
      <c r="R251" s="25">
        <f t="shared" si="52"/>
        <v>0</v>
      </c>
      <c r="S251" s="25">
        <f t="shared" si="53"/>
        <v>1.9867549668874173E-2</v>
      </c>
      <c r="T251" s="25">
        <f t="shared" si="54"/>
        <v>0</v>
      </c>
    </row>
    <row r="252" spans="6:25" ht="15.75" customHeight="1">
      <c r="F252" s="65"/>
      <c r="G252" s="12">
        <f>$G$22</f>
        <v>14</v>
      </c>
      <c r="H252" s="14">
        <v>555</v>
      </c>
      <c r="I252" s="14">
        <v>212</v>
      </c>
      <c r="J252" s="14">
        <v>11</v>
      </c>
      <c r="K252" s="14">
        <v>40</v>
      </c>
      <c r="L252" s="14">
        <v>32</v>
      </c>
      <c r="N252" s="65"/>
      <c r="O252" s="12">
        <f>$G$10</f>
        <v>2</v>
      </c>
      <c r="P252" s="25">
        <f t="shared" si="50"/>
        <v>7.770961145194274E-3</v>
      </c>
      <c r="Q252" s="25">
        <f t="shared" si="51"/>
        <v>2.4009603841536613E-3</v>
      </c>
      <c r="R252" s="25">
        <f t="shared" si="52"/>
        <v>0</v>
      </c>
      <c r="S252" s="25">
        <f t="shared" si="53"/>
        <v>2.6490066225165563E-2</v>
      </c>
      <c r="T252" s="25">
        <f t="shared" si="54"/>
        <v>4.2105263157894736E-2</v>
      </c>
    </row>
    <row r="253" spans="6:25" ht="15.75" customHeight="1">
      <c r="F253" s="65"/>
      <c r="G253" s="12">
        <f>$G$23</f>
        <v>15</v>
      </c>
      <c r="H253" s="14">
        <v>462</v>
      </c>
      <c r="I253" s="14">
        <v>202</v>
      </c>
      <c r="J253" s="14">
        <v>8</v>
      </c>
      <c r="K253" s="14">
        <v>38</v>
      </c>
      <c r="L253" s="14">
        <v>22</v>
      </c>
      <c r="N253" s="65"/>
      <c r="O253" s="12">
        <f>$G$11</f>
        <v>3</v>
      </c>
      <c r="P253" s="25">
        <f t="shared" si="50"/>
        <v>6.9529652351738242E-3</v>
      </c>
      <c r="Q253" s="25">
        <f t="shared" si="51"/>
        <v>3.6014405762304922E-3</v>
      </c>
      <c r="R253" s="25">
        <f t="shared" si="52"/>
        <v>0</v>
      </c>
      <c r="S253" s="25">
        <f t="shared" si="53"/>
        <v>1.3245033112582781E-2</v>
      </c>
      <c r="T253" s="25">
        <f t="shared" si="54"/>
        <v>3.1578947368421054E-2</v>
      </c>
    </row>
    <row r="254" spans="6:25" ht="15.75" customHeight="1">
      <c r="F254" s="65"/>
      <c r="G254" s="12">
        <f>$G$24</f>
        <v>16</v>
      </c>
      <c r="H254" s="14">
        <v>459</v>
      </c>
      <c r="I254" s="14">
        <v>188</v>
      </c>
      <c r="J254" s="14">
        <v>10</v>
      </c>
      <c r="K254" s="14">
        <v>39</v>
      </c>
      <c r="L254" s="14">
        <v>20</v>
      </c>
      <c r="N254" s="65"/>
      <c r="O254" s="12">
        <f>$G$12</f>
        <v>4</v>
      </c>
      <c r="P254" s="25">
        <f t="shared" si="50"/>
        <v>4.9079754601226997E-3</v>
      </c>
      <c r="Q254" s="25">
        <f t="shared" si="51"/>
        <v>2.4009603841536613E-3</v>
      </c>
      <c r="R254" s="25">
        <f t="shared" si="52"/>
        <v>0</v>
      </c>
      <c r="S254" s="25">
        <f t="shared" si="53"/>
        <v>1.9867549668874173E-2</v>
      </c>
      <c r="T254" s="25">
        <f t="shared" si="54"/>
        <v>0</v>
      </c>
    </row>
    <row r="255" spans="6:25" ht="15.75" customHeight="1">
      <c r="F255" s="65"/>
      <c r="G255" s="12">
        <f>$G$25</f>
        <v>17</v>
      </c>
      <c r="H255" s="14">
        <v>467</v>
      </c>
      <c r="I255" s="14">
        <v>191</v>
      </c>
      <c r="J255" s="14">
        <v>9</v>
      </c>
      <c r="K255" s="14">
        <v>20</v>
      </c>
      <c r="L255" s="14">
        <v>24</v>
      </c>
      <c r="N255" s="65"/>
      <c r="O255" s="12">
        <f>$G$13</f>
        <v>5</v>
      </c>
      <c r="P255" s="25">
        <f t="shared" si="50"/>
        <v>7.770961145194274E-3</v>
      </c>
      <c r="Q255" s="25">
        <f t="shared" si="51"/>
        <v>1.0804321728691477E-2</v>
      </c>
      <c r="R255" s="25">
        <f t="shared" si="52"/>
        <v>0</v>
      </c>
      <c r="S255" s="25">
        <f t="shared" si="53"/>
        <v>6.6225165562913907E-3</v>
      </c>
      <c r="T255" s="25">
        <f t="shared" si="54"/>
        <v>4.2105263157894736E-2</v>
      </c>
    </row>
    <row r="256" spans="6:25" ht="15.75" customHeight="1">
      <c r="F256" s="65"/>
      <c r="G256" s="12">
        <f>$G$26</f>
        <v>18</v>
      </c>
      <c r="H256" s="14">
        <v>285</v>
      </c>
      <c r="I256" s="14">
        <v>103</v>
      </c>
      <c r="J256" s="14">
        <v>3</v>
      </c>
      <c r="K256" s="14">
        <v>20</v>
      </c>
      <c r="L256" s="14">
        <v>18</v>
      </c>
      <c r="N256" s="65"/>
      <c r="O256" s="12">
        <f>$G$14</f>
        <v>6</v>
      </c>
      <c r="P256" s="25">
        <f t="shared" si="50"/>
        <v>1.4314928425357873E-2</v>
      </c>
      <c r="Q256" s="25">
        <f t="shared" si="51"/>
        <v>2.5210084033613446E-2</v>
      </c>
      <c r="R256" s="25">
        <f t="shared" si="52"/>
        <v>0</v>
      </c>
      <c r="S256" s="25">
        <f t="shared" si="53"/>
        <v>3.3112582781456956E-2</v>
      </c>
      <c r="T256" s="25">
        <f t="shared" si="54"/>
        <v>0</v>
      </c>
    </row>
    <row r="257" spans="1:26" ht="15.75" customHeight="1">
      <c r="F257" s="65"/>
      <c r="G257" s="12">
        <f>$G$27</f>
        <v>19</v>
      </c>
      <c r="H257" s="14">
        <v>193</v>
      </c>
      <c r="I257" s="14">
        <v>50</v>
      </c>
      <c r="J257" s="14">
        <v>1</v>
      </c>
      <c r="K257" s="14">
        <v>17</v>
      </c>
      <c r="L257" s="14">
        <v>13</v>
      </c>
      <c r="N257" s="65"/>
      <c r="O257" s="12">
        <f>$G$15</f>
        <v>7</v>
      </c>
      <c r="P257" s="25">
        <f t="shared" si="50"/>
        <v>2.6584867075664622E-2</v>
      </c>
      <c r="Q257" s="25">
        <f t="shared" si="51"/>
        <v>2.7611044417767107E-2</v>
      </c>
      <c r="R257" s="25">
        <f t="shared" si="52"/>
        <v>0</v>
      </c>
      <c r="S257" s="25">
        <f t="shared" si="53"/>
        <v>3.3112582781456956E-2</v>
      </c>
      <c r="T257" s="25">
        <f t="shared" si="54"/>
        <v>4.2105263157894736E-2</v>
      </c>
    </row>
    <row r="258" spans="1:26" ht="15.75" customHeight="1">
      <c r="F258" s="65"/>
      <c r="G258" s="12">
        <f>$G$28</f>
        <v>20</v>
      </c>
      <c r="H258" s="14">
        <v>128</v>
      </c>
      <c r="I258" s="14">
        <v>45</v>
      </c>
      <c r="J258" s="14">
        <v>1</v>
      </c>
      <c r="K258" s="14">
        <v>14</v>
      </c>
      <c r="L258" s="14">
        <v>12</v>
      </c>
      <c r="N258" s="65"/>
      <c r="O258" s="12">
        <f>$G$16</f>
        <v>8</v>
      </c>
      <c r="P258" s="25">
        <f t="shared" si="50"/>
        <v>2.6584867075664622E-2</v>
      </c>
      <c r="Q258" s="25">
        <f t="shared" si="51"/>
        <v>2.4009603841536616E-2</v>
      </c>
      <c r="R258" s="25">
        <f t="shared" si="52"/>
        <v>9.5238095238095233E-2</v>
      </c>
      <c r="S258" s="25">
        <f t="shared" si="53"/>
        <v>6.6225165562913912E-2</v>
      </c>
      <c r="T258" s="25">
        <f t="shared" si="54"/>
        <v>0.1368421052631579</v>
      </c>
    </row>
    <row r="259" spans="1:26" ht="15.75" customHeight="1">
      <c r="F259" s="65"/>
      <c r="G259" s="12">
        <f>$G$29</f>
        <v>21</v>
      </c>
      <c r="H259" s="14">
        <v>98</v>
      </c>
      <c r="I259" s="14">
        <v>26</v>
      </c>
      <c r="J259" s="14">
        <v>0</v>
      </c>
      <c r="K259" s="14">
        <v>5</v>
      </c>
      <c r="L259" s="14">
        <v>8</v>
      </c>
      <c r="N259" s="65"/>
      <c r="O259" s="12">
        <f>$G$17</f>
        <v>9</v>
      </c>
      <c r="P259" s="25">
        <f t="shared" si="50"/>
        <v>2.6175869120654397E-2</v>
      </c>
      <c r="Q259" s="25">
        <f t="shared" si="51"/>
        <v>3.8415366146458581E-2</v>
      </c>
      <c r="R259" s="25">
        <f t="shared" si="52"/>
        <v>0</v>
      </c>
      <c r="S259" s="25">
        <f t="shared" si="53"/>
        <v>6.6225165562913912E-2</v>
      </c>
      <c r="T259" s="25">
        <f t="shared" si="54"/>
        <v>7.3684210526315783E-2</v>
      </c>
    </row>
    <row r="260" spans="1:26" ht="15.75" customHeight="1">
      <c r="F260" s="65"/>
      <c r="G260" s="12">
        <f>$G$30</f>
        <v>22</v>
      </c>
      <c r="H260" s="14">
        <v>73</v>
      </c>
      <c r="I260" s="14">
        <v>27</v>
      </c>
      <c r="J260" s="14">
        <v>1</v>
      </c>
      <c r="K260" s="14">
        <v>8</v>
      </c>
      <c r="L260" s="14">
        <v>14</v>
      </c>
      <c r="N260" s="65"/>
      <c r="O260" s="12">
        <f>$G$18</f>
        <v>10</v>
      </c>
      <c r="P260" s="25">
        <f t="shared" si="50"/>
        <v>3.9672801635991822E-2</v>
      </c>
      <c r="Q260" s="25">
        <f t="shared" si="51"/>
        <v>4.8019207683073231E-2</v>
      </c>
      <c r="R260" s="25">
        <f t="shared" si="52"/>
        <v>4.7619047619047616E-2</v>
      </c>
      <c r="S260" s="25">
        <f t="shared" si="53"/>
        <v>9.9337748344370855E-2</v>
      </c>
      <c r="T260" s="25">
        <f t="shared" si="54"/>
        <v>0.11578947368421053</v>
      </c>
    </row>
    <row r="261" spans="1:26" ht="15.75" customHeight="1">
      <c r="F261" s="66"/>
      <c r="G261" s="12">
        <f>$G$31</f>
        <v>23</v>
      </c>
      <c r="H261" s="14">
        <v>46</v>
      </c>
      <c r="I261" s="14">
        <v>10</v>
      </c>
      <c r="J261" s="14">
        <v>0</v>
      </c>
      <c r="K261" s="14">
        <v>4</v>
      </c>
      <c r="L261" s="14">
        <v>1</v>
      </c>
      <c r="N261" s="65"/>
      <c r="O261" s="12">
        <f>$G$19</f>
        <v>11</v>
      </c>
      <c r="P261" s="25">
        <f t="shared" si="50"/>
        <v>4.3353783231083846E-2</v>
      </c>
      <c r="Q261" s="25">
        <f t="shared" si="51"/>
        <v>5.7623049219687875E-2</v>
      </c>
      <c r="R261" s="25">
        <f t="shared" si="52"/>
        <v>0.23809523809523808</v>
      </c>
      <c r="S261" s="25">
        <f t="shared" si="53"/>
        <v>9.9337748344370855E-2</v>
      </c>
      <c r="T261" s="25">
        <f t="shared" si="54"/>
        <v>1.0526315789473684E-2</v>
      </c>
    </row>
    <row r="262" spans="1:26" ht="15.75" customHeight="1">
      <c r="F262" s="64">
        <v>45204</v>
      </c>
      <c r="G262" s="12">
        <f>$G$8</f>
        <v>0</v>
      </c>
      <c r="H262" s="14">
        <v>32</v>
      </c>
      <c r="I262" s="14">
        <v>8</v>
      </c>
      <c r="J262" s="14">
        <v>1</v>
      </c>
      <c r="K262" s="14">
        <v>2</v>
      </c>
      <c r="L262" s="14">
        <v>2</v>
      </c>
      <c r="N262" s="65"/>
      <c r="O262" s="12">
        <f>$G$20</f>
        <v>12</v>
      </c>
      <c r="P262" s="25">
        <f t="shared" si="50"/>
        <v>4.9079754601226995E-2</v>
      </c>
      <c r="Q262" s="25">
        <f t="shared" si="51"/>
        <v>6.6026410564225688E-2</v>
      </c>
      <c r="R262" s="25">
        <f t="shared" si="52"/>
        <v>9.5238095238095233E-2</v>
      </c>
      <c r="S262" s="25">
        <f t="shared" si="53"/>
        <v>4.6357615894039736E-2</v>
      </c>
      <c r="T262" s="25">
        <f t="shared" si="54"/>
        <v>2.1052631578947368E-2</v>
      </c>
    </row>
    <row r="263" spans="1:26" ht="15.75" customHeight="1">
      <c r="F263" s="65"/>
      <c r="G263" s="12">
        <f>$G$9</f>
        <v>1</v>
      </c>
      <c r="H263" s="14">
        <v>24</v>
      </c>
      <c r="I263" s="14">
        <v>10</v>
      </c>
      <c r="J263" s="14">
        <v>0</v>
      </c>
      <c r="K263" s="14">
        <v>3</v>
      </c>
      <c r="L263" s="14">
        <v>0</v>
      </c>
      <c r="N263" s="65"/>
      <c r="O263" s="12">
        <f>$G$21</f>
        <v>13</v>
      </c>
      <c r="P263" s="25">
        <f t="shared" si="50"/>
        <v>6.1758691206543967E-2</v>
      </c>
      <c r="Q263" s="25">
        <f t="shared" si="51"/>
        <v>5.4021608643457383E-2</v>
      </c>
      <c r="R263" s="25">
        <f t="shared" si="52"/>
        <v>0</v>
      </c>
      <c r="S263" s="25">
        <f t="shared" si="53"/>
        <v>4.6357615894039736E-2</v>
      </c>
      <c r="T263" s="25">
        <f t="shared" si="54"/>
        <v>5.2631578947368418E-2</v>
      </c>
    </row>
    <row r="264" spans="1:26" ht="15.75" customHeight="1">
      <c r="F264" s="65"/>
      <c r="G264" s="12">
        <f>$G$10</f>
        <v>2</v>
      </c>
      <c r="H264" s="11">
        <v>19</v>
      </c>
      <c r="I264" s="11">
        <v>2</v>
      </c>
      <c r="J264" s="11">
        <v>0</v>
      </c>
      <c r="K264" s="11">
        <v>4</v>
      </c>
      <c r="L264" s="11">
        <v>4</v>
      </c>
      <c r="N264" s="65"/>
      <c r="O264" s="12">
        <f>$G$22</f>
        <v>14</v>
      </c>
      <c r="P264" s="25">
        <f t="shared" si="50"/>
        <v>9.815950920245399E-2</v>
      </c>
      <c r="Q264" s="25">
        <f t="shared" si="51"/>
        <v>8.1632653061224483E-2</v>
      </c>
      <c r="R264" s="25">
        <f t="shared" si="52"/>
        <v>4.7619047619047616E-2</v>
      </c>
      <c r="S264" s="25">
        <f t="shared" si="53"/>
        <v>4.6357615894039736E-2</v>
      </c>
      <c r="T264" s="25">
        <f t="shared" si="54"/>
        <v>2.1052631578947368E-2</v>
      </c>
    </row>
    <row r="265" spans="1:26" ht="15.75" customHeight="1">
      <c r="A265" s="15">
        <f>SUM(H238:H261)</f>
        <v>5818</v>
      </c>
      <c r="B265" s="15">
        <f>SUM(I238:I261)</f>
        <v>2392</v>
      </c>
      <c r="C265" s="15">
        <f>SUM(J238:J261)</f>
        <v>77</v>
      </c>
      <c r="D265" s="15">
        <f>SUM(K238:K261)</f>
        <v>490</v>
      </c>
      <c r="E265" s="15">
        <f>SUM(L238:L261)</f>
        <v>511</v>
      </c>
      <c r="F265" s="65"/>
      <c r="G265" s="12">
        <f>$G$11</f>
        <v>3</v>
      </c>
      <c r="H265" s="14">
        <v>17</v>
      </c>
      <c r="I265" s="14">
        <v>3</v>
      </c>
      <c r="J265" s="14">
        <v>0</v>
      </c>
      <c r="K265" s="14">
        <v>2</v>
      </c>
      <c r="L265" s="14">
        <v>3</v>
      </c>
      <c r="N265" s="65"/>
      <c r="O265" s="12">
        <f>$G$23</f>
        <v>15</v>
      </c>
      <c r="P265" s="25">
        <f t="shared" si="50"/>
        <v>8.2208588957055212E-2</v>
      </c>
      <c r="Q265" s="25">
        <f t="shared" si="51"/>
        <v>7.9231692677070822E-2</v>
      </c>
      <c r="R265" s="25">
        <f t="shared" si="52"/>
        <v>4.7619047619047616E-2</v>
      </c>
      <c r="S265" s="25">
        <f t="shared" si="53"/>
        <v>2.6490066225165563E-2</v>
      </c>
      <c r="T265" s="25">
        <f t="shared" si="54"/>
        <v>5.2631578947368418E-2</v>
      </c>
    </row>
    <row r="266" spans="1:26" ht="15.75" customHeight="1">
      <c r="F266" s="65"/>
      <c r="G266" s="12">
        <f>$G$12</f>
        <v>4</v>
      </c>
      <c r="H266" s="14">
        <v>12</v>
      </c>
      <c r="I266" s="14">
        <v>2</v>
      </c>
      <c r="J266" s="14">
        <v>0</v>
      </c>
      <c r="K266" s="14">
        <v>3</v>
      </c>
      <c r="L266" s="14">
        <v>0</v>
      </c>
      <c r="N266" s="65"/>
      <c r="O266" s="12">
        <f>$G$24</f>
        <v>16</v>
      </c>
      <c r="P266" s="25">
        <f t="shared" si="50"/>
        <v>8.9161554192229042E-2</v>
      </c>
      <c r="Q266" s="25">
        <f t="shared" si="51"/>
        <v>7.9231692677070822E-2</v>
      </c>
      <c r="R266" s="25">
        <f t="shared" si="52"/>
        <v>0.14285714285714285</v>
      </c>
      <c r="S266" s="25">
        <f t="shared" si="53"/>
        <v>7.2847682119205295E-2</v>
      </c>
      <c r="T266" s="25">
        <f t="shared" si="54"/>
        <v>2.1052631578947368E-2</v>
      </c>
      <c r="V266" s="10">
        <f>$H$7</f>
        <v>31</v>
      </c>
      <c r="W266" s="10">
        <f>$I$7</f>
        <v>32</v>
      </c>
      <c r="X266" s="10">
        <f>$J$7</f>
        <v>41</v>
      </c>
      <c r="Y266" s="10">
        <f>$K$7</f>
        <v>42</v>
      </c>
      <c r="Z266" s="10">
        <f>$L$7</f>
        <v>5</v>
      </c>
    </row>
    <row r="267" spans="1:26" ht="15.75" customHeight="1">
      <c r="F267" s="65"/>
      <c r="G267" s="12">
        <f>$G$13</f>
        <v>5</v>
      </c>
      <c r="H267" s="14">
        <v>19</v>
      </c>
      <c r="I267" s="14">
        <v>9</v>
      </c>
      <c r="J267" s="14">
        <v>0</v>
      </c>
      <c r="K267" s="14">
        <v>1</v>
      </c>
      <c r="L267" s="14">
        <v>4</v>
      </c>
      <c r="N267" s="65"/>
      <c r="O267" s="12">
        <f>$G$25</f>
        <v>17</v>
      </c>
      <c r="P267" s="25">
        <f t="shared" si="50"/>
        <v>8.2208588957055212E-2</v>
      </c>
      <c r="Q267" s="25">
        <f t="shared" si="51"/>
        <v>9.4837935174069632E-2</v>
      </c>
      <c r="R267" s="25">
        <f t="shared" si="52"/>
        <v>4.7619047619047616E-2</v>
      </c>
      <c r="S267" s="25">
        <f t="shared" si="53"/>
        <v>2.6490066225165563E-2</v>
      </c>
      <c r="T267" s="25">
        <f t="shared" si="54"/>
        <v>4.2105263157894736E-2</v>
      </c>
    </row>
    <row r="268" spans="1:26" ht="15.75" customHeight="1">
      <c r="F268" s="65"/>
      <c r="G268" s="12">
        <f>$G$14</f>
        <v>6</v>
      </c>
      <c r="H268" s="14">
        <v>35</v>
      </c>
      <c r="I268" s="14">
        <v>21</v>
      </c>
      <c r="J268" s="14">
        <v>0</v>
      </c>
      <c r="K268" s="14">
        <v>5</v>
      </c>
      <c r="L268" s="14">
        <v>0</v>
      </c>
      <c r="N268" s="65"/>
      <c r="O268" s="12">
        <f>$G$26</f>
        <v>18</v>
      </c>
      <c r="P268" s="25">
        <f t="shared" si="50"/>
        <v>7.4846625766871164E-2</v>
      </c>
      <c r="Q268" s="25">
        <f t="shared" si="51"/>
        <v>8.4033613445378158E-2</v>
      </c>
      <c r="R268" s="25">
        <f t="shared" si="52"/>
        <v>9.5238095238095233E-2</v>
      </c>
      <c r="S268" s="25">
        <f t="shared" si="53"/>
        <v>1.9867549668874173E-2</v>
      </c>
      <c r="T268" s="25">
        <f t="shared" si="54"/>
        <v>4.2105263157894736E-2</v>
      </c>
    </row>
    <row r="269" spans="1:26" ht="15.75" customHeight="1">
      <c r="F269" s="65"/>
      <c r="G269" s="12">
        <f>$G$15</f>
        <v>7</v>
      </c>
      <c r="H269" s="14">
        <v>65</v>
      </c>
      <c r="I269" s="14">
        <v>23</v>
      </c>
      <c r="J269" s="14">
        <v>0</v>
      </c>
      <c r="K269" s="14">
        <v>5</v>
      </c>
      <c r="L269" s="14">
        <v>4</v>
      </c>
      <c r="N269" s="65"/>
      <c r="O269" s="12">
        <f>$G$27</f>
        <v>19</v>
      </c>
      <c r="P269" s="25">
        <f t="shared" si="50"/>
        <v>6.8302658486707565E-2</v>
      </c>
      <c r="Q269" s="25">
        <f t="shared" si="51"/>
        <v>5.7623049219687875E-2</v>
      </c>
      <c r="R269" s="25">
        <f t="shared" si="52"/>
        <v>4.7619047619047616E-2</v>
      </c>
      <c r="S269" s="25">
        <f t="shared" si="53"/>
        <v>3.9735099337748346E-2</v>
      </c>
      <c r="T269" s="25">
        <f t="shared" si="54"/>
        <v>5.2631578947368418E-2</v>
      </c>
    </row>
    <row r="270" spans="1:26" ht="15.75" customHeight="1">
      <c r="F270" s="65"/>
      <c r="G270" s="12">
        <f>$G$16</f>
        <v>8</v>
      </c>
      <c r="H270" s="14">
        <v>65</v>
      </c>
      <c r="I270" s="14">
        <v>20</v>
      </c>
      <c r="J270" s="14">
        <v>2</v>
      </c>
      <c r="K270" s="14">
        <v>10</v>
      </c>
      <c r="L270" s="14">
        <v>13</v>
      </c>
      <c r="N270" s="65"/>
      <c r="O270" s="12">
        <f>$G$28</f>
        <v>20</v>
      </c>
      <c r="P270" s="25">
        <f t="shared" si="50"/>
        <v>6.0531697341513292E-2</v>
      </c>
      <c r="Q270" s="25">
        <f t="shared" si="51"/>
        <v>4.2016806722689079E-2</v>
      </c>
      <c r="R270" s="25">
        <f t="shared" si="52"/>
        <v>4.7619047619047616E-2</v>
      </c>
      <c r="S270" s="25">
        <f t="shared" si="53"/>
        <v>5.9602649006622516E-2</v>
      </c>
      <c r="T270" s="25">
        <f t="shared" si="54"/>
        <v>2.1052631578947368E-2</v>
      </c>
    </row>
    <row r="271" spans="1:26" ht="15.75" customHeight="1">
      <c r="F271" s="65"/>
      <c r="G271" s="12">
        <f>$G$17</f>
        <v>9</v>
      </c>
      <c r="H271" s="14">
        <v>64</v>
      </c>
      <c r="I271" s="14">
        <v>32</v>
      </c>
      <c r="J271" s="14">
        <v>0</v>
      </c>
      <c r="K271" s="14">
        <v>10</v>
      </c>
      <c r="L271" s="14">
        <v>7</v>
      </c>
      <c r="N271" s="65"/>
      <c r="O271" s="12">
        <f>$G$29</f>
        <v>21</v>
      </c>
      <c r="P271" s="25">
        <f t="shared" si="50"/>
        <v>3.8854805725971372E-2</v>
      </c>
      <c r="Q271" s="25">
        <f t="shared" si="51"/>
        <v>4.2016806722689079E-2</v>
      </c>
      <c r="R271" s="25">
        <f t="shared" si="52"/>
        <v>0</v>
      </c>
      <c r="S271" s="25">
        <f t="shared" si="53"/>
        <v>2.6490066225165563E-2</v>
      </c>
      <c r="T271" s="25">
        <f t="shared" si="54"/>
        <v>4.2105263157894736E-2</v>
      </c>
    </row>
    <row r="272" spans="1:26" ht="15.75" customHeight="1">
      <c r="F272" s="65"/>
      <c r="G272" s="12">
        <f>$G$18</f>
        <v>10</v>
      </c>
      <c r="H272" s="14">
        <v>97</v>
      </c>
      <c r="I272" s="14">
        <v>40</v>
      </c>
      <c r="J272" s="14">
        <v>1</v>
      </c>
      <c r="K272" s="14">
        <v>15</v>
      </c>
      <c r="L272" s="14">
        <v>11</v>
      </c>
      <c r="N272" s="65"/>
      <c r="O272" s="12">
        <f>$G$30</f>
        <v>22</v>
      </c>
      <c r="P272" s="25">
        <f t="shared" si="50"/>
        <v>3.8036809815950923E-2</v>
      </c>
      <c r="Q272" s="25">
        <f t="shared" si="51"/>
        <v>3.1212484993997598E-2</v>
      </c>
      <c r="R272" s="25">
        <f t="shared" si="52"/>
        <v>0</v>
      </c>
      <c r="S272" s="25">
        <f t="shared" si="53"/>
        <v>2.6490066225165563E-2</v>
      </c>
      <c r="T272" s="25">
        <f t="shared" si="54"/>
        <v>5.2631578947368418E-2</v>
      </c>
    </row>
    <row r="273" spans="1:20" ht="15.75" customHeight="1">
      <c r="F273" s="65"/>
      <c r="G273" s="12">
        <f>$G$19</f>
        <v>11</v>
      </c>
      <c r="H273" s="14">
        <v>106</v>
      </c>
      <c r="I273" s="14">
        <v>48</v>
      </c>
      <c r="J273" s="14">
        <v>5</v>
      </c>
      <c r="K273" s="14">
        <v>15</v>
      </c>
      <c r="L273" s="14">
        <v>1</v>
      </c>
      <c r="N273" s="66"/>
      <c r="O273" s="12">
        <f>$G$31</f>
        <v>23</v>
      </c>
      <c r="P273" s="25">
        <f t="shared" si="50"/>
        <v>2.9856850715746421E-2</v>
      </c>
      <c r="Q273" s="25">
        <f t="shared" si="51"/>
        <v>2.6410564225690276E-2</v>
      </c>
      <c r="R273" s="25">
        <f t="shared" si="52"/>
        <v>0</v>
      </c>
      <c r="S273" s="25">
        <f t="shared" si="53"/>
        <v>6.6225165562913912E-2</v>
      </c>
      <c r="T273" s="25">
        <f t="shared" si="54"/>
        <v>6.3157894736842107E-2</v>
      </c>
    </row>
    <row r="274" spans="1:20" ht="15.75" customHeight="1">
      <c r="F274" s="65"/>
      <c r="G274" s="12">
        <f>$G$20</f>
        <v>12</v>
      </c>
      <c r="H274" s="14">
        <v>120</v>
      </c>
      <c r="I274" s="14">
        <v>55</v>
      </c>
      <c r="J274" s="14">
        <v>2</v>
      </c>
      <c r="K274" s="14">
        <v>7</v>
      </c>
      <c r="L274" s="14">
        <v>2</v>
      </c>
      <c r="N274" s="64">
        <v>45205</v>
      </c>
      <c r="O274" s="12">
        <f>$G$8</f>
        <v>0</v>
      </c>
      <c r="P274" s="28">
        <f t="shared" ref="P274:P297" si="55">H286/A$309</f>
        <v>6.6098707403055229E-3</v>
      </c>
      <c r="Q274" s="28">
        <f t="shared" ref="Q274:Q297" si="56">I286/B$309</f>
        <v>2.9017047515415306E-3</v>
      </c>
      <c r="R274" s="28">
        <f t="shared" ref="R274:R297" si="57">J286/C$309</f>
        <v>2.0408163265306121E-2</v>
      </c>
      <c r="S274" s="28">
        <f t="shared" ref="S274:S297" si="58">K286/D$309</f>
        <v>2.2132796780684104E-2</v>
      </c>
      <c r="T274" s="28">
        <f t="shared" ref="T274:T297" si="59">L286/E$309</f>
        <v>8.6393088552915772E-3</v>
      </c>
    </row>
    <row r="275" spans="1:20" ht="15.75" customHeight="1">
      <c r="F275" s="65"/>
      <c r="G275" s="12">
        <f>$G$21</f>
        <v>13</v>
      </c>
      <c r="H275" s="14">
        <v>151</v>
      </c>
      <c r="I275" s="14">
        <v>45</v>
      </c>
      <c r="J275" s="14">
        <v>0</v>
      </c>
      <c r="K275" s="14">
        <v>7</v>
      </c>
      <c r="L275" s="14">
        <v>5</v>
      </c>
      <c r="N275" s="65"/>
      <c r="O275" s="12">
        <f>$G$9</f>
        <v>1</v>
      </c>
      <c r="P275" s="28">
        <f t="shared" si="55"/>
        <v>2.7908343125734431E-3</v>
      </c>
      <c r="Q275" s="28">
        <f t="shared" si="56"/>
        <v>2.176278563656148E-3</v>
      </c>
      <c r="R275" s="28">
        <f t="shared" si="57"/>
        <v>0</v>
      </c>
      <c r="S275" s="28">
        <f t="shared" si="58"/>
        <v>1.0060362173038229E-2</v>
      </c>
      <c r="T275" s="28">
        <f t="shared" si="59"/>
        <v>1.7278617710583154E-2</v>
      </c>
    </row>
    <row r="276" spans="1:20" ht="15.75" customHeight="1">
      <c r="F276" s="65"/>
      <c r="G276" s="12">
        <f>$G$22</f>
        <v>14</v>
      </c>
      <c r="H276" s="14">
        <v>240</v>
      </c>
      <c r="I276" s="14">
        <v>68</v>
      </c>
      <c r="J276" s="14">
        <v>1</v>
      </c>
      <c r="K276" s="14">
        <v>7</v>
      </c>
      <c r="L276" s="14">
        <v>2</v>
      </c>
      <c r="N276" s="65"/>
      <c r="O276" s="12">
        <f>$G$10</f>
        <v>2</v>
      </c>
      <c r="P276" s="28">
        <f t="shared" si="55"/>
        <v>3.0846063454759106E-3</v>
      </c>
      <c r="Q276" s="28">
        <f t="shared" si="56"/>
        <v>3.6271309394269131E-3</v>
      </c>
      <c r="R276" s="28">
        <f t="shared" si="57"/>
        <v>0</v>
      </c>
      <c r="S276" s="28">
        <f t="shared" si="58"/>
        <v>8.0482897384305842E-3</v>
      </c>
      <c r="T276" s="28">
        <f t="shared" si="59"/>
        <v>1.079913606911447E-2</v>
      </c>
    </row>
    <row r="277" spans="1:20" ht="15.75" customHeight="1">
      <c r="F277" s="65"/>
      <c r="G277" s="12">
        <f>$G$23</f>
        <v>15</v>
      </c>
      <c r="H277" s="14">
        <v>201</v>
      </c>
      <c r="I277" s="14">
        <v>66</v>
      </c>
      <c r="J277" s="14">
        <v>1</v>
      </c>
      <c r="K277" s="14">
        <v>4</v>
      </c>
      <c r="L277" s="14">
        <v>5</v>
      </c>
      <c r="N277" s="65"/>
      <c r="O277" s="12">
        <f>$G$11</f>
        <v>3</v>
      </c>
      <c r="P277" s="28">
        <f t="shared" si="55"/>
        <v>3.0846063454759106E-3</v>
      </c>
      <c r="Q277" s="28">
        <f t="shared" si="56"/>
        <v>4.3525571273122961E-3</v>
      </c>
      <c r="R277" s="28">
        <f t="shared" si="57"/>
        <v>0</v>
      </c>
      <c r="S277" s="28">
        <f t="shared" si="58"/>
        <v>1.2072434607645875E-2</v>
      </c>
      <c r="T277" s="28">
        <f t="shared" si="59"/>
        <v>8.6393088552915772E-3</v>
      </c>
    </row>
    <row r="278" spans="1:20" ht="15.75" customHeight="1">
      <c r="F278" s="65"/>
      <c r="G278" s="12">
        <f>$G$24</f>
        <v>16</v>
      </c>
      <c r="H278" s="14">
        <v>218</v>
      </c>
      <c r="I278" s="14">
        <v>66</v>
      </c>
      <c r="J278" s="14">
        <v>3</v>
      </c>
      <c r="K278" s="14">
        <v>11</v>
      </c>
      <c r="L278" s="14">
        <v>2</v>
      </c>
      <c r="N278" s="65"/>
      <c r="O278" s="12">
        <f>$G$12</f>
        <v>4</v>
      </c>
      <c r="P278" s="28">
        <f t="shared" si="55"/>
        <v>3.8190364277320798E-3</v>
      </c>
      <c r="Q278" s="28">
        <f t="shared" si="56"/>
        <v>3.2644178454842221E-3</v>
      </c>
      <c r="R278" s="28">
        <f t="shared" si="57"/>
        <v>0</v>
      </c>
      <c r="S278" s="28">
        <f t="shared" si="58"/>
        <v>8.0482897384305842E-3</v>
      </c>
      <c r="T278" s="28">
        <f t="shared" si="59"/>
        <v>1.9438444924406047E-2</v>
      </c>
    </row>
    <row r="279" spans="1:20" ht="15.75" customHeight="1">
      <c r="F279" s="65"/>
      <c r="G279" s="12">
        <f>$G$25</f>
        <v>17</v>
      </c>
      <c r="H279" s="14">
        <v>201</v>
      </c>
      <c r="I279" s="14">
        <v>79</v>
      </c>
      <c r="J279" s="14">
        <v>1</v>
      </c>
      <c r="K279" s="14">
        <v>4</v>
      </c>
      <c r="L279" s="14">
        <v>4</v>
      </c>
      <c r="N279" s="65"/>
      <c r="O279" s="12">
        <f>$G$13</f>
        <v>5</v>
      </c>
      <c r="P279" s="28">
        <f t="shared" si="55"/>
        <v>7.7849588719153939E-3</v>
      </c>
      <c r="Q279" s="28">
        <f t="shared" si="56"/>
        <v>1.3057671381936888E-2</v>
      </c>
      <c r="R279" s="28">
        <f t="shared" si="57"/>
        <v>3.0612244897959183E-2</v>
      </c>
      <c r="S279" s="28">
        <f t="shared" si="58"/>
        <v>1.6096579476861168E-2</v>
      </c>
      <c r="T279" s="28">
        <f t="shared" si="59"/>
        <v>3.8876889848812095E-2</v>
      </c>
    </row>
    <row r="280" spans="1:20" ht="15.75" customHeight="1">
      <c r="F280" s="65"/>
      <c r="G280" s="12">
        <f>$G$26</f>
        <v>18</v>
      </c>
      <c r="H280" s="14">
        <v>183</v>
      </c>
      <c r="I280" s="14">
        <v>70</v>
      </c>
      <c r="J280" s="14">
        <v>2</v>
      </c>
      <c r="K280" s="14">
        <v>3</v>
      </c>
      <c r="L280" s="14">
        <v>4</v>
      </c>
      <c r="N280" s="65"/>
      <c r="O280" s="12">
        <f>$G$14</f>
        <v>6</v>
      </c>
      <c r="P280" s="28">
        <f t="shared" si="55"/>
        <v>2.9964747356051705E-2</v>
      </c>
      <c r="Q280" s="28">
        <f t="shared" si="56"/>
        <v>4.8603554588320635E-2</v>
      </c>
      <c r="R280" s="28">
        <f t="shared" si="57"/>
        <v>0</v>
      </c>
      <c r="S280" s="28">
        <f t="shared" si="58"/>
        <v>2.2132796780684104E-2</v>
      </c>
      <c r="T280" s="28">
        <f t="shared" si="59"/>
        <v>4.3196544276457881E-2</v>
      </c>
    </row>
    <row r="281" spans="1:20" ht="15.75" customHeight="1">
      <c r="F281" s="65"/>
      <c r="G281" s="12">
        <f>$G$27</f>
        <v>19</v>
      </c>
      <c r="H281" s="14">
        <v>167</v>
      </c>
      <c r="I281" s="14">
        <v>48</v>
      </c>
      <c r="J281" s="14">
        <v>1</v>
      </c>
      <c r="K281" s="14">
        <v>6</v>
      </c>
      <c r="L281" s="14">
        <v>5</v>
      </c>
      <c r="N281" s="65"/>
      <c r="O281" s="12">
        <f>$G$15</f>
        <v>7</v>
      </c>
      <c r="P281" s="28">
        <f t="shared" si="55"/>
        <v>4.7737955346650998E-2</v>
      </c>
      <c r="Q281" s="28">
        <f t="shared" si="56"/>
        <v>4.3888284367065648E-2</v>
      </c>
      <c r="R281" s="28">
        <f t="shared" si="57"/>
        <v>3.0612244897959183E-2</v>
      </c>
      <c r="S281" s="28">
        <f t="shared" si="58"/>
        <v>3.2193158953722337E-2</v>
      </c>
      <c r="T281" s="28">
        <f t="shared" si="59"/>
        <v>5.183585313174946E-2</v>
      </c>
    </row>
    <row r="282" spans="1:20" ht="15.75" customHeight="1">
      <c r="F282" s="65"/>
      <c r="G282" s="12">
        <f>$G$28</f>
        <v>20</v>
      </c>
      <c r="H282" s="14">
        <v>148</v>
      </c>
      <c r="I282" s="14">
        <v>35</v>
      </c>
      <c r="J282" s="14">
        <v>1</v>
      </c>
      <c r="K282" s="14">
        <v>9</v>
      </c>
      <c r="L282" s="14">
        <v>2</v>
      </c>
      <c r="N282" s="65"/>
      <c r="O282" s="12">
        <f>$G$16</f>
        <v>8</v>
      </c>
      <c r="P282" s="28">
        <f t="shared" si="55"/>
        <v>4.4800235017626325E-2</v>
      </c>
      <c r="Q282" s="28">
        <f t="shared" si="56"/>
        <v>4.0261153427638738E-2</v>
      </c>
      <c r="R282" s="28">
        <f t="shared" si="57"/>
        <v>6.1224489795918366E-2</v>
      </c>
      <c r="S282" s="28">
        <f t="shared" si="58"/>
        <v>6.2374245472837021E-2</v>
      </c>
      <c r="T282" s="28">
        <f t="shared" si="59"/>
        <v>6.6954643628509725E-2</v>
      </c>
    </row>
    <row r="283" spans="1:20" ht="15.75" customHeight="1">
      <c r="F283" s="65"/>
      <c r="G283" s="12">
        <f>$G$29</f>
        <v>21</v>
      </c>
      <c r="H283" s="14">
        <v>95</v>
      </c>
      <c r="I283" s="14">
        <v>35</v>
      </c>
      <c r="J283" s="14">
        <v>0</v>
      </c>
      <c r="K283" s="14">
        <v>4</v>
      </c>
      <c r="L283" s="14">
        <v>4</v>
      </c>
      <c r="N283" s="65"/>
      <c r="O283" s="12">
        <f>$G$17</f>
        <v>9</v>
      </c>
      <c r="P283" s="28">
        <f t="shared" si="55"/>
        <v>4.4947121034077553E-2</v>
      </c>
      <c r="Q283" s="28">
        <f t="shared" si="56"/>
        <v>4.5701849836779107E-2</v>
      </c>
      <c r="R283" s="28">
        <f t="shared" si="57"/>
        <v>6.1224489795918366E-2</v>
      </c>
      <c r="S283" s="28">
        <f t="shared" si="58"/>
        <v>6.4386317907444673E-2</v>
      </c>
      <c r="T283" s="28">
        <f t="shared" si="59"/>
        <v>7.775377969762419E-2</v>
      </c>
    </row>
    <row r="284" spans="1:20" ht="15.75" customHeight="1">
      <c r="F284" s="65"/>
      <c r="G284" s="12">
        <f>$G$30</f>
        <v>22</v>
      </c>
      <c r="H284" s="14">
        <v>93</v>
      </c>
      <c r="I284" s="14">
        <v>26</v>
      </c>
      <c r="J284" s="14">
        <v>0</v>
      </c>
      <c r="K284" s="14">
        <v>4</v>
      </c>
      <c r="L284" s="14">
        <v>5</v>
      </c>
      <c r="N284" s="65"/>
      <c r="O284" s="12">
        <f>$G$18</f>
        <v>10</v>
      </c>
      <c r="P284" s="28">
        <f t="shared" si="55"/>
        <v>4.2156286721504115E-2</v>
      </c>
      <c r="Q284" s="28">
        <f t="shared" si="56"/>
        <v>5.1505259339862171E-2</v>
      </c>
      <c r="R284" s="28">
        <f t="shared" si="57"/>
        <v>4.0816326530612242E-2</v>
      </c>
      <c r="S284" s="28">
        <f t="shared" si="58"/>
        <v>6.2374245472837021E-2</v>
      </c>
      <c r="T284" s="28">
        <f t="shared" si="59"/>
        <v>9.2872570194384454E-2</v>
      </c>
    </row>
    <row r="285" spans="1:20" ht="15.75" customHeight="1">
      <c r="A285" s="15">
        <f>SUM(H262:H285)</f>
        <v>2445</v>
      </c>
      <c r="B285" s="15">
        <f>SUM(I262:I285)</f>
        <v>833</v>
      </c>
      <c r="C285" s="15">
        <f>SUM(J262:J285)</f>
        <v>21</v>
      </c>
      <c r="D285" s="15">
        <f>SUM(K262:K285)</f>
        <v>151</v>
      </c>
      <c r="E285" s="15">
        <f>SUM(L262:L285)</f>
        <v>95</v>
      </c>
      <c r="F285" s="66"/>
      <c r="G285" s="12">
        <f>$G$31</f>
        <v>23</v>
      </c>
      <c r="H285" s="14">
        <v>73</v>
      </c>
      <c r="I285" s="14">
        <v>22</v>
      </c>
      <c r="J285" s="14">
        <v>0</v>
      </c>
      <c r="K285" s="14">
        <v>10</v>
      </c>
      <c r="L285" s="14">
        <v>6</v>
      </c>
      <c r="N285" s="65"/>
      <c r="O285" s="12">
        <f>$G$19</f>
        <v>11</v>
      </c>
      <c r="P285" s="28">
        <f t="shared" si="55"/>
        <v>4.7150411280846065E-2</v>
      </c>
      <c r="Q285" s="28">
        <f t="shared" si="56"/>
        <v>5.8396808124773304E-2</v>
      </c>
      <c r="R285" s="28">
        <f t="shared" si="57"/>
        <v>7.1428571428571425E-2</v>
      </c>
      <c r="S285" s="28">
        <f t="shared" si="58"/>
        <v>7.2434607645875254E-2</v>
      </c>
      <c r="T285" s="28">
        <f t="shared" si="59"/>
        <v>7.5593952483801297E-2</v>
      </c>
    </row>
    <row r="286" spans="1:20" ht="15.75" customHeight="1">
      <c r="F286" s="64">
        <v>45205</v>
      </c>
      <c r="G286" s="12">
        <f>$G$8</f>
        <v>0</v>
      </c>
      <c r="H286" s="27">
        <v>45</v>
      </c>
      <c r="I286" s="27">
        <v>8</v>
      </c>
      <c r="J286" s="27">
        <v>2</v>
      </c>
      <c r="K286" s="27">
        <v>11</v>
      </c>
      <c r="L286" s="27">
        <v>4</v>
      </c>
      <c r="N286" s="65"/>
      <c r="O286" s="12">
        <f>$G$20</f>
        <v>12</v>
      </c>
      <c r="P286" s="28">
        <f t="shared" si="55"/>
        <v>5.3172737955346654E-2</v>
      </c>
      <c r="Q286" s="28">
        <f t="shared" si="56"/>
        <v>5.5132390279289081E-2</v>
      </c>
      <c r="R286" s="28">
        <f t="shared" si="57"/>
        <v>0.1326530612244898</v>
      </c>
      <c r="S286" s="28">
        <f t="shared" si="58"/>
        <v>5.4325955734406441E-2</v>
      </c>
      <c r="T286" s="28">
        <f t="shared" si="59"/>
        <v>6.9114470842332618E-2</v>
      </c>
    </row>
    <row r="287" spans="1:20" ht="15.75" customHeight="1">
      <c r="F287" s="65"/>
      <c r="G287" s="12">
        <f>$G$9</f>
        <v>1</v>
      </c>
      <c r="H287" s="29">
        <v>19</v>
      </c>
      <c r="I287" s="29">
        <v>6</v>
      </c>
      <c r="J287" s="29">
        <v>0</v>
      </c>
      <c r="K287" s="29">
        <v>5</v>
      </c>
      <c r="L287" s="29">
        <v>8</v>
      </c>
      <c r="N287" s="65"/>
      <c r="O287" s="12">
        <f>$G$21</f>
        <v>13</v>
      </c>
      <c r="P287" s="28">
        <f t="shared" si="55"/>
        <v>6.5804935370152765E-2</v>
      </c>
      <c r="Q287" s="28">
        <f t="shared" si="56"/>
        <v>6.7827348567283285E-2</v>
      </c>
      <c r="R287" s="28">
        <f t="shared" si="57"/>
        <v>7.1428571428571425E-2</v>
      </c>
      <c r="S287" s="28">
        <f t="shared" si="58"/>
        <v>7.847082494969819E-2</v>
      </c>
      <c r="T287" s="28">
        <f t="shared" si="59"/>
        <v>6.6954643628509725E-2</v>
      </c>
    </row>
    <row r="288" spans="1:20" ht="15.75" customHeight="1">
      <c r="F288" s="65"/>
      <c r="G288" s="12">
        <f>$G$10</f>
        <v>2</v>
      </c>
      <c r="H288" s="29">
        <v>21</v>
      </c>
      <c r="I288" s="29">
        <v>10</v>
      </c>
      <c r="J288" s="29">
        <v>0</v>
      </c>
      <c r="K288" s="29">
        <v>4</v>
      </c>
      <c r="L288" s="29">
        <v>5</v>
      </c>
      <c r="N288" s="65"/>
      <c r="O288" s="12">
        <f>$G$22</f>
        <v>14</v>
      </c>
      <c r="P288" s="28">
        <f t="shared" si="55"/>
        <v>6.3748531139835488E-2</v>
      </c>
      <c r="Q288" s="28">
        <f t="shared" si="56"/>
        <v>6.4562930721799056E-2</v>
      </c>
      <c r="R288" s="28">
        <f t="shared" si="57"/>
        <v>2.0408163265306121E-2</v>
      </c>
      <c r="S288" s="28">
        <f t="shared" si="58"/>
        <v>6.8410462776659964E-2</v>
      </c>
      <c r="T288" s="28">
        <f t="shared" si="59"/>
        <v>8.2073434125269976E-2</v>
      </c>
    </row>
    <row r="289" spans="6:20" ht="15.75" customHeight="1">
      <c r="F289" s="65"/>
      <c r="G289" s="12">
        <f>$G$11</f>
        <v>3</v>
      </c>
      <c r="H289" s="29">
        <v>21</v>
      </c>
      <c r="I289" s="29">
        <v>12</v>
      </c>
      <c r="J289" s="29">
        <v>0</v>
      </c>
      <c r="K289" s="29">
        <v>6</v>
      </c>
      <c r="L289" s="29">
        <v>4</v>
      </c>
      <c r="N289" s="65"/>
      <c r="O289" s="12">
        <f>$G$23</f>
        <v>15</v>
      </c>
      <c r="P289" s="28">
        <f t="shared" si="55"/>
        <v>7.5352526439482967E-2</v>
      </c>
      <c r="Q289" s="28">
        <f t="shared" si="56"/>
        <v>8.8139281828073998E-2</v>
      </c>
      <c r="R289" s="28">
        <f t="shared" si="57"/>
        <v>6.1224489795918366E-2</v>
      </c>
      <c r="S289" s="28">
        <f t="shared" si="58"/>
        <v>7.2434607645875254E-2</v>
      </c>
      <c r="T289" s="28">
        <f t="shared" si="59"/>
        <v>8.2073434125269976E-2</v>
      </c>
    </row>
    <row r="290" spans="6:20" ht="15.75" customHeight="1">
      <c r="F290" s="65"/>
      <c r="G290" s="12">
        <f>$G$12</f>
        <v>4</v>
      </c>
      <c r="H290" s="29">
        <v>26</v>
      </c>
      <c r="I290" s="29">
        <v>9</v>
      </c>
      <c r="J290" s="29">
        <v>0</v>
      </c>
      <c r="K290" s="29">
        <v>4</v>
      </c>
      <c r="L290" s="29">
        <v>9</v>
      </c>
      <c r="N290" s="65"/>
      <c r="O290" s="12">
        <f>$G$24</f>
        <v>16</v>
      </c>
      <c r="P290" s="28">
        <f t="shared" si="55"/>
        <v>7.6968272620446532E-2</v>
      </c>
      <c r="Q290" s="28">
        <f t="shared" si="56"/>
        <v>8.5600290170475157E-2</v>
      </c>
      <c r="R290" s="28">
        <f t="shared" si="57"/>
        <v>8.1632653061224483E-2</v>
      </c>
      <c r="S290" s="28">
        <f t="shared" si="58"/>
        <v>9.0543259557344061E-2</v>
      </c>
      <c r="T290" s="28">
        <f t="shared" si="59"/>
        <v>5.183585313174946E-2</v>
      </c>
    </row>
    <row r="291" spans="6:20" ht="15.75" customHeight="1">
      <c r="F291" s="65"/>
      <c r="G291" s="12">
        <f>$G$13</f>
        <v>5</v>
      </c>
      <c r="H291" s="29">
        <v>53</v>
      </c>
      <c r="I291" s="29">
        <v>36</v>
      </c>
      <c r="J291" s="29">
        <v>3</v>
      </c>
      <c r="K291" s="29">
        <v>8</v>
      </c>
      <c r="L291" s="29">
        <v>18</v>
      </c>
      <c r="N291" s="65"/>
      <c r="O291" s="12">
        <f>$G$25</f>
        <v>17</v>
      </c>
      <c r="P291" s="28">
        <f t="shared" si="55"/>
        <v>9.400705052878966E-2</v>
      </c>
      <c r="Q291" s="28">
        <f t="shared" si="56"/>
        <v>9.5393543706927819E-2</v>
      </c>
      <c r="R291" s="28">
        <f t="shared" si="57"/>
        <v>0.1326530612244898</v>
      </c>
      <c r="S291" s="28">
        <f t="shared" si="58"/>
        <v>5.030181086519115E-2</v>
      </c>
      <c r="T291" s="28">
        <f t="shared" si="59"/>
        <v>3.4557235421166309E-2</v>
      </c>
    </row>
    <row r="292" spans="6:20" ht="15.75" customHeight="1">
      <c r="F292" s="65"/>
      <c r="G292" s="12">
        <f>$G$14</f>
        <v>6</v>
      </c>
      <c r="H292" s="29">
        <v>204</v>
      </c>
      <c r="I292" s="29">
        <v>134</v>
      </c>
      <c r="J292" s="29">
        <v>0</v>
      </c>
      <c r="K292" s="29">
        <v>11</v>
      </c>
      <c r="L292" s="29">
        <v>20</v>
      </c>
      <c r="N292" s="65"/>
      <c r="O292" s="12">
        <f>$G$26</f>
        <v>18</v>
      </c>
      <c r="P292" s="28">
        <f t="shared" si="55"/>
        <v>8.1374853113983556E-2</v>
      </c>
      <c r="Q292" s="28">
        <f t="shared" si="56"/>
        <v>6.2023939064200215E-2</v>
      </c>
      <c r="R292" s="28">
        <f t="shared" si="57"/>
        <v>1.020408163265306E-2</v>
      </c>
      <c r="S292" s="28">
        <f t="shared" si="58"/>
        <v>4.8289738430583498E-2</v>
      </c>
      <c r="T292" s="28">
        <f t="shared" si="59"/>
        <v>2.8077753779697623E-2</v>
      </c>
    </row>
    <row r="293" spans="6:20" ht="15.75" customHeight="1">
      <c r="F293" s="65"/>
      <c r="G293" s="12">
        <f>$G$15</f>
        <v>7</v>
      </c>
      <c r="H293" s="29">
        <v>325</v>
      </c>
      <c r="I293" s="29">
        <v>121</v>
      </c>
      <c r="J293" s="29">
        <v>3</v>
      </c>
      <c r="K293" s="29">
        <v>16</v>
      </c>
      <c r="L293" s="29">
        <v>24</v>
      </c>
      <c r="N293" s="65"/>
      <c r="O293" s="12">
        <f>$G$27</f>
        <v>19</v>
      </c>
      <c r="P293" s="28">
        <f t="shared" si="55"/>
        <v>6.0370152761457109E-2</v>
      </c>
      <c r="Q293" s="28">
        <f t="shared" si="56"/>
        <v>5.6220529561117158E-2</v>
      </c>
      <c r="R293" s="28">
        <f t="shared" si="57"/>
        <v>0.11224489795918367</v>
      </c>
      <c r="S293" s="28">
        <f t="shared" si="58"/>
        <v>4.4265593561368208E-2</v>
      </c>
      <c r="T293" s="28">
        <f t="shared" si="59"/>
        <v>1.7278617710583154E-2</v>
      </c>
    </row>
    <row r="294" spans="6:20" ht="15.75" customHeight="1">
      <c r="F294" s="65"/>
      <c r="G294" s="12">
        <f>$G$16</f>
        <v>8</v>
      </c>
      <c r="H294" s="29">
        <v>305</v>
      </c>
      <c r="I294" s="29">
        <v>111</v>
      </c>
      <c r="J294" s="29">
        <v>6</v>
      </c>
      <c r="K294" s="29">
        <v>31</v>
      </c>
      <c r="L294" s="29">
        <v>31</v>
      </c>
      <c r="N294" s="65"/>
      <c r="O294" s="12">
        <f>$G$28</f>
        <v>20</v>
      </c>
      <c r="P294" s="28">
        <f t="shared" si="55"/>
        <v>5.170387779083431E-2</v>
      </c>
      <c r="Q294" s="28">
        <f t="shared" si="56"/>
        <v>4.2074718897352197E-2</v>
      </c>
      <c r="R294" s="28">
        <f t="shared" si="57"/>
        <v>1.020408163265306E-2</v>
      </c>
      <c r="S294" s="28">
        <f t="shared" si="58"/>
        <v>3.6217303822937627E-2</v>
      </c>
      <c r="T294" s="28">
        <f t="shared" si="59"/>
        <v>1.7278617710583154E-2</v>
      </c>
    </row>
    <row r="295" spans="6:20" ht="15.75" customHeight="1">
      <c r="F295" s="65"/>
      <c r="G295" s="12">
        <f>$G$17</f>
        <v>9</v>
      </c>
      <c r="H295" s="29">
        <v>306</v>
      </c>
      <c r="I295" s="29">
        <v>126</v>
      </c>
      <c r="J295" s="29">
        <v>6</v>
      </c>
      <c r="K295" s="29">
        <v>32</v>
      </c>
      <c r="L295" s="29">
        <v>36</v>
      </c>
      <c r="N295" s="65"/>
      <c r="O295" s="12">
        <f>$G$29</f>
        <v>21</v>
      </c>
      <c r="P295" s="28">
        <f t="shared" si="55"/>
        <v>3.6574618096357224E-2</v>
      </c>
      <c r="Q295" s="28">
        <f t="shared" si="56"/>
        <v>2.974247370330069E-2</v>
      </c>
      <c r="R295" s="28">
        <f t="shared" si="57"/>
        <v>3.0612244897959183E-2</v>
      </c>
      <c r="S295" s="28">
        <f t="shared" si="58"/>
        <v>2.4144869215291749E-2</v>
      </c>
      <c r="T295" s="28">
        <f t="shared" si="59"/>
        <v>2.159827213822894E-2</v>
      </c>
    </row>
    <row r="296" spans="6:20" ht="15.75" customHeight="1">
      <c r="F296" s="65"/>
      <c r="G296" s="12">
        <f>$G$18</f>
        <v>10</v>
      </c>
      <c r="H296" s="29">
        <v>287</v>
      </c>
      <c r="I296" s="29">
        <v>142</v>
      </c>
      <c r="J296" s="29">
        <v>4</v>
      </c>
      <c r="K296" s="29">
        <v>31</v>
      </c>
      <c r="L296" s="29">
        <v>43</v>
      </c>
      <c r="N296" s="65"/>
      <c r="O296" s="12">
        <f>$G$30</f>
        <v>22</v>
      </c>
      <c r="P296" s="28">
        <f t="shared" si="55"/>
        <v>3.1433607520564046E-2</v>
      </c>
      <c r="Q296" s="28">
        <f t="shared" si="56"/>
        <v>1.8135654697134566E-2</v>
      </c>
      <c r="R296" s="28">
        <f t="shared" si="57"/>
        <v>1.020408163265306E-2</v>
      </c>
      <c r="S296" s="28">
        <f t="shared" si="58"/>
        <v>2.0120724346076459E-2</v>
      </c>
      <c r="T296" s="28">
        <f t="shared" si="59"/>
        <v>1.2958963282937365E-2</v>
      </c>
    </row>
    <row r="297" spans="6:20" ht="15.75" customHeight="1">
      <c r="F297" s="65"/>
      <c r="G297" s="12">
        <f>$G$19</f>
        <v>11</v>
      </c>
      <c r="H297" s="29">
        <v>321</v>
      </c>
      <c r="I297" s="29">
        <v>161</v>
      </c>
      <c r="J297" s="29">
        <v>7</v>
      </c>
      <c r="K297" s="29">
        <v>36</v>
      </c>
      <c r="L297" s="29">
        <v>35</v>
      </c>
      <c r="N297" s="66"/>
      <c r="O297" s="12">
        <f>$G$31</f>
        <v>23</v>
      </c>
      <c r="P297" s="28">
        <f t="shared" si="55"/>
        <v>2.5558166862514688E-2</v>
      </c>
      <c r="Q297" s="28">
        <f t="shared" si="56"/>
        <v>1.7410228509249184E-2</v>
      </c>
      <c r="R297" s="28">
        <f t="shared" si="57"/>
        <v>1.020408163265306E-2</v>
      </c>
      <c r="S297" s="28">
        <f t="shared" si="58"/>
        <v>2.0120724346076459E-2</v>
      </c>
      <c r="T297" s="28">
        <f t="shared" si="59"/>
        <v>4.3196544276457886E-3</v>
      </c>
    </row>
    <row r="298" spans="6:20" ht="15.75" customHeight="1">
      <c r="F298" s="65"/>
      <c r="G298" s="12">
        <f>$G$20</f>
        <v>12</v>
      </c>
      <c r="H298" s="29">
        <v>362</v>
      </c>
      <c r="I298" s="29">
        <v>152</v>
      </c>
      <c r="J298" s="29">
        <v>13</v>
      </c>
      <c r="K298" s="29">
        <v>27</v>
      </c>
      <c r="L298" s="29">
        <v>32</v>
      </c>
      <c r="N298" s="64">
        <v>45206</v>
      </c>
      <c r="O298" s="12">
        <f>$G$8</f>
        <v>0</v>
      </c>
      <c r="P298" s="25">
        <f t="shared" ref="P298:P321" si="60">H310/A$335</f>
        <v>1.5281880056504431E-2</v>
      </c>
      <c r="Q298" s="25">
        <f t="shared" ref="Q298:Q321" si="61">I310/B$335</f>
        <v>1.1169024571854059E-2</v>
      </c>
      <c r="R298" s="25">
        <f t="shared" ref="R298:R321" si="62">J310/C$335</f>
        <v>4.2105263157894736E-2</v>
      </c>
      <c r="S298" s="25">
        <f t="shared" ref="S298:S321" si="63">K310/D$335</f>
        <v>2.7100271002710029E-2</v>
      </c>
      <c r="T298" s="25">
        <f t="shared" ref="T298:T321" si="64">L310/E$335</f>
        <v>2.8985507246376812E-2</v>
      </c>
    </row>
    <row r="299" spans="6:20" ht="15.75" customHeight="1">
      <c r="F299" s="65"/>
      <c r="G299" s="12">
        <f>$G$21</f>
        <v>13</v>
      </c>
      <c r="H299" s="29">
        <v>448</v>
      </c>
      <c r="I299" s="29">
        <v>187</v>
      </c>
      <c r="J299" s="29">
        <v>7</v>
      </c>
      <c r="K299" s="29">
        <v>39</v>
      </c>
      <c r="L299" s="29">
        <v>31</v>
      </c>
      <c r="N299" s="65"/>
      <c r="O299" s="12">
        <f>$G$9</f>
        <v>1</v>
      </c>
      <c r="P299" s="25">
        <f t="shared" si="60"/>
        <v>8.3472454090150246E-3</v>
      </c>
      <c r="Q299" s="25">
        <f t="shared" si="61"/>
        <v>7.0737155621742364E-3</v>
      </c>
      <c r="R299" s="25">
        <f t="shared" si="62"/>
        <v>3.1578947368421054E-2</v>
      </c>
      <c r="S299" s="25">
        <f t="shared" si="63"/>
        <v>8.130081300813009E-3</v>
      </c>
      <c r="T299" s="25">
        <f t="shared" si="64"/>
        <v>7.246376811594203E-3</v>
      </c>
    </row>
    <row r="300" spans="6:20" ht="15.75" customHeight="1">
      <c r="F300" s="65"/>
      <c r="G300" s="12">
        <f>$G$22</f>
        <v>14</v>
      </c>
      <c r="H300" s="29">
        <v>434</v>
      </c>
      <c r="I300" s="29">
        <v>178</v>
      </c>
      <c r="J300" s="29">
        <v>2</v>
      </c>
      <c r="K300" s="29">
        <v>34</v>
      </c>
      <c r="L300" s="29">
        <v>38</v>
      </c>
      <c r="N300" s="65"/>
      <c r="O300" s="12">
        <f>$G$10</f>
        <v>2</v>
      </c>
      <c r="P300" s="25">
        <f t="shared" si="60"/>
        <v>7.1914729677667912E-3</v>
      </c>
      <c r="Q300" s="25">
        <f t="shared" si="61"/>
        <v>4.8399106478034248E-3</v>
      </c>
      <c r="R300" s="25">
        <f t="shared" si="62"/>
        <v>3.1578947368421054E-2</v>
      </c>
      <c r="S300" s="25">
        <f t="shared" si="63"/>
        <v>5.4200542005420054E-3</v>
      </c>
      <c r="T300" s="25">
        <f t="shared" si="64"/>
        <v>2.1739130434782608E-2</v>
      </c>
    </row>
    <row r="301" spans="6:20" ht="15.75" customHeight="1">
      <c r="F301" s="65"/>
      <c r="G301" s="12">
        <f>$G$23</f>
        <v>15</v>
      </c>
      <c r="H301" s="29">
        <v>513</v>
      </c>
      <c r="I301" s="29">
        <v>243</v>
      </c>
      <c r="J301" s="29">
        <v>6</v>
      </c>
      <c r="K301" s="29">
        <v>36</v>
      </c>
      <c r="L301" s="29">
        <v>38</v>
      </c>
      <c r="N301" s="65"/>
      <c r="O301" s="12">
        <f>$G$11</f>
        <v>3</v>
      </c>
      <c r="P301" s="25">
        <f t="shared" si="60"/>
        <v>4.3662514447155515E-3</v>
      </c>
      <c r="Q301" s="25">
        <f t="shared" si="61"/>
        <v>4.0953090096798213E-3</v>
      </c>
      <c r="R301" s="25">
        <f t="shared" si="62"/>
        <v>1.0526315789473684E-2</v>
      </c>
      <c r="S301" s="25">
        <f t="shared" si="63"/>
        <v>1.3550135501355014E-2</v>
      </c>
      <c r="T301" s="25">
        <f t="shared" si="64"/>
        <v>3.2608695652173912E-2</v>
      </c>
    </row>
    <row r="302" spans="6:20" ht="15.75" customHeight="1">
      <c r="F302" s="65"/>
      <c r="G302" s="12">
        <f>$G$24</f>
        <v>16</v>
      </c>
      <c r="H302" s="29">
        <v>524</v>
      </c>
      <c r="I302" s="29">
        <v>236</v>
      </c>
      <c r="J302" s="29">
        <v>8</v>
      </c>
      <c r="K302" s="29">
        <v>45</v>
      </c>
      <c r="L302" s="29">
        <v>24</v>
      </c>
      <c r="N302" s="65"/>
      <c r="O302" s="12">
        <f>$G$12</f>
        <v>4</v>
      </c>
      <c r="P302" s="25">
        <f t="shared" si="60"/>
        <v>5.6504430461024784E-3</v>
      </c>
      <c r="Q302" s="25">
        <f t="shared" si="61"/>
        <v>5.2122114668652275E-3</v>
      </c>
      <c r="R302" s="25">
        <f t="shared" si="62"/>
        <v>3.1578947368421054E-2</v>
      </c>
      <c r="S302" s="25">
        <f t="shared" si="63"/>
        <v>1.0840108401084011E-2</v>
      </c>
      <c r="T302" s="25">
        <f t="shared" si="64"/>
        <v>2.5362318840579712E-2</v>
      </c>
    </row>
    <row r="303" spans="6:20" ht="15.75" customHeight="1">
      <c r="F303" s="65"/>
      <c r="G303" s="12">
        <f>$G$25</f>
        <v>17</v>
      </c>
      <c r="H303" s="29">
        <v>640</v>
      </c>
      <c r="I303" s="29">
        <v>263</v>
      </c>
      <c r="J303" s="29">
        <v>13</v>
      </c>
      <c r="K303" s="29">
        <v>25</v>
      </c>
      <c r="L303" s="29">
        <v>16</v>
      </c>
      <c r="N303" s="65"/>
      <c r="O303" s="12">
        <f>$G$13</f>
        <v>5</v>
      </c>
      <c r="P303" s="25">
        <f t="shared" si="60"/>
        <v>7.5767304481828687E-3</v>
      </c>
      <c r="Q303" s="25">
        <f t="shared" si="61"/>
        <v>9.3075204765450479E-3</v>
      </c>
      <c r="R303" s="25">
        <f t="shared" si="62"/>
        <v>0</v>
      </c>
      <c r="S303" s="25">
        <f t="shared" si="63"/>
        <v>1.3550135501355014E-2</v>
      </c>
      <c r="T303" s="25">
        <f t="shared" si="64"/>
        <v>1.4492753623188406E-2</v>
      </c>
    </row>
    <row r="304" spans="6:20" ht="15.75" customHeight="1">
      <c r="F304" s="65"/>
      <c r="G304" s="12">
        <f>$G$26</f>
        <v>18</v>
      </c>
      <c r="H304" s="29">
        <v>554</v>
      </c>
      <c r="I304" s="29">
        <v>171</v>
      </c>
      <c r="J304" s="29">
        <v>1</v>
      </c>
      <c r="K304" s="29">
        <v>24</v>
      </c>
      <c r="L304" s="29">
        <v>13</v>
      </c>
      <c r="N304" s="65"/>
      <c r="O304" s="12">
        <f>$G$14</f>
        <v>6</v>
      </c>
      <c r="P304" s="25">
        <f t="shared" si="60"/>
        <v>2.1574418903300373E-2</v>
      </c>
      <c r="Q304" s="25">
        <f t="shared" si="61"/>
        <v>4.2814594192107223E-2</v>
      </c>
      <c r="R304" s="25">
        <f t="shared" si="62"/>
        <v>3.1578947368421054E-2</v>
      </c>
      <c r="S304" s="25">
        <f t="shared" si="63"/>
        <v>2.7100271002710029E-2</v>
      </c>
      <c r="T304" s="25">
        <f t="shared" si="64"/>
        <v>3.6231884057971016E-2</v>
      </c>
    </row>
    <row r="305" spans="1:25" ht="15.75" customHeight="1">
      <c r="F305" s="65"/>
      <c r="G305" s="12">
        <f>$G$27</f>
        <v>19</v>
      </c>
      <c r="H305" s="29">
        <v>411</v>
      </c>
      <c r="I305" s="29">
        <v>155</v>
      </c>
      <c r="J305" s="29">
        <v>11</v>
      </c>
      <c r="K305" s="29">
        <v>22</v>
      </c>
      <c r="L305" s="29">
        <v>8</v>
      </c>
      <c r="N305" s="65"/>
      <c r="O305" s="12">
        <f>$G$15</f>
        <v>7</v>
      </c>
      <c r="P305" s="25">
        <f t="shared" si="60"/>
        <v>2.7481700269680238E-2</v>
      </c>
      <c r="Q305" s="25">
        <f t="shared" si="61"/>
        <v>4.169769173492182E-2</v>
      </c>
      <c r="R305" s="25">
        <f t="shared" si="62"/>
        <v>3.1578947368421054E-2</v>
      </c>
      <c r="S305" s="25">
        <f t="shared" si="63"/>
        <v>1.8970189701897018E-2</v>
      </c>
      <c r="T305" s="25">
        <f t="shared" si="64"/>
        <v>9.420289855072464E-2</v>
      </c>
    </row>
    <row r="306" spans="1:25" ht="15.75" customHeight="1">
      <c r="F306" s="65"/>
      <c r="G306" s="12">
        <f>$G$28</f>
        <v>20</v>
      </c>
      <c r="H306" s="29">
        <v>352</v>
      </c>
      <c r="I306" s="29">
        <v>116</v>
      </c>
      <c r="J306" s="29">
        <v>1</v>
      </c>
      <c r="K306" s="29">
        <v>18</v>
      </c>
      <c r="L306" s="29">
        <v>8</v>
      </c>
      <c r="N306" s="65"/>
      <c r="O306" s="12">
        <f>$G$16</f>
        <v>8</v>
      </c>
      <c r="P306" s="25">
        <f t="shared" si="60"/>
        <v>3.4544754077308337E-2</v>
      </c>
      <c r="Q306" s="25">
        <f t="shared" si="61"/>
        <v>3.7230081906180192E-2</v>
      </c>
      <c r="R306" s="25">
        <f t="shared" si="62"/>
        <v>4.2105263157894736E-2</v>
      </c>
      <c r="S306" s="25">
        <f t="shared" si="63"/>
        <v>7.0460704607046065E-2</v>
      </c>
      <c r="T306" s="25">
        <f t="shared" si="64"/>
        <v>5.7971014492753624E-2</v>
      </c>
    </row>
    <row r="307" spans="1:25" ht="15.75" customHeight="1">
      <c r="F307" s="65"/>
      <c r="G307" s="12">
        <f>$G$29</f>
        <v>21</v>
      </c>
      <c r="H307" s="29">
        <v>249</v>
      </c>
      <c r="I307" s="29">
        <v>82</v>
      </c>
      <c r="J307" s="29">
        <v>3</v>
      </c>
      <c r="K307" s="29">
        <v>12</v>
      </c>
      <c r="L307" s="29">
        <v>10</v>
      </c>
      <c r="N307" s="65"/>
      <c r="O307" s="12">
        <f>$G$17</f>
        <v>9</v>
      </c>
      <c r="P307" s="25">
        <f t="shared" si="60"/>
        <v>4.7643508411454989E-2</v>
      </c>
      <c r="Q307" s="25">
        <f t="shared" si="61"/>
        <v>5.4728220402084887E-2</v>
      </c>
      <c r="R307" s="25">
        <f t="shared" si="62"/>
        <v>2.1052631578947368E-2</v>
      </c>
      <c r="S307" s="25">
        <f t="shared" si="63"/>
        <v>5.6910569105691054E-2</v>
      </c>
      <c r="T307" s="25">
        <f t="shared" si="64"/>
        <v>7.9710144927536225E-2</v>
      </c>
    </row>
    <row r="308" spans="1:25" ht="15.75" customHeight="1">
      <c r="F308" s="65"/>
      <c r="G308" s="12">
        <f>$G$30</f>
        <v>22</v>
      </c>
      <c r="H308" s="29">
        <v>214</v>
      </c>
      <c r="I308" s="29">
        <v>50</v>
      </c>
      <c r="J308" s="29">
        <v>1</v>
      </c>
      <c r="K308" s="29">
        <v>10</v>
      </c>
      <c r="L308" s="29">
        <v>6</v>
      </c>
      <c r="N308" s="65"/>
      <c r="O308" s="12">
        <f>$G$18</f>
        <v>10</v>
      </c>
      <c r="P308" s="25">
        <f t="shared" si="60"/>
        <v>6.3824322588930268E-2</v>
      </c>
      <c r="Q308" s="25">
        <f t="shared" si="61"/>
        <v>6.3291139240506333E-2</v>
      </c>
      <c r="R308" s="25">
        <f t="shared" si="62"/>
        <v>1.0526315789473684E-2</v>
      </c>
      <c r="S308" s="25">
        <f t="shared" si="63"/>
        <v>0.13550135501355012</v>
      </c>
      <c r="T308" s="25">
        <f t="shared" si="64"/>
        <v>0.10869565217391304</v>
      </c>
    </row>
    <row r="309" spans="1:25" ht="15.75" customHeight="1">
      <c r="A309" s="15">
        <f>SUM(H286:H309)</f>
        <v>6808</v>
      </c>
      <c r="B309" s="15">
        <f>SUM(I286:I309)</f>
        <v>2757</v>
      </c>
      <c r="C309" s="15">
        <f>SUM(J286:J309)</f>
        <v>98</v>
      </c>
      <c r="D309" s="15">
        <f>SUM(K286:K309)</f>
        <v>497</v>
      </c>
      <c r="E309" s="15">
        <f>SUM(L286:L309)</f>
        <v>463</v>
      </c>
      <c r="F309" s="66"/>
      <c r="G309" s="12">
        <f>$G$31</f>
        <v>23</v>
      </c>
      <c r="H309" s="30">
        <v>174</v>
      </c>
      <c r="I309" s="30">
        <v>48</v>
      </c>
      <c r="J309" s="30">
        <v>1</v>
      </c>
      <c r="K309" s="30">
        <v>10</v>
      </c>
      <c r="L309" s="30">
        <v>2</v>
      </c>
      <c r="N309" s="65"/>
      <c r="O309" s="12">
        <f>$G$19</f>
        <v>11</v>
      </c>
      <c r="P309" s="25">
        <f t="shared" si="60"/>
        <v>5.7018107101579556E-2</v>
      </c>
      <c r="Q309" s="25">
        <f t="shared" si="61"/>
        <v>6.1057334326135519E-2</v>
      </c>
      <c r="R309" s="25">
        <f t="shared" si="62"/>
        <v>3.1578947368421054E-2</v>
      </c>
      <c r="S309" s="25">
        <f t="shared" si="63"/>
        <v>7.0460704607046065E-2</v>
      </c>
      <c r="T309" s="25">
        <f t="shared" si="64"/>
        <v>6.5217391304347824E-2</v>
      </c>
    </row>
    <row r="310" spans="1:25" ht="15.75" customHeight="1">
      <c r="F310" s="64">
        <v>45206</v>
      </c>
      <c r="G310" s="12">
        <f>$G$8</f>
        <v>0</v>
      </c>
      <c r="H310" s="14">
        <v>119</v>
      </c>
      <c r="I310" s="14">
        <v>30</v>
      </c>
      <c r="J310" s="14">
        <v>4</v>
      </c>
      <c r="K310" s="14">
        <v>10</v>
      </c>
      <c r="L310" s="14">
        <v>8</v>
      </c>
      <c r="N310" s="65"/>
      <c r="O310" s="12">
        <f>$G$20</f>
        <v>12</v>
      </c>
      <c r="P310" s="25">
        <f t="shared" si="60"/>
        <v>5.7788622062411713E-2</v>
      </c>
      <c r="Q310" s="25">
        <f t="shared" si="61"/>
        <v>6.1057334326135519E-2</v>
      </c>
      <c r="R310" s="25">
        <f t="shared" si="62"/>
        <v>9.4736842105263161E-2</v>
      </c>
      <c r="S310" s="25">
        <f t="shared" si="63"/>
        <v>5.9620596205962058E-2</v>
      </c>
      <c r="T310" s="25">
        <f t="shared" si="64"/>
        <v>6.5217391304347824E-2</v>
      </c>
    </row>
    <row r="311" spans="1:25" ht="15.75" customHeight="1">
      <c r="F311" s="65"/>
      <c r="G311" s="12">
        <f>$G$9</f>
        <v>1</v>
      </c>
      <c r="H311" s="14">
        <v>65</v>
      </c>
      <c r="I311" s="14">
        <v>19</v>
      </c>
      <c r="J311" s="14">
        <v>3</v>
      </c>
      <c r="K311" s="14">
        <v>3</v>
      </c>
      <c r="L311" s="14">
        <v>2</v>
      </c>
      <c r="N311" s="65"/>
      <c r="O311" s="12">
        <f>$G$21</f>
        <v>13</v>
      </c>
      <c r="P311" s="25">
        <f t="shared" si="60"/>
        <v>5.8815975343521253E-2</v>
      </c>
      <c r="Q311" s="25">
        <f t="shared" si="61"/>
        <v>5.3611317944899477E-2</v>
      </c>
      <c r="R311" s="25">
        <f t="shared" si="62"/>
        <v>0.10526315789473684</v>
      </c>
      <c r="S311" s="25">
        <f t="shared" si="63"/>
        <v>3.5230352303523033E-2</v>
      </c>
      <c r="T311" s="25">
        <f t="shared" si="64"/>
        <v>5.0724637681159424E-2</v>
      </c>
    </row>
    <row r="312" spans="1:25" ht="15.75" customHeight="1">
      <c r="F312" s="65"/>
      <c r="G312" s="12">
        <f>$G$10</f>
        <v>2</v>
      </c>
      <c r="H312" s="11">
        <v>56</v>
      </c>
      <c r="I312" s="11">
        <v>13</v>
      </c>
      <c r="J312" s="11">
        <v>3</v>
      </c>
      <c r="K312" s="11">
        <v>2</v>
      </c>
      <c r="L312" s="11">
        <v>6</v>
      </c>
      <c r="N312" s="65"/>
      <c r="O312" s="12">
        <f>$G$22</f>
        <v>14</v>
      </c>
      <c r="P312" s="25">
        <f t="shared" si="60"/>
        <v>6.7676897393091046E-2</v>
      </c>
      <c r="Q312" s="25">
        <f t="shared" si="61"/>
        <v>6.6641846612062544E-2</v>
      </c>
      <c r="R312" s="25">
        <f t="shared" si="62"/>
        <v>9.4736842105263161E-2</v>
      </c>
      <c r="S312" s="25">
        <f t="shared" si="63"/>
        <v>7.0460704607046065E-2</v>
      </c>
      <c r="T312" s="25">
        <f t="shared" si="64"/>
        <v>9.420289855072464E-2</v>
      </c>
    </row>
    <row r="313" spans="1:25" ht="15.75" customHeight="1">
      <c r="F313" s="65"/>
      <c r="G313" s="12">
        <f>$G$11</f>
        <v>3</v>
      </c>
      <c r="H313" s="14">
        <v>34</v>
      </c>
      <c r="I313" s="14">
        <v>11</v>
      </c>
      <c r="J313" s="14">
        <v>1</v>
      </c>
      <c r="K313" s="14">
        <v>5</v>
      </c>
      <c r="L313" s="14">
        <v>9</v>
      </c>
      <c r="N313" s="65"/>
      <c r="O313" s="12">
        <f>$G$23</f>
        <v>15</v>
      </c>
      <c r="P313" s="25">
        <f t="shared" si="60"/>
        <v>8.9379735456530121E-2</v>
      </c>
      <c r="Q313" s="25">
        <f t="shared" si="61"/>
        <v>7.8183172002978404E-2</v>
      </c>
      <c r="R313" s="25">
        <f t="shared" si="62"/>
        <v>0.10526315789473684</v>
      </c>
      <c r="S313" s="25">
        <f t="shared" si="63"/>
        <v>7.3170731707317069E-2</v>
      </c>
      <c r="T313" s="25">
        <f t="shared" si="64"/>
        <v>6.8840579710144928E-2</v>
      </c>
    </row>
    <row r="314" spans="1:25" ht="15.75" customHeight="1">
      <c r="F314" s="65"/>
      <c r="G314" s="12">
        <f>$G$12</f>
        <v>4</v>
      </c>
      <c r="H314" s="14">
        <v>44</v>
      </c>
      <c r="I314" s="14">
        <v>14</v>
      </c>
      <c r="J314" s="14">
        <v>3</v>
      </c>
      <c r="K314" s="14">
        <v>4</v>
      </c>
      <c r="L314" s="14">
        <v>7</v>
      </c>
      <c r="N314" s="65"/>
      <c r="O314" s="12">
        <f>$G$24</f>
        <v>16</v>
      </c>
      <c r="P314" s="25">
        <f t="shared" si="60"/>
        <v>8.6169256453062795E-2</v>
      </c>
      <c r="Q314" s="25">
        <f t="shared" si="61"/>
        <v>9.0841399851079668E-2</v>
      </c>
      <c r="R314" s="25">
        <f t="shared" si="62"/>
        <v>6.3157894736842107E-2</v>
      </c>
      <c r="S314" s="25">
        <f t="shared" si="63"/>
        <v>5.1490514905149054E-2</v>
      </c>
      <c r="T314" s="25">
        <f t="shared" si="64"/>
        <v>3.2608695652173912E-2</v>
      </c>
    </row>
    <row r="315" spans="1:25" ht="15.75" customHeight="1">
      <c r="F315" s="65"/>
      <c r="G315" s="12">
        <f>$G$13</f>
        <v>5</v>
      </c>
      <c r="H315" s="14">
        <v>59</v>
      </c>
      <c r="I315" s="14">
        <v>25</v>
      </c>
      <c r="J315" s="14">
        <v>0</v>
      </c>
      <c r="K315" s="14">
        <v>5</v>
      </c>
      <c r="L315" s="14">
        <v>4</v>
      </c>
      <c r="N315" s="65"/>
      <c r="O315" s="12">
        <f>$G$25</f>
        <v>17</v>
      </c>
      <c r="P315" s="25">
        <f t="shared" si="60"/>
        <v>8.2573519969179401E-2</v>
      </c>
      <c r="Q315" s="25">
        <f t="shared" si="61"/>
        <v>7.8927773641102011E-2</v>
      </c>
      <c r="R315" s="25">
        <f t="shared" si="62"/>
        <v>0.10526315789473684</v>
      </c>
      <c r="S315" s="25">
        <f t="shared" si="63"/>
        <v>3.5230352303523033E-2</v>
      </c>
      <c r="T315" s="25">
        <f t="shared" si="64"/>
        <v>7.246376811594203E-3</v>
      </c>
    </row>
    <row r="316" spans="1:25" ht="15.75" customHeight="1">
      <c r="F316" s="65"/>
      <c r="G316" s="12">
        <f>$G$14</f>
        <v>6</v>
      </c>
      <c r="H316" s="14">
        <v>168</v>
      </c>
      <c r="I316" s="14">
        <v>115</v>
      </c>
      <c r="J316" s="14">
        <v>3</v>
      </c>
      <c r="K316" s="14">
        <v>10</v>
      </c>
      <c r="L316" s="14">
        <v>10</v>
      </c>
      <c r="N316" s="65"/>
      <c r="O316" s="12">
        <f>$G$26</f>
        <v>18</v>
      </c>
      <c r="P316" s="25">
        <f t="shared" si="60"/>
        <v>6.7933735713368429E-2</v>
      </c>
      <c r="Q316" s="25">
        <f t="shared" si="61"/>
        <v>6.2546537602382726E-2</v>
      </c>
      <c r="R316" s="25">
        <f t="shared" si="62"/>
        <v>3.1578947368421054E-2</v>
      </c>
      <c r="S316" s="25">
        <f t="shared" si="63"/>
        <v>4.6070460704607047E-2</v>
      </c>
      <c r="T316" s="25">
        <f t="shared" si="64"/>
        <v>2.1739130434782608E-2</v>
      </c>
    </row>
    <row r="317" spans="1:25" ht="15.75" customHeight="1">
      <c r="F317" s="65"/>
      <c r="G317" s="12">
        <f>$G$15</f>
        <v>7</v>
      </c>
      <c r="H317" s="14">
        <v>214</v>
      </c>
      <c r="I317" s="14">
        <v>112</v>
      </c>
      <c r="J317" s="14">
        <v>3</v>
      </c>
      <c r="K317" s="14">
        <v>7</v>
      </c>
      <c r="L317" s="14">
        <v>26</v>
      </c>
      <c r="N317" s="65"/>
      <c r="O317" s="12">
        <f>$G$27</f>
        <v>19</v>
      </c>
      <c r="P317" s="25">
        <f t="shared" si="60"/>
        <v>5.4834981379221777E-2</v>
      </c>
      <c r="Q317" s="25">
        <f t="shared" si="61"/>
        <v>4.1325390915860016E-2</v>
      </c>
      <c r="R317" s="25">
        <f t="shared" si="62"/>
        <v>3.1578947368421054E-2</v>
      </c>
      <c r="S317" s="25">
        <f t="shared" si="63"/>
        <v>4.3360433604336043E-2</v>
      </c>
      <c r="T317" s="25">
        <f t="shared" si="64"/>
        <v>3.6231884057971016E-2</v>
      </c>
    </row>
    <row r="318" spans="1:25" ht="15.75" customHeight="1">
      <c r="F318" s="65"/>
      <c r="G318" s="12">
        <f>$G$16</f>
        <v>8</v>
      </c>
      <c r="H318" s="14">
        <v>269</v>
      </c>
      <c r="I318" s="14">
        <v>100</v>
      </c>
      <c r="J318" s="14">
        <v>4</v>
      </c>
      <c r="K318" s="14">
        <v>26</v>
      </c>
      <c r="L318" s="14">
        <v>16</v>
      </c>
      <c r="N318" s="65"/>
      <c r="O318" s="12">
        <f>$G$28</f>
        <v>20</v>
      </c>
      <c r="P318" s="25">
        <f t="shared" si="60"/>
        <v>4.8927700012841913E-2</v>
      </c>
      <c r="Q318" s="25">
        <f t="shared" si="61"/>
        <v>4.244229337304542E-2</v>
      </c>
      <c r="R318" s="25">
        <f t="shared" si="62"/>
        <v>4.2105263157894736E-2</v>
      </c>
      <c r="S318" s="25">
        <f t="shared" si="63"/>
        <v>4.065040650406504E-2</v>
      </c>
      <c r="T318" s="25">
        <f t="shared" si="64"/>
        <v>1.8115942028985508E-2</v>
      </c>
    </row>
    <row r="319" spans="1:25" ht="15.75" customHeight="1">
      <c r="F319" s="65"/>
      <c r="G319" s="12">
        <f>$G$17</f>
        <v>9</v>
      </c>
      <c r="H319" s="14">
        <v>371</v>
      </c>
      <c r="I319" s="14">
        <v>147</v>
      </c>
      <c r="J319" s="14">
        <v>2</v>
      </c>
      <c r="K319" s="14">
        <v>21</v>
      </c>
      <c r="L319" s="14">
        <v>22</v>
      </c>
      <c r="N319" s="65"/>
      <c r="O319" s="12">
        <f>$G$29</f>
        <v>21</v>
      </c>
      <c r="P319" s="25">
        <f t="shared" si="60"/>
        <v>3.7113137280082191E-2</v>
      </c>
      <c r="Q319" s="25">
        <f t="shared" si="61"/>
        <v>3.5740878629932984E-2</v>
      </c>
      <c r="R319" s="25">
        <f t="shared" si="62"/>
        <v>0</v>
      </c>
      <c r="S319" s="25">
        <f t="shared" si="63"/>
        <v>3.2520325203252036E-2</v>
      </c>
      <c r="T319" s="25">
        <f t="shared" si="64"/>
        <v>1.8115942028985508E-2</v>
      </c>
      <c r="U319" s="31">
        <f>$H$7</f>
        <v>31</v>
      </c>
      <c r="V319" s="31">
        <f>$I$7</f>
        <v>32</v>
      </c>
      <c r="W319" s="31">
        <f>$J$7</f>
        <v>41</v>
      </c>
      <c r="X319" s="31">
        <f>$K$7</f>
        <v>42</v>
      </c>
      <c r="Y319" s="31">
        <f>$L$7</f>
        <v>5</v>
      </c>
    </row>
    <row r="320" spans="1:25" ht="15.75" customHeight="1">
      <c r="F320" s="65"/>
      <c r="G320" s="12">
        <f>$G$18</f>
        <v>10</v>
      </c>
      <c r="H320" s="14">
        <v>497</v>
      </c>
      <c r="I320" s="14">
        <v>170</v>
      </c>
      <c r="J320" s="14">
        <v>1</v>
      </c>
      <c r="K320" s="14">
        <v>50</v>
      </c>
      <c r="L320" s="14">
        <v>30</v>
      </c>
      <c r="N320" s="65"/>
      <c r="O320" s="12">
        <f>$G$30</f>
        <v>22</v>
      </c>
      <c r="P320" s="25">
        <f t="shared" si="60"/>
        <v>2.6325927828432003E-2</v>
      </c>
      <c r="Q320" s="25">
        <f t="shared" si="61"/>
        <v>2.8294862248696945E-2</v>
      </c>
      <c r="R320" s="25">
        <f t="shared" si="62"/>
        <v>0</v>
      </c>
      <c r="S320" s="25">
        <f t="shared" si="63"/>
        <v>3.2520325203252036E-2</v>
      </c>
      <c r="T320" s="25">
        <f t="shared" si="64"/>
        <v>1.0869565217391304E-2</v>
      </c>
    </row>
    <row r="321" spans="1:20" ht="15.75" customHeight="1">
      <c r="F321" s="65"/>
      <c r="G321" s="12">
        <f>$G$19</f>
        <v>11</v>
      </c>
      <c r="H321" s="14">
        <v>444</v>
      </c>
      <c r="I321" s="14">
        <v>164</v>
      </c>
      <c r="J321" s="14">
        <v>3</v>
      </c>
      <c r="K321" s="14">
        <v>26</v>
      </c>
      <c r="L321" s="14">
        <v>18</v>
      </c>
      <c r="N321" s="66"/>
      <c r="O321" s="12">
        <f>$G$31</f>
        <v>23</v>
      </c>
      <c r="P321" s="25">
        <f t="shared" si="60"/>
        <v>2.1959676383716452E-2</v>
      </c>
      <c r="Q321" s="25">
        <f t="shared" si="61"/>
        <v>1.7870439314966492E-2</v>
      </c>
      <c r="R321" s="25">
        <f t="shared" si="62"/>
        <v>1.0526315789473684E-2</v>
      </c>
      <c r="S321" s="25">
        <f t="shared" si="63"/>
        <v>2.1680216802168022E-2</v>
      </c>
      <c r="T321" s="25">
        <f t="shared" si="64"/>
        <v>3.6231884057971015E-3</v>
      </c>
    </row>
    <row r="322" spans="1:20" ht="15.75" customHeight="1">
      <c r="F322" s="65"/>
      <c r="G322" s="12">
        <f>$G$20</f>
        <v>12</v>
      </c>
      <c r="H322" s="14">
        <v>450</v>
      </c>
      <c r="I322" s="14">
        <v>164</v>
      </c>
      <c r="J322" s="14">
        <v>9</v>
      </c>
      <c r="K322" s="14">
        <v>22</v>
      </c>
      <c r="L322" s="14">
        <v>18</v>
      </c>
      <c r="N322" s="64">
        <v>45207</v>
      </c>
      <c r="O322" s="12">
        <f>$G$8</f>
        <v>0</v>
      </c>
      <c r="P322" s="25">
        <f t="shared" ref="P322:P345" si="65">H334/H$364</f>
        <v>1.1163875697742231E-2</v>
      </c>
      <c r="Q322" s="25">
        <f t="shared" ref="Q322:Q345" si="66">I334/I$364</f>
        <v>8.0741626794258378E-3</v>
      </c>
      <c r="R322" s="25">
        <f t="shared" ref="R322:R345" si="67">J334/J$364</f>
        <v>2.4E-2</v>
      </c>
      <c r="S322" s="25">
        <f t="shared" ref="S322:S345" si="68">K334/K$364</f>
        <v>5.1813471502590676E-3</v>
      </c>
      <c r="T322" s="25">
        <f t="shared" ref="T322:T345" si="69">L334/L$364</f>
        <v>1.0869565217391304E-2</v>
      </c>
    </row>
    <row r="323" spans="1:20" ht="15.75" customHeight="1">
      <c r="F323" s="65"/>
      <c r="G323" s="12">
        <f>$G$21</f>
        <v>13</v>
      </c>
      <c r="H323" s="14">
        <v>458</v>
      </c>
      <c r="I323" s="14">
        <v>144</v>
      </c>
      <c r="J323" s="14">
        <v>10</v>
      </c>
      <c r="K323" s="14">
        <v>13</v>
      </c>
      <c r="L323" s="14">
        <v>14</v>
      </c>
      <c r="N323" s="65"/>
      <c r="O323" s="12">
        <f>$G$9</f>
        <v>1</v>
      </c>
      <c r="P323" s="25">
        <f t="shared" si="65"/>
        <v>7.7480629842539362E-3</v>
      </c>
      <c r="Q323" s="25">
        <f t="shared" si="66"/>
        <v>5.3827751196172252E-3</v>
      </c>
      <c r="R323" s="25">
        <f t="shared" si="67"/>
        <v>0</v>
      </c>
      <c r="S323" s="25">
        <f t="shared" si="68"/>
        <v>1.5544041450777202E-2</v>
      </c>
      <c r="T323" s="25">
        <f t="shared" si="69"/>
        <v>2.1739130434782608E-2</v>
      </c>
    </row>
    <row r="324" spans="1:20" ht="15.75" customHeight="1">
      <c r="F324" s="65"/>
      <c r="G324" s="12">
        <f>$G$22</f>
        <v>14</v>
      </c>
      <c r="H324" s="14">
        <v>527</v>
      </c>
      <c r="I324" s="14">
        <v>179</v>
      </c>
      <c r="J324" s="14">
        <v>9</v>
      </c>
      <c r="K324" s="14">
        <v>26</v>
      </c>
      <c r="L324" s="14">
        <v>26</v>
      </c>
      <c r="N324" s="65"/>
      <c r="O324" s="12">
        <f>$G$10</f>
        <v>2</v>
      </c>
      <c r="P324" s="25">
        <f t="shared" si="65"/>
        <v>4.6655002915937686E-3</v>
      </c>
      <c r="Q324" s="25">
        <f t="shared" si="66"/>
        <v>3.5885167464114833E-3</v>
      </c>
      <c r="R324" s="25">
        <f t="shared" si="67"/>
        <v>2.4E-2</v>
      </c>
      <c r="S324" s="25">
        <f t="shared" si="68"/>
        <v>1.0362694300518135E-2</v>
      </c>
      <c r="T324" s="25">
        <f t="shared" si="69"/>
        <v>4.3478260869565216E-2</v>
      </c>
    </row>
    <row r="325" spans="1:20" ht="15.75" customHeight="1">
      <c r="F325" s="65"/>
      <c r="G325" s="12">
        <f>$G$23</f>
        <v>15</v>
      </c>
      <c r="H325" s="14">
        <v>696</v>
      </c>
      <c r="I325" s="14">
        <v>210</v>
      </c>
      <c r="J325" s="14">
        <v>10</v>
      </c>
      <c r="K325" s="14">
        <v>27</v>
      </c>
      <c r="L325" s="14">
        <v>19</v>
      </c>
      <c r="N325" s="65"/>
      <c r="O325" s="12">
        <f>$G$11</f>
        <v>3</v>
      </c>
      <c r="P325" s="25">
        <f t="shared" si="65"/>
        <v>4.1656252603515789E-3</v>
      </c>
      <c r="Q325" s="25">
        <f t="shared" si="66"/>
        <v>2.9904306220095694E-3</v>
      </c>
      <c r="R325" s="25">
        <f t="shared" si="67"/>
        <v>0</v>
      </c>
      <c r="S325" s="25">
        <f t="shared" si="68"/>
        <v>1.0362694300518135E-2</v>
      </c>
      <c r="T325" s="25">
        <f t="shared" si="69"/>
        <v>2.1739130434782608E-2</v>
      </c>
    </row>
    <row r="326" spans="1:20" ht="15.75" customHeight="1">
      <c r="F326" s="65"/>
      <c r="G326" s="12">
        <f>$G$24</f>
        <v>16</v>
      </c>
      <c r="H326" s="14">
        <v>671</v>
      </c>
      <c r="I326" s="14">
        <v>244</v>
      </c>
      <c r="J326" s="14">
        <v>6</v>
      </c>
      <c r="K326" s="14">
        <v>19</v>
      </c>
      <c r="L326" s="14">
        <v>9</v>
      </c>
      <c r="N326" s="65"/>
      <c r="O326" s="12">
        <f>$G$12</f>
        <v>4</v>
      </c>
      <c r="P326" s="25">
        <f t="shared" si="65"/>
        <v>2.8326251770390736E-3</v>
      </c>
      <c r="Q326" s="25">
        <f t="shared" si="66"/>
        <v>3.2894736842105261E-3</v>
      </c>
      <c r="R326" s="25">
        <f t="shared" si="67"/>
        <v>0</v>
      </c>
      <c r="S326" s="25">
        <f t="shared" si="68"/>
        <v>1.0362694300518135E-2</v>
      </c>
      <c r="T326" s="25">
        <f t="shared" si="69"/>
        <v>0</v>
      </c>
    </row>
    <row r="327" spans="1:20" ht="15.75" customHeight="1">
      <c r="F327" s="65"/>
      <c r="G327" s="12">
        <f>$G$25</f>
        <v>17</v>
      </c>
      <c r="H327" s="14">
        <v>643</v>
      </c>
      <c r="I327" s="14">
        <v>212</v>
      </c>
      <c r="J327" s="14">
        <v>10</v>
      </c>
      <c r="K327" s="14">
        <v>13</v>
      </c>
      <c r="L327" s="14">
        <v>2</v>
      </c>
      <c r="N327" s="65"/>
      <c r="O327" s="12">
        <f>$G$13</f>
        <v>5</v>
      </c>
      <c r="P327" s="25">
        <f t="shared" si="65"/>
        <v>4.6655002915937686E-3</v>
      </c>
      <c r="Q327" s="25">
        <f t="shared" si="66"/>
        <v>9.8684210526315784E-3</v>
      </c>
      <c r="R327" s="25">
        <f t="shared" si="67"/>
        <v>3.2000000000000001E-2</v>
      </c>
      <c r="S327" s="25">
        <f t="shared" si="68"/>
        <v>2.5906735751295335E-2</v>
      </c>
      <c r="T327" s="25">
        <f t="shared" si="69"/>
        <v>2.1739130434782608E-2</v>
      </c>
    </row>
    <row r="328" spans="1:20" ht="15.75" customHeight="1">
      <c r="F328" s="65"/>
      <c r="G328" s="12">
        <f>$G$26</f>
        <v>18</v>
      </c>
      <c r="H328" s="14">
        <v>529</v>
      </c>
      <c r="I328" s="14">
        <v>168</v>
      </c>
      <c r="J328" s="14">
        <v>3</v>
      </c>
      <c r="K328" s="14">
        <v>17</v>
      </c>
      <c r="L328" s="14">
        <v>6</v>
      </c>
      <c r="N328" s="65"/>
      <c r="O328" s="12">
        <f>$G$14</f>
        <v>6</v>
      </c>
      <c r="P328" s="25">
        <f t="shared" si="65"/>
        <v>1.0913938182121136E-2</v>
      </c>
      <c r="Q328" s="25">
        <f t="shared" si="66"/>
        <v>2.4222488038277513E-2</v>
      </c>
      <c r="R328" s="25">
        <f t="shared" si="67"/>
        <v>8.0000000000000002E-3</v>
      </c>
      <c r="S328" s="25">
        <f t="shared" si="68"/>
        <v>4.6632124352331605E-2</v>
      </c>
      <c r="T328" s="25">
        <f t="shared" si="69"/>
        <v>6.5217391304347824E-2</v>
      </c>
    </row>
    <row r="329" spans="1:20" ht="15.75" customHeight="1">
      <c r="F329" s="65"/>
      <c r="G329" s="12">
        <f>$G$27</f>
        <v>19</v>
      </c>
      <c r="H329" s="14">
        <v>427</v>
      </c>
      <c r="I329" s="14">
        <v>111</v>
      </c>
      <c r="J329" s="14">
        <v>3</v>
      </c>
      <c r="K329" s="14">
        <v>16</v>
      </c>
      <c r="L329" s="14">
        <v>10</v>
      </c>
      <c r="N329" s="65"/>
      <c r="O329" s="12">
        <f>$G$15</f>
        <v>7</v>
      </c>
      <c r="P329" s="25">
        <f t="shared" si="65"/>
        <v>1.5412813463300841E-2</v>
      </c>
      <c r="Q329" s="25">
        <f t="shared" si="66"/>
        <v>2.3624401913875596E-2</v>
      </c>
      <c r="R329" s="25">
        <f t="shared" si="67"/>
        <v>4.8000000000000001E-2</v>
      </c>
      <c r="S329" s="25">
        <f t="shared" si="68"/>
        <v>5.6994818652849742E-2</v>
      </c>
      <c r="T329" s="25">
        <f t="shared" si="69"/>
        <v>1.0869565217391304E-2</v>
      </c>
    </row>
    <row r="330" spans="1:20" ht="15.75" customHeight="1">
      <c r="F330" s="65"/>
      <c r="G330" s="12">
        <f>$G$28</f>
        <v>20</v>
      </c>
      <c r="H330" s="14">
        <v>381</v>
      </c>
      <c r="I330" s="14">
        <v>114</v>
      </c>
      <c r="J330" s="14">
        <v>4</v>
      </c>
      <c r="K330" s="14">
        <v>15</v>
      </c>
      <c r="L330" s="14">
        <v>5</v>
      </c>
      <c r="N330" s="65"/>
      <c r="O330" s="12">
        <f>$G$16</f>
        <v>8</v>
      </c>
      <c r="P330" s="25">
        <f t="shared" si="65"/>
        <v>2.2077813879863368E-2</v>
      </c>
      <c r="Q330" s="25">
        <f t="shared" si="66"/>
        <v>2.6614832535885168E-2</v>
      </c>
      <c r="R330" s="25">
        <f t="shared" si="67"/>
        <v>7.1999999999999995E-2</v>
      </c>
      <c r="S330" s="25">
        <f t="shared" si="68"/>
        <v>2.5906735751295335E-2</v>
      </c>
      <c r="T330" s="25">
        <f t="shared" si="69"/>
        <v>7.6086956521739135E-2</v>
      </c>
    </row>
    <row r="331" spans="1:20" ht="15.75" customHeight="1">
      <c r="F331" s="65"/>
      <c r="G331" s="12">
        <f>$G$29</f>
        <v>21</v>
      </c>
      <c r="H331" s="14">
        <v>289</v>
      </c>
      <c r="I331" s="14">
        <v>96</v>
      </c>
      <c r="J331" s="14">
        <v>0</v>
      </c>
      <c r="K331" s="14">
        <v>12</v>
      </c>
      <c r="L331" s="14">
        <v>5</v>
      </c>
      <c r="N331" s="65"/>
      <c r="O331" s="12">
        <f>$G$17</f>
        <v>9</v>
      </c>
      <c r="P331" s="25">
        <f t="shared" si="65"/>
        <v>2.9242689327668082E-2</v>
      </c>
      <c r="Q331" s="25">
        <f t="shared" si="66"/>
        <v>3.7380382775119618E-2</v>
      </c>
      <c r="R331" s="25">
        <f t="shared" si="67"/>
        <v>4.8000000000000001E-2</v>
      </c>
      <c r="S331" s="25">
        <f t="shared" si="68"/>
        <v>7.2538860103626937E-2</v>
      </c>
      <c r="T331" s="25">
        <f t="shared" si="69"/>
        <v>6.5217391304347824E-2</v>
      </c>
    </row>
    <row r="332" spans="1:20" ht="15.75" customHeight="1">
      <c r="F332" s="65"/>
      <c r="G332" s="12">
        <f>$G$30</f>
        <v>22</v>
      </c>
      <c r="H332" s="14">
        <v>205</v>
      </c>
      <c r="I332" s="14">
        <v>76</v>
      </c>
      <c r="J332" s="14">
        <v>0</v>
      </c>
      <c r="K332" s="14">
        <v>12</v>
      </c>
      <c r="L332" s="14">
        <v>3</v>
      </c>
      <c r="N332" s="65"/>
      <c r="O332" s="12">
        <f>$G$18</f>
        <v>10</v>
      </c>
      <c r="P332" s="25">
        <f t="shared" si="65"/>
        <v>3.7990502374406397E-2</v>
      </c>
      <c r="Q332" s="25">
        <f t="shared" si="66"/>
        <v>3.7081339712918659E-2</v>
      </c>
      <c r="R332" s="25">
        <f t="shared" si="67"/>
        <v>3.2000000000000001E-2</v>
      </c>
      <c r="S332" s="25">
        <f t="shared" si="68"/>
        <v>9.3264248704663211E-2</v>
      </c>
      <c r="T332" s="25">
        <f t="shared" si="69"/>
        <v>2.1739130434782608E-2</v>
      </c>
    </row>
    <row r="333" spans="1:20" ht="15.75" customHeight="1">
      <c r="F333" s="66"/>
      <c r="G333" s="12">
        <f>$G$31</f>
        <v>23</v>
      </c>
      <c r="H333" s="14">
        <v>171</v>
      </c>
      <c r="I333" s="14">
        <v>48</v>
      </c>
      <c r="J333" s="14">
        <v>1</v>
      </c>
      <c r="K333" s="14">
        <v>8</v>
      </c>
      <c r="L333" s="14">
        <v>1</v>
      </c>
      <c r="N333" s="65"/>
      <c r="O333" s="12">
        <f>$G$19</f>
        <v>11</v>
      </c>
      <c r="P333" s="25">
        <f t="shared" si="65"/>
        <v>4.5655252853453301E-2</v>
      </c>
      <c r="Q333" s="25">
        <f t="shared" si="66"/>
        <v>4.455741626794258E-2</v>
      </c>
      <c r="R333" s="25">
        <f t="shared" si="67"/>
        <v>5.6000000000000001E-2</v>
      </c>
      <c r="S333" s="25">
        <f t="shared" si="68"/>
        <v>0.10362694300518134</v>
      </c>
      <c r="T333" s="25">
        <f t="shared" si="69"/>
        <v>8.6956521739130432E-2</v>
      </c>
    </row>
    <row r="334" spans="1:20" ht="15.75" customHeight="1">
      <c r="F334" s="64">
        <v>45207</v>
      </c>
      <c r="G334" s="12">
        <f>$G$8</f>
        <v>0</v>
      </c>
      <c r="H334" s="14">
        <v>134</v>
      </c>
      <c r="I334" s="14">
        <v>27</v>
      </c>
      <c r="J334" s="14">
        <v>3</v>
      </c>
      <c r="K334" s="14">
        <v>1</v>
      </c>
      <c r="L334" s="14">
        <v>1</v>
      </c>
      <c r="N334" s="65"/>
      <c r="O334" s="12">
        <f>$G$20</f>
        <v>12</v>
      </c>
      <c r="P334" s="25">
        <f t="shared" si="65"/>
        <v>5.1237190702324416E-2</v>
      </c>
      <c r="Q334" s="25">
        <f t="shared" si="66"/>
        <v>4.9940191387559806E-2</v>
      </c>
      <c r="R334" s="25">
        <f t="shared" si="67"/>
        <v>3.2000000000000001E-2</v>
      </c>
      <c r="S334" s="25">
        <f t="shared" si="68"/>
        <v>4.6632124352331605E-2</v>
      </c>
      <c r="T334" s="25">
        <f t="shared" si="69"/>
        <v>6.5217391304347824E-2</v>
      </c>
    </row>
    <row r="335" spans="1:20" ht="15.75" customHeight="1">
      <c r="A335" s="32">
        <f>SUM(H310:H333)</f>
        <v>7787</v>
      </c>
      <c r="B335" s="32">
        <f>SUM(I310:I333)</f>
        <v>2686</v>
      </c>
      <c r="C335" s="32">
        <f>SUM(J310:J333)</f>
        <v>95</v>
      </c>
      <c r="D335" s="32">
        <f>SUM(K310:K333)</f>
        <v>369</v>
      </c>
      <c r="E335" s="32">
        <f>SUM(L310:L333)</f>
        <v>276</v>
      </c>
      <c r="F335" s="65"/>
      <c r="G335" s="12">
        <f>$G$9</f>
        <v>1</v>
      </c>
      <c r="H335" s="14">
        <v>93</v>
      </c>
      <c r="I335" s="14">
        <v>18</v>
      </c>
      <c r="J335" s="14">
        <v>0</v>
      </c>
      <c r="K335" s="14">
        <v>3</v>
      </c>
      <c r="L335" s="14">
        <v>2</v>
      </c>
      <c r="N335" s="65"/>
      <c r="O335" s="12">
        <f>$G$21</f>
        <v>13</v>
      </c>
      <c r="P335" s="25">
        <f t="shared" si="65"/>
        <v>5.5486128467883027E-2</v>
      </c>
      <c r="Q335" s="25">
        <f t="shared" si="66"/>
        <v>5.8911483253588519E-2</v>
      </c>
      <c r="R335" s="25">
        <f t="shared" si="67"/>
        <v>0.04</v>
      </c>
      <c r="S335" s="25">
        <f t="shared" si="68"/>
        <v>2.072538860103627E-2</v>
      </c>
      <c r="T335" s="25">
        <f t="shared" si="69"/>
        <v>0.10869565217391304</v>
      </c>
    </row>
    <row r="336" spans="1:20" ht="15.75" customHeight="1">
      <c r="F336" s="65"/>
      <c r="G336" s="12">
        <f>$G$10</f>
        <v>2</v>
      </c>
      <c r="H336" s="21">
        <v>56</v>
      </c>
      <c r="I336" s="21">
        <v>12</v>
      </c>
      <c r="J336" s="21">
        <v>3</v>
      </c>
      <c r="K336" s="21">
        <v>2</v>
      </c>
      <c r="L336" s="21">
        <v>4</v>
      </c>
      <c r="N336" s="65"/>
      <c r="O336" s="12">
        <f>$G$22</f>
        <v>14</v>
      </c>
      <c r="P336" s="25">
        <f t="shared" si="65"/>
        <v>7.1065566941597935E-2</v>
      </c>
      <c r="Q336" s="25">
        <f t="shared" si="66"/>
        <v>7.0873205741626796E-2</v>
      </c>
      <c r="R336" s="25">
        <f t="shared" si="67"/>
        <v>0.104</v>
      </c>
      <c r="S336" s="25">
        <f t="shared" si="68"/>
        <v>4.145077720207254E-2</v>
      </c>
      <c r="T336" s="25">
        <f t="shared" si="69"/>
        <v>7.6086956521739135E-2</v>
      </c>
    </row>
    <row r="337" spans="6:20" ht="15.75" customHeight="1">
      <c r="F337" s="65"/>
      <c r="G337" s="12">
        <f>$G$11</f>
        <v>3</v>
      </c>
      <c r="H337" s="14">
        <v>50</v>
      </c>
      <c r="I337" s="14">
        <v>10</v>
      </c>
      <c r="J337" s="14">
        <v>0</v>
      </c>
      <c r="K337" s="14">
        <v>2</v>
      </c>
      <c r="L337" s="14">
        <v>2</v>
      </c>
      <c r="N337" s="65"/>
      <c r="O337" s="12">
        <f>$G$23</f>
        <v>15</v>
      </c>
      <c r="P337" s="25">
        <f t="shared" si="65"/>
        <v>8.189619261851204E-2</v>
      </c>
      <c r="Q337" s="25">
        <f t="shared" si="66"/>
        <v>7.0574162679425831E-2</v>
      </c>
      <c r="R337" s="25">
        <f t="shared" si="67"/>
        <v>0.104</v>
      </c>
      <c r="S337" s="25">
        <f t="shared" si="68"/>
        <v>7.7720207253886009E-2</v>
      </c>
      <c r="T337" s="25">
        <f t="shared" si="69"/>
        <v>2.1739130434782608E-2</v>
      </c>
    </row>
    <row r="338" spans="6:20" ht="15.75" customHeight="1">
      <c r="F338" s="65"/>
      <c r="G338" s="12">
        <f>$G$12</f>
        <v>4</v>
      </c>
      <c r="H338" s="14">
        <v>34</v>
      </c>
      <c r="I338" s="14">
        <v>11</v>
      </c>
      <c r="J338" s="14">
        <v>0</v>
      </c>
      <c r="K338" s="14">
        <v>2</v>
      </c>
      <c r="L338" s="14">
        <v>0</v>
      </c>
      <c r="N338" s="65"/>
      <c r="O338" s="12">
        <f>$G$24</f>
        <v>16</v>
      </c>
      <c r="P338" s="25">
        <f t="shared" si="65"/>
        <v>9.5892693493293338E-2</v>
      </c>
      <c r="Q338" s="25">
        <f t="shared" si="66"/>
        <v>8.7918660287081341E-2</v>
      </c>
      <c r="R338" s="25">
        <f t="shared" si="67"/>
        <v>6.4000000000000001E-2</v>
      </c>
      <c r="S338" s="25">
        <f t="shared" si="68"/>
        <v>6.7357512953367879E-2</v>
      </c>
      <c r="T338" s="25">
        <f t="shared" si="69"/>
        <v>2.1739130434782608E-2</v>
      </c>
    </row>
    <row r="339" spans="6:20" ht="15.75" customHeight="1">
      <c r="F339" s="65"/>
      <c r="G339" s="12">
        <f>$G$13</f>
        <v>5</v>
      </c>
      <c r="H339" s="14">
        <v>56</v>
      </c>
      <c r="I339" s="14">
        <v>33</v>
      </c>
      <c r="J339" s="14">
        <v>4</v>
      </c>
      <c r="K339" s="14">
        <v>5</v>
      </c>
      <c r="L339" s="14">
        <v>2</v>
      </c>
      <c r="N339" s="65"/>
      <c r="O339" s="12">
        <f>$G$25</f>
        <v>17</v>
      </c>
      <c r="P339" s="25">
        <f t="shared" si="65"/>
        <v>9.447638090477381E-2</v>
      </c>
      <c r="Q339" s="25">
        <f t="shared" si="66"/>
        <v>8.5227272727272721E-2</v>
      </c>
      <c r="R339" s="25">
        <f t="shared" si="67"/>
        <v>0.12</v>
      </c>
      <c r="S339" s="25">
        <f t="shared" si="68"/>
        <v>5.181347150259067E-2</v>
      </c>
      <c r="T339" s="25">
        <f t="shared" si="69"/>
        <v>2.1739130434782608E-2</v>
      </c>
    </row>
    <row r="340" spans="6:20" ht="15.75" customHeight="1">
      <c r="F340" s="65"/>
      <c r="G340" s="12">
        <f>$G$14</f>
        <v>6</v>
      </c>
      <c r="H340" s="14">
        <v>131</v>
      </c>
      <c r="I340" s="14">
        <v>81</v>
      </c>
      <c r="J340" s="14">
        <v>1</v>
      </c>
      <c r="K340" s="14">
        <v>9</v>
      </c>
      <c r="L340" s="14">
        <v>6</v>
      </c>
      <c r="N340" s="65"/>
      <c r="O340" s="12">
        <f>$G$26</f>
        <v>18</v>
      </c>
      <c r="P340" s="25">
        <f t="shared" si="65"/>
        <v>9.2976755811047238E-2</v>
      </c>
      <c r="Q340" s="25">
        <f t="shared" si="66"/>
        <v>8.6423444976076555E-2</v>
      </c>
      <c r="R340" s="25">
        <f t="shared" si="67"/>
        <v>5.6000000000000001E-2</v>
      </c>
      <c r="S340" s="25">
        <f t="shared" si="68"/>
        <v>4.6632124352331605E-2</v>
      </c>
      <c r="T340" s="25">
        <f t="shared" si="69"/>
        <v>3.2608695652173912E-2</v>
      </c>
    </row>
    <row r="341" spans="6:20" ht="15.75" customHeight="1">
      <c r="F341" s="65"/>
      <c r="G341" s="12">
        <f>$G$15</f>
        <v>7</v>
      </c>
      <c r="H341" s="14">
        <v>185</v>
      </c>
      <c r="I341" s="14">
        <v>79</v>
      </c>
      <c r="J341" s="14">
        <v>6</v>
      </c>
      <c r="K341" s="14">
        <v>11</v>
      </c>
      <c r="L341" s="14">
        <v>1</v>
      </c>
      <c r="N341" s="65"/>
      <c r="O341" s="12">
        <f>$G$27</f>
        <v>19</v>
      </c>
      <c r="P341" s="25">
        <f t="shared" si="65"/>
        <v>8.7478130467383161E-2</v>
      </c>
      <c r="Q341" s="25">
        <f t="shared" si="66"/>
        <v>8.4928229665071769E-2</v>
      </c>
      <c r="R341" s="25">
        <f t="shared" si="67"/>
        <v>5.6000000000000001E-2</v>
      </c>
      <c r="S341" s="25">
        <f t="shared" si="68"/>
        <v>3.1088082901554404E-2</v>
      </c>
      <c r="T341" s="25">
        <f t="shared" si="69"/>
        <v>1.0869565217391304E-2</v>
      </c>
    </row>
    <row r="342" spans="6:20" ht="15.75" customHeight="1">
      <c r="F342" s="65"/>
      <c r="G342" s="12">
        <f>$G$16</f>
        <v>8</v>
      </c>
      <c r="H342" s="14">
        <v>265</v>
      </c>
      <c r="I342" s="14">
        <v>89</v>
      </c>
      <c r="J342" s="14">
        <v>9</v>
      </c>
      <c r="K342" s="14">
        <v>5</v>
      </c>
      <c r="L342" s="14">
        <v>7</v>
      </c>
      <c r="N342" s="65"/>
      <c r="O342" s="12">
        <f>$G$28</f>
        <v>20</v>
      </c>
      <c r="P342" s="25">
        <f t="shared" si="65"/>
        <v>6.4317254019828379E-2</v>
      </c>
      <c r="Q342" s="25">
        <f t="shared" si="66"/>
        <v>6.9976076555023928E-2</v>
      </c>
      <c r="R342" s="25">
        <f t="shared" si="67"/>
        <v>5.6000000000000001E-2</v>
      </c>
      <c r="S342" s="25">
        <f t="shared" si="68"/>
        <v>5.181347150259067E-2</v>
      </c>
      <c r="T342" s="25">
        <f t="shared" si="69"/>
        <v>4.3478260869565216E-2</v>
      </c>
    </row>
    <row r="343" spans="6:20" ht="15.75" customHeight="1">
      <c r="F343" s="65"/>
      <c r="G343" s="12">
        <f>$G$17</f>
        <v>9</v>
      </c>
      <c r="H343" s="14">
        <v>351</v>
      </c>
      <c r="I343" s="14">
        <v>125</v>
      </c>
      <c r="J343" s="14">
        <v>6</v>
      </c>
      <c r="K343" s="14">
        <v>14</v>
      </c>
      <c r="L343" s="14">
        <v>6</v>
      </c>
      <c r="N343" s="65"/>
      <c r="O343" s="12">
        <f>$G$29</f>
        <v>21</v>
      </c>
      <c r="P343" s="25">
        <f t="shared" si="65"/>
        <v>5.2403565775222864E-2</v>
      </c>
      <c r="Q343" s="25">
        <f t="shared" si="66"/>
        <v>5.0837320574162681E-2</v>
      </c>
      <c r="R343" s="25">
        <f t="shared" si="67"/>
        <v>0</v>
      </c>
      <c r="S343" s="25">
        <f t="shared" si="68"/>
        <v>3.1088082901554404E-2</v>
      </c>
      <c r="T343" s="25">
        <f t="shared" si="69"/>
        <v>1.0869565217391304E-2</v>
      </c>
    </row>
    <row r="344" spans="6:20" ht="15.75" customHeight="1">
      <c r="F344" s="65"/>
      <c r="G344" s="12">
        <f>$G$18</f>
        <v>10</v>
      </c>
      <c r="H344" s="14">
        <v>456</v>
      </c>
      <c r="I344" s="14">
        <v>124</v>
      </c>
      <c r="J344" s="14">
        <v>4</v>
      </c>
      <c r="K344" s="14">
        <v>18</v>
      </c>
      <c r="L344" s="14">
        <v>2</v>
      </c>
      <c r="N344" s="65"/>
      <c r="O344" s="12">
        <f>$G$30</f>
        <v>22</v>
      </c>
      <c r="P344" s="25">
        <f t="shared" si="65"/>
        <v>3.4907939681746228E-2</v>
      </c>
      <c r="Q344" s="25">
        <f t="shared" si="66"/>
        <v>3.2296650717703351E-2</v>
      </c>
      <c r="R344" s="25">
        <f t="shared" si="67"/>
        <v>1.6E-2</v>
      </c>
      <c r="S344" s="25">
        <f t="shared" si="68"/>
        <v>3.6269430051813469E-2</v>
      </c>
      <c r="T344" s="25">
        <f t="shared" si="69"/>
        <v>0.10869565217391304</v>
      </c>
    </row>
    <row r="345" spans="6:20" ht="15.75" customHeight="1">
      <c r="F345" s="65"/>
      <c r="G345" s="12">
        <f>$G$19</f>
        <v>11</v>
      </c>
      <c r="H345" s="14">
        <v>548</v>
      </c>
      <c r="I345" s="14">
        <v>149</v>
      </c>
      <c r="J345" s="14">
        <v>7</v>
      </c>
      <c r="K345" s="14">
        <v>20</v>
      </c>
      <c r="L345" s="14">
        <v>8</v>
      </c>
      <c r="N345" s="66"/>
      <c r="O345" s="12">
        <f>$G$31</f>
        <v>23</v>
      </c>
      <c r="P345" s="25">
        <f t="shared" si="65"/>
        <v>2.1328001333000082E-2</v>
      </c>
      <c r="Q345" s="25">
        <f t="shared" si="66"/>
        <v>2.5418660287081341E-2</v>
      </c>
      <c r="R345" s="25">
        <f t="shared" si="67"/>
        <v>8.0000000000000002E-3</v>
      </c>
      <c r="S345" s="25">
        <f t="shared" si="68"/>
        <v>2.072538860103627E-2</v>
      </c>
      <c r="T345" s="25">
        <f t="shared" si="69"/>
        <v>3.2608695652173912E-2</v>
      </c>
    </row>
    <row r="346" spans="6:20" ht="15.75" customHeight="1">
      <c r="F346" s="65"/>
      <c r="G346" s="12">
        <f>$G$20</f>
        <v>12</v>
      </c>
      <c r="H346" s="14">
        <v>615</v>
      </c>
      <c r="I346" s="14">
        <v>167</v>
      </c>
      <c r="J346" s="14">
        <v>4</v>
      </c>
      <c r="K346" s="14">
        <v>9</v>
      </c>
      <c r="L346" s="14">
        <v>6</v>
      </c>
    </row>
    <row r="347" spans="6:20" ht="15.75" customHeight="1">
      <c r="F347" s="65"/>
      <c r="G347" s="12">
        <f>$G$21</f>
        <v>13</v>
      </c>
      <c r="H347" s="14">
        <v>666</v>
      </c>
      <c r="I347" s="14">
        <v>197</v>
      </c>
      <c r="J347" s="14">
        <v>5</v>
      </c>
      <c r="K347" s="14">
        <v>4</v>
      </c>
      <c r="L347" s="14">
        <v>10</v>
      </c>
    </row>
    <row r="348" spans="6:20" ht="15.75" customHeight="1">
      <c r="F348" s="65"/>
      <c r="G348" s="12">
        <f>$G$22</f>
        <v>14</v>
      </c>
      <c r="H348" s="14">
        <v>853</v>
      </c>
      <c r="I348" s="14">
        <v>237</v>
      </c>
      <c r="J348" s="14">
        <v>13</v>
      </c>
      <c r="K348" s="14">
        <v>8</v>
      </c>
      <c r="L348" s="14">
        <v>7</v>
      </c>
    </row>
    <row r="349" spans="6:20" ht="15.75" customHeight="1">
      <c r="F349" s="65"/>
      <c r="G349" s="12">
        <f>$G$23</f>
        <v>15</v>
      </c>
      <c r="H349" s="14">
        <v>983</v>
      </c>
      <c r="I349" s="14">
        <v>236</v>
      </c>
      <c r="J349" s="14">
        <v>13</v>
      </c>
      <c r="K349" s="14">
        <v>15</v>
      </c>
      <c r="L349" s="14">
        <v>2</v>
      </c>
    </row>
    <row r="350" spans="6:20" ht="15.75" customHeight="1">
      <c r="F350" s="65"/>
      <c r="G350" s="12">
        <f>$G$24</f>
        <v>16</v>
      </c>
      <c r="H350" s="14">
        <v>1151</v>
      </c>
      <c r="I350" s="14">
        <v>294</v>
      </c>
      <c r="J350" s="14">
        <v>8</v>
      </c>
      <c r="K350" s="14">
        <v>13</v>
      </c>
      <c r="L350" s="14">
        <v>2</v>
      </c>
    </row>
    <row r="351" spans="6:20" ht="15.75" customHeight="1">
      <c r="F351" s="65"/>
      <c r="G351" s="12">
        <f>$G$25</f>
        <v>17</v>
      </c>
      <c r="H351" s="14">
        <v>1134</v>
      </c>
      <c r="I351" s="14">
        <v>285</v>
      </c>
      <c r="J351" s="14">
        <v>15</v>
      </c>
      <c r="K351" s="14">
        <v>10</v>
      </c>
      <c r="L351" s="14">
        <v>2</v>
      </c>
    </row>
    <row r="352" spans="6:20" ht="15.75" customHeight="1">
      <c r="F352" s="65"/>
      <c r="G352" s="12">
        <f>$G$26</f>
        <v>18</v>
      </c>
      <c r="H352" s="14">
        <v>1116</v>
      </c>
      <c r="I352" s="14">
        <v>289</v>
      </c>
      <c r="J352" s="14">
        <v>7</v>
      </c>
      <c r="K352" s="14">
        <v>9</v>
      </c>
      <c r="L352" s="14">
        <v>3</v>
      </c>
    </row>
    <row r="353" spans="6:12" ht="15.75" customHeight="1">
      <c r="F353" s="65"/>
      <c r="G353" s="12">
        <f>$G$27</f>
        <v>19</v>
      </c>
      <c r="H353" s="14">
        <v>1050</v>
      </c>
      <c r="I353" s="14">
        <v>284</v>
      </c>
      <c r="J353" s="14">
        <v>7</v>
      </c>
      <c r="K353" s="14">
        <v>6</v>
      </c>
      <c r="L353" s="14">
        <v>1</v>
      </c>
    </row>
    <row r="354" spans="6:12" ht="15.75" customHeight="1">
      <c r="F354" s="65"/>
      <c r="G354" s="12">
        <f>$G$28</f>
        <v>20</v>
      </c>
      <c r="H354" s="14">
        <v>772</v>
      </c>
      <c r="I354" s="14">
        <v>234</v>
      </c>
      <c r="J354" s="14">
        <v>7</v>
      </c>
      <c r="K354" s="14">
        <v>10</v>
      </c>
      <c r="L354" s="14">
        <v>4</v>
      </c>
    </row>
    <row r="355" spans="6:12" ht="15.75" customHeight="1">
      <c r="F355" s="65"/>
      <c r="G355" s="12">
        <f>$G$29</f>
        <v>21</v>
      </c>
      <c r="H355" s="14">
        <v>629</v>
      </c>
      <c r="I355" s="14">
        <v>170</v>
      </c>
      <c r="J355" s="14">
        <v>0</v>
      </c>
      <c r="K355" s="14">
        <v>6</v>
      </c>
      <c r="L355" s="14">
        <v>1</v>
      </c>
    </row>
    <row r="356" spans="6:12" ht="15.75" customHeight="1">
      <c r="F356" s="65"/>
      <c r="G356" s="12">
        <f>$G$30</f>
        <v>22</v>
      </c>
      <c r="H356" s="14">
        <v>419</v>
      </c>
      <c r="I356" s="14">
        <v>108</v>
      </c>
      <c r="J356" s="14">
        <v>2</v>
      </c>
      <c r="K356" s="14">
        <v>7</v>
      </c>
      <c r="L356" s="14">
        <v>10</v>
      </c>
    </row>
    <row r="357" spans="6:12" ht="15.75" customHeight="1">
      <c r="F357" s="66"/>
      <c r="G357" s="12">
        <f>$G$31</f>
        <v>23</v>
      </c>
      <c r="H357" s="14">
        <v>256</v>
      </c>
      <c r="I357" s="14">
        <v>85</v>
      </c>
      <c r="J357" s="14">
        <v>1</v>
      </c>
      <c r="K357" s="14">
        <v>4</v>
      </c>
      <c r="L357" s="14">
        <v>3</v>
      </c>
    </row>
    <row r="358" spans="6:12" ht="15.75" customHeight="1"/>
    <row r="359" spans="6:12" ht="15.75" customHeight="1"/>
    <row r="360" spans="6:12" ht="15.75" customHeight="1"/>
    <row r="361" spans="6:12" ht="15.75" customHeight="1"/>
    <row r="362" spans="6:12" ht="15.75" customHeight="1"/>
    <row r="363" spans="6:12" ht="15.75" customHeight="1"/>
    <row r="364" spans="6:12" ht="15.75" customHeight="1">
      <c r="F364" s="130"/>
      <c r="G364" s="131"/>
      <c r="H364" s="15">
        <f>SUM(H334:H357)</f>
        <v>12003</v>
      </c>
      <c r="I364" s="15">
        <f>SUM(I334:I357)</f>
        <v>3344</v>
      </c>
      <c r="J364" s="15">
        <f>SUM(J334:J357)</f>
        <v>125</v>
      </c>
      <c r="K364" s="15">
        <f>SUM(K334:K357)</f>
        <v>193</v>
      </c>
      <c r="L364" s="15">
        <f>SUM(L334:L357)</f>
        <v>92</v>
      </c>
    </row>
    <row r="365" spans="6:12" ht="15.75" customHeight="1"/>
    <row r="366" spans="6:12" ht="15.75" customHeight="1"/>
    <row r="367" spans="6:12" ht="15.75" customHeight="1"/>
    <row r="368" spans="6:12" ht="15.75" customHeight="1"/>
    <row r="369" spans="6:20" ht="15.75" customHeight="1"/>
    <row r="370" spans="6:20" ht="15.75" customHeight="1"/>
    <row r="371" spans="6:20" ht="15.75" customHeight="1">
      <c r="G371" s="11"/>
      <c r="H371" s="33"/>
      <c r="I371" s="33"/>
      <c r="J371" s="33"/>
      <c r="K371" s="33"/>
      <c r="L371" s="33"/>
      <c r="O371" s="11"/>
      <c r="P371" s="33"/>
      <c r="Q371" s="33"/>
      <c r="R371" s="33"/>
      <c r="S371" s="33"/>
      <c r="T371" s="33"/>
    </row>
    <row r="372" spans="6:20" ht="15.75" customHeight="1">
      <c r="F372" s="128"/>
      <c r="G372" s="34"/>
      <c r="H372" s="11"/>
      <c r="I372" s="11"/>
      <c r="J372" s="11"/>
      <c r="K372" s="11"/>
      <c r="L372" s="11"/>
      <c r="N372" s="155"/>
      <c r="O372" s="34"/>
      <c r="P372" s="35"/>
      <c r="Q372" s="35"/>
      <c r="R372" s="35"/>
      <c r="S372" s="35"/>
      <c r="T372" s="35"/>
    </row>
    <row r="373" spans="6:20" ht="15.75" customHeight="1">
      <c r="G373" s="34"/>
      <c r="H373" s="11"/>
      <c r="I373" s="11"/>
      <c r="J373" s="11"/>
      <c r="K373" s="11"/>
      <c r="L373" s="11"/>
      <c r="N373" s="146"/>
      <c r="O373" s="34"/>
      <c r="P373" s="35"/>
      <c r="Q373" s="35"/>
      <c r="R373" s="35"/>
      <c r="S373" s="35"/>
      <c r="T373" s="35"/>
    </row>
    <row r="374" spans="6:20" ht="15.75" customHeight="1">
      <c r="G374" s="34"/>
      <c r="H374" s="11"/>
      <c r="I374" s="11"/>
      <c r="J374" s="11"/>
      <c r="K374" s="11"/>
      <c r="L374" s="11"/>
      <c r="N374" s="146"/>
      <c r="O374" s="34"/>
      <c r="P374" s="35"/>
      <c r="Q374" s="35"/>
      <c r="R374" s="35"/>
      <c r="S374" s="35"/>
      <c r="T374" s="35"/>
    </row>
    <row r="375" spans="6:20" ht="15.75" customHeight="1">
      <c r="G375" s="34"/>
      <c r="H375" s="11"/>
      <c r="I375" s="11"/>
      <c r="J375" s="11"/>
      <c r="K375" s="11"/>
      <c r="L375" s="11"/>
      <c r="N375" s="146"/>
      <c r="O375" s="34"/>
      <c r="P375" s="35"/>
      <c r="Q375" s="35"/>
      <c r="R375" s="35"/>
      <c r="S375" s="35"/>
      <c r="T375" s="35"/>
    </row>
    <row r="376" spans="6:20" ht="15.75" customHeight="1">
      <c r="G376" s="34"/>
      <c r="H376" s="11"/>
      <c r="I376" s="11"/>
      <c r="J376" s="11"/>
      <c r="K376" s="11"/>
      <c r="L376" s="11"/>
      <c r="N376" s="146"/>
      <c r="O376" s="34"/>
      <c r="P376" s="35"/>
      <c r="Q376" s="35"/>
      <c r="R376" s="35"/>
      <c r="S376" s="35"/>
      <c r="T376" s="35"/>
    </row>
    <row r="377" spans="6:20" ht="15.75" customHeight="1">
      <c r="G377" s="34"/>
      <c r="H377" s="11"/>
      <c r="I377" s="11"/>
      <c r="J377" s="11"/>
      <c r="K377" s="11"/>
      <c r="L377" s="11"/>
      <c r="N377" s="146"/>
      <c r="O377" s="34"/>
      <c r="P377" s="35"/>
      <c r="Q377" s="35"/>
      <c r="R377" s="35"/>
      <c r="S377" s="35"/>
      <c r="T377" s="35"/>
    </row>
    <row r="378" spans="6:20" ht="15.75" customHeight="1">
      <c r="G378" s="34"/>
      <c r="H378" s="11"/>
      <c r="I378" s="11"/>
      <c r="J378" s="11"/>
      <c r="K378" s="11"/>
      <c r="L378" s="11"/>
      <c r="N378" s="146"/>
      <c r="O378" s="34"/>
      <c r="P378" s="35"/>
      <c r="Q378" s="35"/>
      <c r="R378" s="35"/>
      <c r="S378" s="35"/>
      <c r="T378" s="35"/>
    </row>
    <row r="379" spans="6:20" ht="15.75" customHeight="1">
      <c r="G379" s="34"/>
      <c r="H379" s="11"/>
      <c r="I379" s="11"/>
      <c r="J379" s="11"/>
      <c r="K379" s="11"/>
      <c r="L379" s="11"/>
      <c r="N379" s="146"/>
      <c r="O379" s="34"/>
      <c r="P379" s="35"/>
      <c r="Q379" s="35"/>
      <c r="R379" s="35"/>
      <c r="S379" s="35"/>
      <c r="T379" s="35"/>
    </row>
    <row r="380" spans="6:20" ht="15.75" customHeight="1">
      <c r="G380" s="34"/>
      <c r="H380" s="11"/>
      <c r="I380" s="11"/>
      <c r="J380" s="11"/>
      <c r="K380" s="11"/>
      <c r="L380" s="11"/>
      <c r="N380" s="146"/>
      <c r="O380" s="34"/>
      <c r="P380" s="35"/>
      <c r="Q380" s="35"/>
      <c r="R380" s="35"/>
      <c r="S380" s="35"/>
      <c r="T380" s="35"/>
    </row>
    <row r="381" spans="6:20" ht="15.75" customHeight="1">
      <c r="G381" s="34"/>
      <c r="H381" s="11"/>
      <c r="I381" s="11"/>
      <c r="J381" s="11"/>
      <c r="K381" s="11"/>
      <c r="L381" s="11"/>
      <c r="N381" s="146"/>
      <c r="O381" s="34"/>
      <c r="P381" s="35"/>
      <c r="Q381" s="35"/>
      <c r="R381" s="35"/>
      <c r="S381" s="35"/>
      <c r="T381" s="35"/>
    </row>
    <row r="382" spans="6:20" ht="15.75" customHeight="1">
      <c r="G382" s="34"/>
      <c r="H382" s="11"/>
      <c r="I382" s="11"/>
      <c r="J382" s="11"/>
      <c r="K382" s="11"/>
      <c r="L382" s="11"/>
      <c r="N382" s="146"/>
      <c r="O382" s="34"/>
      <c r="P382" s="35"/>
      <c r="Q382" s="35"/>
      <c r="R382" s="35"/>
      <c r="S382" s="35"/>
      <c r="T382" s="35"/>
    </row>
    <row r="383" spans="6:20" ht="15.75" customHeight="1">
      <c r="G383" s="34"/>
      <c r="H383" s="11"/>
      <c r="I383" s="11"/>
      <c r="J383" s="11"/>
      <c r="K383" s="11"/>
      <c r="L383" s="11"/>
      <c r="N383" s="146"/>
      <c r="O383" s="34"/>
      <c r="P383" s="35"/>
      <c r="Q383" s="35"/>
      <c r="R383" s="35"/>
      <c r="S383" s="35"/>
      <c r="T383" s="35"/>
    </row>
    <row r="384" spans="6:20" ht="15.75" customHeight="1">
      <c r="G384" s="34"/>
      <c r="H384" s="11"/>
      <c r="I384" s="11"/>
      <c r="J384" s="11"/>
      <c r="K384" s="11"/>
      <c r="L384" s="11"/>
      <c r="N384" s="146"/>
      <c r="O384" s="34"/>
      <c r="P384" s="35"/>
      <c r="Q384" s="35"/>
      <c r="R384" s="35"/>
      <c r="S384" s="35"/>
      <c r="T384" s="35"/>
    </row>
    <row r="385" spans="6:20" ht="15.75" customHeight="1">
      <c r="G385" s="34"/>
      <c r="H385" s="11"/>
      <c r="I385" s="11"/>
      <c r="J385" s="11"/>
      <c r="K385" s="11"/>
      <c r="L385" s="11"/>
      <c r="N385" s="146"/>
      <c r="O385" s="34"/>
      <c r="P385" s="35"/>
      <c r="Q385" s="35"/>
      <c r="R385" s="35"/>
      <c r="S385" s="35"/>
      <c r="T385" s="35"/>
    </row>
    <row r="386" spans="6:20" ht="15.75" customHeight="1">
      <c r="G386" s="34"/>
      <c r="H386" s="11"/>
      <c r="I386" s="11"/>
      <c r="J386" s="11"/>
      <c r="K386" s="11"/>
      <c r="L386" s="11"/>
      <c r="N386" s="146"/>
      <c r="O386" s="34"/>
      <c r="P386" s="35"/>
      <c r="Q386" s="35"/>
      <c r="R386" s="35"/>
      <c r="S386" s="35"/>
      <c r="T386" s="35"/>
    </row>
    <row r="387" spans="6:20" ht="15.75" customHeight="1">
      <c r="G387" s="34"/>
      <c r="H387" s="11"/>
      <c r="I387" s="11"/>
      <c r="J387" s="11"/>
      <c r="K387" s="11"/>
      <c r="L387" s="11"/>
      <c r="N387" s="146"/>
      <c r="O387" s="34"/>
      <c r="P387" s="35"/>
      <c r="Q387" s="35"/>
      <c r="R387" s="35"/>
      <c r="S387" s="35"/>
      <c r="T387" s="35"/>
    </row>
    <row r="388" spans="6:20" ht="15.75" customHeight="1">
      <c r="G388" s="34"/>
      <c r="H388" s="11"/>
      <c r="I388" s="11"/>
      <c r="J388" s="11"/>
      <c r="K388" s="11"/>
      <c r="L388" s="11"/>
      <c r="N388" s="146"/>
      <c r="O388" s="34"/>
      <c r="P388" s="35"/>
      <c r="Q388" s="35"/>
      <c r="R388" s="35"/>
      <c r="S388" s="35"/>
      <c r="T388" s="35"/>
    </row>
    <row r="389" spans="6:20" ht="15.75" customHeight="1">
      <c r="G389" s="34"/>
      <c r="H389" s="11"/>
      <c r="I389" s="11"/>
      <c r="J389" s="11"/>
      <c r="K389" s="11"/>
      <c r="L389" s="11"/>
      <c r="N389" s="146"/>
      <c r="O389" s="34"/>
      <c r="P389" s="35"/>
      <c r="Q389" s="35"/>
      <c r="R389" s="35"/>
      <c r="S389" s="35"/>
      <c r="T389" s="35"/>
    </row>
    <row r="390" spans="6:20" ht="15.75" customHeight="1">
      <c r="G390" s="34"/>
      <c r="H390" s="11"/>
      <c r="I390" s="11"/>
      <c r="J390" s="11"/>
      <c r="K390" s="11"/>
      <c r="L390" s="11"/>
      <c r="N390" s="146"/>
      <c r="O390" s="34"/>
      <c r="P390" s="35"/>
      <c r="Q390" s="35"/>
      <c r="R390" s="35"/>
      <c r="S390" s="35"/>
      <c r="T390" s="35"/>
    </row>
    <row r="391" spans="6:20" ht="15.75" customHeight="1">
      <c r="G391" s="34"/>
      <c r="H391" s="11"/>
      <c r="I391" s="11"/>
      <c r="J391" s="11"/>
      <c r="K391" s="11"/>
      <c r="L391" s="11"/>
      <c r="N391" s="146"/>
      <c r="O391" s="34"/>
      <c r="P391" s="35"/>
      <c r="Q391" s="35"/>
      <c r="R391" s="35"/>
      <c r="S391" s="35"/>
      <c r="T391" s="35"/>
    </row>
    <row r="392" spans="6:20" ht="15.75" customHeight="1">
      <c r="G392" s="34"/>
      <c r="H392" s="11"/>
      <c r="I392" s="11"/>
      <c r="J392" s="11"/>
      <c r="K392" s="11"/>
      <c r="L392" s="11"/>
      <c r="N392" s="146"/>
      <c r="O392" s="34"/>
      <c r="P392" s="35"/>
      <c r="Q392" s="35"/>
      <c r="R392" s="35"/>
      <c r="S392" s="35"/>
      <c r="T392" s="35"/>
    </row>
    <row r="393" spans="6:20" ht="15.75" customHeight="1">
      <c r="G393" s="34"/>
      <c r="H393" s="11"/>
      <c r="I393" s="11"/>
      <c r="J393" s="11"/>
      <c r="K393" s="11"/>
      <c r="L393" s="11"/>
      <c r="N393" s="146"/>
      <c r="O393" s="34"/>
      <c r="P393" s="35"/>
      <c r="Q393" s="35"/>
      <c r="R393" s="35"/>
      <c r="S393" s="35"/>
      <c r="T393" s="35"/>
    </row>
    <row r="394" spans="6:20" ht="15.75" customHeight="1">
      <c r="G394" s="34"/>
      <c r="H394" s="11"/>
      <c r="I394" s="11"/>
      <c r="J394" s="11"/>
      <c r="K394" s="11"/>
      <c r="L394" s="11"/>
      <c r="N394" s="146"/>
      <c r="O394" s="34"/>
      <c r="P394" s="35"/>
      <c r="Q394" s="35"/>
      <c r="R394" s="35"/>
      <c r="S394" s="35"/>
      <c r="T394" s="35"/>
    </row>
    <row r="395" spans="6:20" ht="15.75" customHeight="1">
      <c r="G395" s="34"/>
      <c r="H395" s="11"/>
      <c r="I395" s="11"/>
      <c r="J395" s="11"/>
      <c r="K395" s="11"/>
      <c r="L395" s="11"/>
      <c r="N395" s="146"/>
      <c r="O395" s="34"/>
      <c r="P395" s="35"/>
      <c r="Q395" s="35"/>
      <c r="R395" s="35"/>
      <c r="S395" s="35"/>
      <c r="T395" s="35"/>
    </row>
    <row r="396" spans="6:20" ht="15.75" customHeight="1">
      <c r="F396" s="132"/>
      <c r="G396" s="133"/>
      <c r="H396" s="15"/>
      <c r="I396" s="15"/>
      <c r="J396" s="15"/>
      <c r="K396" s="15"/>
      <c r="L396" s="15"/>
    </row>
    <row r="397" spans="6:20" ht="15.75" customHeight="1">
      <c r="G397" s="11"/>
      <c r="H397" s="36"/>
      <c r="I397" s="36"/>
      <c r="J397" s="36"/>
      <c r="K397" s="36"/>
      <c r="L397" s="36"/>
    </row>
    <row r="398" spans="6:20" ht="15.75" customHeight="1">
      <c r="F398" s="67"/>
      <c r="G398" s="34"/>
      <c r="H398" s="11"/>
      <c r="I398" s="11"/>
      <c r="J398" s="11"/>
      <c r="K398" s="11"/>
      <c r="L398" s="11"/>
      <c r="N398" s="145"/>
    </row>
    <row r="399" spans="6:20" ht="15.75" customHeight="1">
      <c r="G399" s="34"/>
      <c r="H399" s="11"/>
      <c r="I399" s="11"/>
      <c r="J399" s="11"/>
      <c r="K399" s="11"/>
      <c r="L399" s="11"/>
      <c r="N399" s="146"/>
    </row>
    <row r="400" spans="6:20" ht="15.75" customHeight="1">
      <c r="G400" s="34"/>
      <c r="H400" s="11"/>
      <c r="I400" s="11"/>
      <c r="J400" s="11"/>
      <c r="K400" s="11"/>
      <c r="L400" s="11"/>
      <c r="N400" s="146"/>
    </row>
    <row r="401" spans="7:14" ht="15.75" customHeight="1">
      <c r="G401" s="34"/>
      <c r="H401" s="11"/>
      <c r="I401" s="11"/>
      <c r="J401" s="11"/>
      <c r="K401" s="11"/>
      <c r="L401" s="11"/>
      <c r="N401" s="146"/>
    </row>
    <row r="402" spans="7:14" ht="15.75" customHeight="1">
      <c r="G402" s="34"/>
      <c r="H402" s="11"/>
      <c r="I402" s="11"/>
      <c r="J402" s="11"/>
      <c r="K402" s="11"/>
      <c r="L402" s="11"/>
      <c r="N402" s="146"/>
    </row>
    <row r="403" spans="7:14" ht="15.75" customHeight="1">
      <c r="G403" s="34"/>
      <c r="H403" s="11"/>
      <c r="I403" s="11"/>
      <c r="J403" s="11"/>
      <c r="K403" s="11"/>
      <c r="L403" s="11"/>
      <c r="N403" s="146"/>
    </row>
    <row r="404" spans="7:14" ht="15.75" customHeight="1">
      <c r="G404" s="34"/>
      <c r="H404" s="11"/>
      <c r="I404" s="11"/>
      <c r="J404" s="11"/>
      <c r="K404" s="11"/>
      <c r="L404" s="11"/>
      <c r="N404" s="146"/>
    </row>
    <row r="405" spans="7:14" ht="15.75" customHeight="1">
      <c r="G405" s="34"/>
      <c r="H405" s="11"/>
      <c r="I405" s="11"/>
      <c r="J405" s="11"/>
      <c r="K405" s="11"/>
      <c r="L405" s="11"/>
      <c r="N405" s="146"/>
    </row>
    <row r="406" spans="7:14" ht="15.75" customHeight="1">
      <c r="G406" s="34"/>
      <c r="H406" s="11"/>
      <c r="I406" s="11"/>
      <c r="J406" s="11"/>
      <c r="K406" s="11"/>
      <c r="L406" s="11"/>
      <c r="N406" s="146"/>
    </row>
    <row r="407" spans="7:14" ht="15.75" customHeight="1">
      <c r="G407" s="34"/>
      <c r="H407" s="11"/>
      <c r="I407" s="11"/>
      <c r="J407" s="11"/>
      <c r="K407" s="11"/>
      <c r="L407" s="11"/>
      <c r="N407" s="146"/>
    </row>
    <row r="408" spans="7:14" ht="15.75" customHeight="1">
      <c r="G408" s="34"/>
      <c r="H408" s="11"/>
      <c r="I408" s="11"/>
      <c r="J408" s="11"/>
      <c r="K408" s="11"/>
      <c r="L408" s="11"/>
      <c r="N408" s="146"/>
    </row>
    <row r="409" spans="7:14" ht="15.75" customHeight="1">
      <c r="G409" s="34"/>
      <c r="H409" s="11"/>
      <c r="I409" s="11"/>
      <c r="J409" s="11"/>
      <c r="K409" s="11"/>
      <c r="L409" s="11"/>
      <c r="N409" s="146"/>
    </row>
    <row r="410" spans="7:14" ht="15.75" customHeight="1">
      <c r="G410" s="34"/>
      <c r="H410" s="11"/>
      <c r="I410" s="11"/>
      <c r="J410" s="11"/>
      <c r="K410" s="11"/>
      <c r="L410" s="11"/>
      <c r="N410" s="146"/>
    </row>
    <row r="411" spans="7:14" ht="15.75" customHeight="1">
      <c r="G411" s="34"/>
      <c r="H411" s="11"/>
      <c r="I411" s="11"/>
      <c r="J411" s="11"/>
      <c r="K411" s="11"/>
      <c r="L411" s="11"/>
      <c r="N411" s="146"/>
    </row>
    <row r="412" spans="7:14" ht="15.75" customHeight="1">
      <c r="G412" s="34"/>
      <c r="H412" s="11"/>
      <c r="I412" s="11"/>
      <c r="J412" s="11"/>
      <c r="K412" s="11"/>
      <c r="L412" s="11"/>
      <c r="N412" s="146"/>
    </row>
    <row r="413" spans="7:14" ht="15.75" customHeight="1">
      <c r="G413" s="34"/>
      <c r="H413" s="11"/>
      <c r="I413" s="11"/>
      <c r="J413" s="11"/>
      <c r="K413" s="11"/>
      <c r="L413" s="11"/>
      <c r="N413" s="146"/>
    </row>
    <row r="414" spans="7:14" ht="15.75" customHeight="1">
      <c r="G414" s="34"/>
      <c r="H414" s="11"/>
      <c r="I414" s="11"/>
      <c r="J414" s="11"/>
      <c r="K414" s="11"/>
      <c r="L414" s="11"/>
      <c r="N414" s="146"/>
    </row>
    <row r="415" spans="7:14" ht="15.75" customHeight="1">
      <c r="G415" s="34"/>
      <c r="H415" s="11"/>
      <c r="I415" s="11"/>
      <c r="J415" s="11"/>
      <c r="K415" s="11"/>
      <c r="L415" s="11"/>
      <c r="N415" s="146"/>
    </row>
    <row r="416" spans="7:14" ht="15.75" customHeight="1">
      <c r="G416" s="34"/>
      <c r="H416" s="11"/>
      <c r="I416" s="11"/>
      <c r="J416" s="11"/>
      <c r="K416" s="11"/>
      <c r="L416" s="11"/>
      <c r="N416" s="146"/>
    </row>
    <row r="417" spans="6:14" ht="15.75" customHeight="1">
      <c r="G417" s="34"/>
      <c r="H417" s="11"/>
      <c r="I417" s="11"/>
      <c r="J417" s="11"/>
      <c r="K417" s="11"/>
      <c r="L417" s="11"/>
      <c r="N417" s="146"/>
    </row>
    <row r="418" spans="6:14" ht="15.75" customHeight="1">
      <c r="G418" s="34"/>
      <c r="H418" s="11"/>
      <c r="I418" s="11"/>
      <c r="J418" s="11"/>
      <c r="K418" s="11"/>
      <c r="L418" s="11"/>
      <c r="N418" s="146"/>
    </row>
    <row r="419" spans="6:14" ht="15.75" customHeight="1">
      <c r="G419" s="34"/>
      <c r="H419" s="11"/>
      <c r="I419" s="11"/>
      <c r="J419" s="11"/>
      <c r="K419" s="11"/>
      <c r="L419" s="11"/>
      <c r="N419" s="146"/>
    </row>
    <row r="420" spans="6:14" ht="15.75" customHeight="1">
      <c r="G420" s="34"/>
      <c r="H420" s="11"/>
      <c r="I420" s="11"/>
      <c r="J420" s="11"/>
      <c r="K420" s="11"/>
      <c r="L420" s="11"/>
      <c r="N420" s="146"/>
    </row>
    <row r="421" spans="6:14" ht="15.75" customHeight="1">
      <c r="G421" s="34"/>
      <c r="H421" s="11"/>
      <c r="I421" s="11"/>
      <c r="J421" s="11"/>
      <c r="K421" s="11"/>
      <c r="L421" s="11"/>
      <c r="N421" s="146"/>
    </row>
    <row r="422" spans="6:14" ht="15.75" customHeight="1">
      <c r="F422" s="129"/>
      <c r="H422" s="15"/>
      <c r="I422" s="15"/>
      <c r="J422" s="15"/>
      <c r="K422" s="15"/>
      <c r="L422" s="15"/>
    </row>
    <row r="423" spans="6:14" ht="15.75" customHeight="1">
      <c r="G423" s="11"/>
      <c r="H423" s="36"/>
      <c r="I423" s="36"/>
      <c r="J423" s="36"/>
      <c r="K423" s="36"/>
      <c r="L423" s="36"/>
    </row>
    <row r="424" spans="6:14" ht="15.75" customHeight="1">
      <c r="F424" s="67"/>
      <c r="G424" s="34"/>
      <c r="H424" s="11"/>
      <c r="I424" s="11"/>
      <c r="J424" s="11"/>
      <c r="K424" s="11"/>
      <c r="L424" s="11"/>
      <c r="N424" s="145"/>
    </row>
    <row r="425" spans="6:14" ht="15.75" customHeight="1">
      <c r="G425" s="34"/>
      <c r="H425" s="11"/>
      <c r="I425" s="11"/>
      <c r="J425" s="11"/>
      <c r="K425" s="11"/>
      <c r="L425" s="11"/>
      <c r="N425" s="146"/>
    </row>
    <row r="426" spans="6:14" ht="15.75" customHeight="1">
      <c r="G426" s="34"/>
      <c r="H426" s="11"/>
      <c r="I426" s="11"/>
      <c r="J426" s="11"/>
      <c r="K426" s="11"/>
      <c r="L426" s="11"/>
      <c r="N426" s="146"/>
    </row>
    <row r="427" spans="6:14" ht="15.75" customHeight="1">
      <c r="G427" s="34"/>
      <c r="H427" s="11"/>
      <c r="I427" s="11"/>
      <c r="J427" s="11"/>
      <c r="K427" s="11"/>
      <c r="L427" s="11"/>
      <c r="N427" s="146"/>
    </row>
    <row r="428" spans="6:14" ht="15.75" customHeight="1">
      <c r="G428" s="34"/>
      <c r="H428" s="11"/>
      <c r="I428" s="11"/>
      <c r="J428" s="11"/>
      <c r="K428" s="11"/>
      <c r="L428" s="11"/>
      <c r="N428" s="146"/>
    </row>
    <row r="429" spans="6:14" ht="15.75" customHeight="1">
      <c r="G429" s="34"/>
      <c r="H429" s="11"/>
      <c r="I429" s="11"/>
      <c r="J429" s="11"/>
      <c r="K429" s="11"/>
      <c r="L429" s="11"/>
      <c r="N429" s="146"/>
    </row>
    <row r="430" spans="6:14" ht="15.75" customHeight="1">
      <c r="G430" s="34"/>
      <c r="H430" s="11"/>
      <c r="I430" s="11"/>
      <c r="J430" s="11"/>
      <c r="K430" s="11"/>
      <c r="L430" s="11"/>
      <c r="N430" s="146"/>
    </row>
    <row r="431" spans="6:14" ht="15.75" customHeight="1">
      <c r="G431" s="34"/>
      <c r="H431" s="11"/>
      <c r="I431" s="11"/>
      <c r="J431" s="11"/>
      <c r="K431" s="11"/>
      <c r="L431" s="11"/>
      <c r="N431" s="146"/>
    </row>
    <row r="432" spans="6:14" ht="15.75" customHeight="1">
      <c r="G432" s="34"/>
      <c r="H432" s="11"/>
      <c r="I432" s="11"/>
      <c r="J432" s="11"/>
      <c r="K432" s="11"/>
      <c r="L432" s="11"/>
      <c r="N432" s="146"/>
    </row>
    <row r="433" spans="6:14" ht="15.75" customHeight="1">
      <c r="G433" s="34"/>
      <c r="H433" s="11"/>
      <c r="I433" s="11"/>
      <c r="J433" s="11"/>
      <c r="K433" s="11"/>
      <c r="L433" s="11"/>
      <c r="N433" s="146"/>
    </row>
    <row r="434" spans="6:14" ht="15.75" customHeight="1">
      <c r="G434" s="34"/>
      <c r="H434" s="11"/>
      <c r="I434" s="11"/>
      <c r="J434" s="11"/>
      <c r="K434" s="11"/>
      <c r="L434" s="11"/>
      <c r="N434" s="146"/>
    </row>
    <row r="435" spans="6:14" ht="15.75" customHeight="1">
      <c r="G435" s="34"/>
      <c r="H435" s="11"/>
      <c r="I435" s="11"/>
      <c r="J435" s="11"/>
      <c r="K435" s="11"/>
      <c r="L435" s="11"/>
      <c r="N435" s="146"/>
    </row>
    <row r="436" spans="6:14" ht="15.75" customHeight="1">
      <c r="G436" s="34"/>
      <c r="H436" s="11"/>
      <c r="I436" s="11"/>
      <c r="J436" s="11"/>
      <c r="K436" s="11"/>
      <c r="L436" s="11"/>
      <c r="N436" s="146"/>
    </row>
    <row r="437" spans="6:14" ht="15.75" customHeight="1">
      <c r="G437" s="34"/>
      <c r="H437" s="11"/>
      <c r="I437" s="11"/>
      <c r="J437" s="11"/>
      <c r="K437" s="11"/>
      <c r="L437" s="11"/>
      <c r="N437" s="146"/>
    </row>
    <row r="438" spans="6:14" ht="15.75" customHeight="1">
      <c r="G438" s="34"/>
      <c r="H438" s="11"/>
      <c r="I438" s="11"/>
      <c r="J438" s="11"/>
      <c r="K438" s="11"/>
      <c r="L438" s="11"/>
      <c r="N438" s="146"/>
    </row>
    <row r="439" spans="6:14" ht="15.75" customHeight="1">
      <c r="G439" s="34"/>
      <c r="H439" s="11"/>
      <c r="I439" s="11"/>
      <c r="J439" s="11"/>
      <c r="K439" s="11"/>
      <c r="L439" s="11"/>
      <c r="N439" s="146"/>
    </row>
    <row r="440" spans="6:14" ht="15.75" customHeight="1">
      <c r="G440" s="34"/>
      <c r="H440" s="11"/>
      <c r="I440" s="11"/>
      <c r="J440" s="11"/>
      <c r="K440" s="11"/>
      <c r="L440" s="11"/>
      <c r="N440" s="146"/>
    </row>
    <row r="441" spans="6:14" ht="15.75" customHeight="1">
      <c r="G441" s="34"/>
      <c r="H441" s="11"/>
      <c r="I441" s="11"/>
      <c r="J441" s="11"/>
      <c r="K441" s="11"/>
      <c r="L441" s="11"/>
      <c r="N441" s="146"/>
    </row>
    <row r="442" spans="6:14" ht="15.75" customHeight="1">
      <c r="G442" s="34"/>
      <c r="H442" s="11"/>
      <c r="I442" s="11"/>
      <c r="J442" s="11"/>
      <c r="K442" s="11"/>
      <c r="L442" s="11"/>
      <c r="N442" s="146"/>
    </row>
    <row r="443" spans="6:14" ht="15.75" customHeight="1">
      <c r="G443" s="34"/>
      <c r="H443" s="11"/>
      <c r="I443" s="11"/>
      <c r="J443" s="11"/>
      <c r="K443" s="11"/>
      <c r="L443" s="11"/>
      <c r="N443" s="146"/>
    </row>
    <row r="444" spans="6:14" ht="15.75" customHeight="1">
      <c r="G444" s="34"/>
      <c r="H444" s="11"/>
      <c r="I444" s="11"/>
      <c r="J444" s="11"/>
      <c r="K444" s="11"/>
      <c r="L444" s="11"/>
      <c r="N444" s="146"/>
    </row>
    <row r="445" spans="6:14" ht="15.75" customHeight="1">
      <c r="G445" s="34"/>
      <c r="H445" s="11"/>
      <c r="I445" s="11"/>
      <c r="J445" s="11"/>
      <c r="K445" s="11"/>
      <c r="L445" s="11"/>
      <c r="N445" s="146"/>
    </row>
    <row r="446" spans="6:14" ht="15.75" customHeight="1">
      <c r="G446" s="34"/>
      <c r="H446" s="11"/>
      <c r="I446" s="11"/>
      <c r="J446" s="11"/>
      <c r="K446" s="11"/>
      <c r="L446" s="11"/>
      <c r="N446" s="146"/>
    </row>
    <row r="447" spans="6:14" ht="15.75" customHeight="1">
      <c r="G447" s="34"/>
      <c r="H447" s="11"/>
      <c r="I447" s="11"/>
      <c r="J447" s="11"/>
      <c r="K447" s="11"/>
      <c r="L447" s="11"/>
      <c r="N447" s="146"/>
    </row>
    <row r="448" spans="6:14" ht="15.75" customHeight="1">
      <c r="F448" s="129"/>
      <c r="H448" s="15"/>
      <c r="I448" s="15"/>
      <c r="J448" s="15"/>
      <c r="K448" s="15"/>
      <c r="L448" s="15"/>
    </row>
    <row r="449" spans="6:14" ht="15.75" customHeight="1">
      <c r="G449" s="11"/>
      <c r="H449" s="36"/>
      <c r="I449" s="36"/>
      <c r="J449" s="36"/>
      <c r="K449" s="36"/>
      <c r="L449" s="36"/>
    </row>
    <row r="450" spans="6:14" ht="15.75" customHeight="1">
      <c r="F450" s="67"/>
      <c r="G450" s="34"/>
      <c r="H450" s="11"/>
      <c r="I450" s="11"/>
      <c r="J450" s="11"/>
      <c r="K450" s="11"/>
      <c r="L450" s="11"/>
      <c r="N450" s="145"/>
    </row>
    <row r="451" spans="6:14" ht="15.75" customHeight="1">
      <c r="G451" s="34"/>
      <c r="H451" s="11"/>
      <c r="I451" s="11"/>
      <c r="J451" s="11"/>
      <c r="K451" s="11"/>
      <c r="L451" s="11"/>
      <c r="N451" s="146"/>
    </row>
    <row r="452" spans="6:14" ht="15.75" customHeight="1">
      <c r="G452" s="34"/>
      <c r="H452" s="11"/>
      <c r="I452" s="11"/>
      <c r="J452" s="11"/>
      <c r="K452" s="11"/>
      <c r="L452" s="11"/>
      <c r="N452" s="146"/>
    </row>
    <row r="453" spans="6:14" ht="15.75" customHeight="1">
      <c r="G453" s="34"/>
      <c r="H453" s="11"/>
      <c r="I453" s="11"/>
      <c r="J453" s="11"/>
      <c r="K453" s="11"/>
      <c r="L453" s="11"/>
      <c r="N453" s="146"/>
    </row>
    <row r="454" spans="6:14" ht="15.75" customHeight="1">
      <c r="G454" s="34"/>
      <c r="H454" s="11"/>
      <c r="I454" s="11"/>
      <c r="J454" s="11"/>
      <c r="K454" s="11"/>
      <c r="L454" s="11"/>
      <c r="N454" s="146"/>
    </row>
    <row r="455" spans="6:14" ht="15.75" customHeight="1">
      <c r="G455" s="34"/>
      <c r="H455" s="11"/>
      <c r="I455" s="11"/>
      <c r="J455" s="11"/>
      <c r="K455" s="11"/>
      <c r="L455" s="11"/>
      <c r="N455" s="146"/>
    </row>
    <row r="456" spans="6:14" ht="15.75" customHeight="1">
      <c r="G456" s="34"/>
      <c r="H456" s="11"/>
      <c r="I456" s="11"/>
      <c r="J456" s="11"/>
      <c r="K456" s="11"/>
      <c r="L456" s="11"/>
      <c r="N456" s="146"/>
    </row>
    <row r="457" spans="6:14" ht="15.75" customHeight="1">
      <c r="G457" s="34"/>
      <c r="H457" s="11"/>
      <c r="I457" s="11"/>
      <c r="J457" s="11"/>
      <c r="K457" s="11"/>
      <c r="L457" s="11"/>
      <c r="N457" s="146"/>
    </row>
    <row r="458" spans="6:14" ht="15.75" customHeight="1">
      <c r="G458" s="34"/>
      <c r="H458" s="11"/>
      <c r="I458" s="11"/>
      <c r="J458" s="11"/>
      <c r="K458" s="11"/>
      <c r="L458" s="11"/>
      <c r="N458" s="146"/>
    </row>
    <row r="459" spans="6:14" ht="15.75" customHeight="1">
      <c r="G459" s="34"/>
      <c r="H459" s="11"/>
      <c r="I459" s="11"/>
      <c r="J459" s="11"/>
      <c r="K459" s="11"/>
      <c r="L459" s="11"/>
      <c r="N459" s="146"/>
    </row>
    <row r="460" spans="6:14" ht="15.75" customHeight="1">
      <c r="G460" s="34"/>
      <c r="H460" s="11"/>
      <c r="I460" s="11"/>
      <c r="J460" s="11"/>
      <c r="K460" s="11"/>
      <c r="L460" s="11"/>
      <c r="N460" s="146"/>
    </row>
    <row r="461" spans="6:14" ht="15.75" customHeight="1">
      <c r="G461" s="34"/>
      <c r="H461" s="11"/>
      <c r="I461" s="11"/>
      <c r="J461" s="11"/>
      <c r="K461" s="11"/>
      <c r="L461" s="11"/>
      <c r="N461" s="146"/>
    </row>
    <row r="462" spans="6:14" ht="15.75" customHeight="1">
      <c r="G462" s="34"/>
      <c r="H462" s="11"/>
      <c r="I462" s="11"/>
      <c r="J462" s="11"/>
      <c r="K462" s="11"/>
      <c r="L462" s="11"/>
      <c r="N462" s="146"/>
    </row>
    <row r="463" spans="6:14" ht="15.75" customHeight="1">
      <c r="G463" s="34"/>
      <c r="H463" s="11"/>
      <c r="I463" s="11"/>
      <c r="J463" s="11"/>
      <c r="K463" s="11"/>
      <c r="L463" s="11"/>
      <c r="N463" s="146"/>
    </row>
    <row r="464" spans="6:14" ht="15.75" customHeight="1">
      <c r="G464" s="34"/>
      <c r="H464" s="11"/>
      <c r="I464" s="11"/>
      <c r="J464" s="11"/>
      <c r="K464" s="11"/>
      <c r="L464" s="11"/>
      <c r="N464" s="146"/>
    </row>
    <row r="465" spans="6:14" ht="15.75" customHeight="1">
      <c r="G465" s="34"/>
      <c r="H465" s="11"/>
      <c r="I465" s="11"/>
      <c r="J465" s="11"/>
      <c r="K465" s="11"/>
      <c r="L465" s="11"/>
      <c r="N465" s="146"/>
    </row>
    <row r="466" spans="6:14" ht="15.75" customHeight="1">
      <c r="G466" s="34"/>
      <c r="H466" s="11"/>
      <c r="I466" s="11"/>
      <c r="J466" s="11"/>
      <c r="K466" s="11"/>
      <c r="L466" s="11"/>
      <c r="N466" s="146"/>
    </row>
    <row r="467" spans="6:14" ht="15.75" customHeight="1">
      <c r="G467" s="34"/>
      <c r="H467" s="11"/>
      <c r="I467" s="11"/>
      <c r="J467" s="11"/>
      <c r="K467" s="11"/>
      <c r="L467" s="11"/>
      <c r="N467" s="146"/>
    </row>
    <row r="468" spans="6:14" ht="15.75" customHeight="1">
      <c r="G468" s="34"/>
      <c r="H468" s="11"/>
      <c r="I468" s="11"/>
      <c r="J468" s="11"/>
      <c r="K468" s="11"/>
      <c r="L468" s="11"/>
      <c r="N468" s="146"/>
    </row>
    <row r="469" spans="6:14" ht="15.75" customHeight="1">
      <c r="G469" s="34"/>
      <c r="H469" s="11"/>
      <c r="I469" s="11"/>
      <c r="J469" s="11"/>
      <c r="K469" s="11"/>
      <c r="L469" s="11"/>
      <c r="N469" s="146"/>
    </row>
    <row r="470" spans="6:14" ht="15.75" customHeight="1">
      <c r="G470" s="34"/>
      <c r="H470" s="11"/>
      <c r="I470" s="11"/>
      <c r="J470" s="11"/>
      <c r="K470" s="11"/>
      <c r="L470" s="11"/>
      <c r="N470" s="146"/>
    </row>
    <row r="471" spans="6:14" ht="15.75" customHeight="1">
      <c r="G471" s="34"/>
      <c r="H471" s="11"/>
      <c r="I471" s="11"/>
      <c r="J471" s="11"/>
      <c r="K471" s="11"/>
      <c r="L471" s="11"/>
      <c r="N471" s="146"/>
    </row>
    <row r="472" spans="6:14" ht="15.75" customHeight="1">
      <c r="G472" s="34"/>
      <c r="H472" s="11"/>
      <c r="I472" s="11"/>
      <c r="J472" s="11"/>
      <c r="K472" s="11"/>
      <c r="L472" s="11"/>
      <c r="N472" s="146"/>
    </row>
    <row r="473" spans="6:14" ht="15.75" customHeight="1">
      <c r="G473" s="34"/>
      <c r="H473" s="11"/>
      <c r="I473" s="11"/>
      <c r="J473" s="11"/>
      <c r="K473" s="11"/>
      <c r="L473" s="11"/>
      <c r="N473" s="146"/>
    </row>
    <row r="474" spans="6:14" ht="15.75" customHeight="1">
      <c r="F474" s="129"/>
      <c r="H474" s="15"/>
      <c r="I474" s="15"/>
      <c r="J474" s="15"/>
      <c r="K474" s="15"/>
      <c r="L474" s="15"/>
    </row>
    <row r="475" spans="6:14" ht="15.75" customHeight="1">
      <c r="G475" s="11"/>
      <c r="H475" s="36"/>
      <c r="I475" s="36"/>
      <c r="J475" s="36"/>
      <c r="K475" s="36"/>
      <c r="L475" s="36"/>
    </row>
    <row r="476" spans="6:14" ht="15.75" customHeight="1">
      <c r="F476" s="67"/>
      <c r="G476" s="34"/>
      <c r="H476" s="11"/>
      <c r="I476" s="11"/>
      <c r="J476" s="11"/>
      <c r="K476" s="11"/>
      <c r="L476" s="11"/>
      <c r="N476" s="145"/>
    </row>
    <row r="477" spans="6:14" ht="15.75" customHeight="1">
      <c r="G477" s="34"/>
      <c r="H477" s="11"/>
      <c r="I477" s="11"/>
      <c r="J477" s="11"/>
      <c r="K477" s="11"/>
      <c r="L477" s="11"/>
      <c r="N477" s="146"/>
    </row>
    <row r="478" spans="6:14" ht="15.75" customHeight="1">
      <c r="G478" s="34"/>
      <c r="H478" s="11"/>
      <c r="I478" s="11"/>
      <c r="J478" s="11"/>
      <c r="K478" s="11"/>
      <c r="L478" s="11"/>
      <c r="N478" s="146"/>
    </row>
    <row r="479" spans="6:14" ht="15.75" customHeight="1">
      <c r="G479" s="34"/>
      <c r="H479" s="11"/>
      <c r="I479" s="11"/>
      <c r="J479" s="11"/>
      <c r="K479" s="11"/>
      <c r="L479" s="11"/>
      <c r="N479" s="146"/>
    </row>
    <row r="480" spans="6:14" ht="15.75" customHeight="1">
      <c r="G480" s="34"/>
      <c r="H480" s="11"/>
      <c r="I480" s="11"/>
      <c r="J480" s="11"/>
      <c r="K480" s="11"/>
      <c r="L480" s="11"/>
      <c r="N480" s="146"/>
    </row>
    <row r="481" spans="7:14" ht="15.75" customHeight="1">
      <c r="G481" s="34"/>
      <c r="H481" s="11"/>
      <c r="I481" s="11"/>
      <c r="J481" s="11"/>
      <c r="K481" s="11"/>
      <c r="L481" s="11"/>
      <c r="N481" s="146"/>
    </row>
    <row r="482" spans="7:14" ht="15.75" customHeight="1">
      <c r="G482" s="34"/>
      <c r="H482" s="11"/>
      <c r="I482" s="11"/>
      <c r="J482" s="11"/>
      <c r="K482" s="11"/>
      <c r="L482" s="11"/>
      <c r="N482" s="146"/>
    </row>
    <row r="483" spans="7:14" ht="15.75" customHeight="1">
      <c r="G483" s="34"/>
      <c r="H483" s="11"/>
      <c r="I483" s="11"/>
      <c r="J483" s="11"/>
      <c r="K483" s="11"/>
      <c r="L483" s="11"/>
      <c r="N483" s="146"/>
    </row>
    <row r="484" spans="7:14" ht="15.75" customHeight="1">
      <c r="G484" s="34"/>
      <c r="H484" s="11"/>
      <c r="I484" s="11"/>
      <c r="J484" s="11"/>
      <c r="K484" s="11"/>
      <c r="L484" s="11"/>
      <c r="N484" s="146"/>
    </row>
    <row r="485" spans="7:14" ht="15.75" customHeight="1">
      <c r="G485" s="34"/>
      <c r="H485" s="11"/>
      <c r="I485" s="11"/>
      <c r="J485" s="11"/>
      <c r="K485" s="11"/>
      <c r="L485" s="11"/>
      <c r="N485" s="146"/>
    </row>
    <row r="486" spans="7:14" ht="15.75" customHeight="1">
      <c r="G486" s="34"/>
      <c r="H486" s="11"/>
      <c r="I486" s="11"/>
      <c r="J486" s="11"/>
      <c r="K486" s="11"/>
      <c r="L486" s="11"/>
      <c r="N486" s="146"/>
    </row>
    <row r="487" spans="7:14" ht="15.75" customHeight="1">
      <c r="G487" s="34"/>
      <c r="H487" s="11"/>
      <c r="I487" s="11"/>
      <c r="J487" s="11"/>
      <c r="K487" s="11"/>
      <c r="L487" s="11"/>
      <c r="N487" s="146"/>
    </row>
    <row r="488" spans="7:14" ht="15.75" customHeight="1">
      <c r="G488" s="34"/>
      <c r="H488" s="11"/>
      <c r="I488" s="11"/>
      <c r="J488" s="11"/>
      <c r="K488" s="11"/>
      <c r="L488" s="11"/>
      <c r="N488" s="146"/>
    </row>
    <row r="489" spans="7:14" ht="15.75" customHeight="1">
      <c r="G489" s="34"/>
      <c r="H489" s="11"/>
      <c r="I489" s="11"/>
      <c r="J489" s="11"/>
      <c r="K489" s="11"/>
      <c r="L489" s="11"/>
      <c r="N489" s="146"/>
    </row>
    <row r="490" spans="7:14" ht="15.75" customHeight="1">
      <c r="G490" s="34"/>
      <c r="H490" s="11"/>
      <c r="I490" s="11"/>
      <c r="J490" s="11"/>
      <c r="K490" s="11"/>
      <c r="L490" s="11"/>
      <c r="N490" s="146"/>
    </row>
    <row r="491" spans="7:14" ht="15.75" customHeight="1">
      <c r="G491" s="34"/>
      <c r="H491" s="11"/>
      <c r="I491" s="11"/>
      <c r="J491" s="11"/>
      <c r="K491" s="11"/>
      <c r="L491" s="11"/>
      <c r="N491" s="146"/>
    </row>
    <row r="492" spans="7:14" ht="15.75" customHeight="1">
      <c r="G492" s="34"/>
      <c r="H492" s="11"/>
      <c r="I492" s="11"/>
      <c r="J492" s="11"/>
      <c r="K492" s="11"/>
      <c r="L492" s="11"/>
      <c r="N492" s="146"/>
    </row>
    <row r="493" spans="7:14" ht="15.75" customHeight="1">
      <c r="G493" s="34"/>
      <c r="H493" s="11"/>
      <c r="I493" s="11"/>
      <c r="J493" s="11"/>
      <c r="K493" s="11"/>
      <c r="L493" s="11"/>
      <c r="N493" s="146"/>
    </row>
    <row r="494" spans="7:14" ht="15.75" customHeight="1">
      <c r="G494" s="34"/>
      <c r="H494" s="11"/>
      <c r="I494" s="11"/>
      <c r="J494" s="11"/>
      <c r="K494" s="11"/>
      <c r="L494" s="11"/>
      <c r="N494" s="146"/>
    </row>
    <row r="495" spans="7:14" ht="15.75" customHeight="1">
      <c r="G495" s="34"/>
      <c r="H495" s="11"/>
      <c r="I495" s="11"/>
      <c r="J495" s="11"/>
      <c r="K495" s="11"/>
      <c r="L495" s="11"/>
      <c r="N495" s="146"/>
    </row>
    <row r="496" spans="7:14" ht="15.75" customHeight="1">
      <c r="G496" s="34"/>
      <c r="H496" s="11"/>
      <c r="I496" s="11"/>
      <c r="J496" s="11"/>
      <c r="K496" s="11"/>
      <c r="L496" s="11"/>
      <c r="N496" s="146"/>
    </row>
    <row r="497" spans="6:14" ht="15.75" customHeight="1">
      <c r="G497" s="34"/>
      <c r="H497" s="11"/>
      <c r="I497" s="11"/>
      <c r="J497" s="11"/>
      <c r="K497" s="11"/>
      <c r="L497" s="11"/>
      <c r="N497" s="146"/>
    </row>
    <row r="498" spans="6:14" ht="15.75" customHeight="1">
      <c r="G498" s="34"/>
      <c r="H498" s="11"/>
      <c r="I498" s="11"/>
      <c r="J498" s="11"/>
      <c r="K498" s="11"/>
      <c r="L498" s="11"/>
      <c r="N498" s="146"/>
    </row>
    <row r="499" spans="6:14" ht="15.75" customHeight="1">
      <c r="G499" s="34"/>
      <c r="H499" s="11"/>
      <c r="I499" s="11"/>
      <c r="J499" s="11"/>
      <c r="K499" s="11"/>
      <c r="L499" s="11"/>
      <c r="N499" s="146"/>
    </row>
    <row r="500" spans="6:14" ht="15.75" customHeight="1">
      <c r="F500" s="129"/>
      <c r="H500" s="15"/>
      <c r="I500" s="15"/>
      <c r="J500" s="15"/>
      <c r="K500" s="15"/>
      <c r="L500" s="15"/>
    </row>
    <row r="501" spans="6:14" ht="15.75" customHeight="1">
      <c r="G501" s="11"/>
      <c r="H501" s="36"/>
      <c r="I501" s="36"/>
      <c r="J501" s="36"/>
      <c r="K501" s="36"/>
      <c r="L501" s="36"/>
    </row>
    <row r="502" spans="6:14" ht="15.75" customHeight="1">
      <c r="F502" s="67"/>
      <c r="G502" s="34"/>
      <c r="H502" s="11"/>
      <c r="I502" s="11"/>
      <c r="J502" s="11"/>
      <c r="K502" s="11"/>
      <c r="L502" s="11"/>
      <c r="N502" s="145"/>
    </row>
    <row r="503" spans="6:14" ht="15.75" customHeight="1">
      <c r="G503" s="34"/>
      <c r="H503" s="11"/>
      <c r="I503" s="11"/>
      <c r="J503" s="11"/>
      <c r="K503" s="11"/>
      <c r="L503" s="11"/>
      <c r="N503" s="146"/>
    </row>
    <row r="504" spans="6:14" ht="15.75" customHeight="1">
      <c r="G504" s="34"/>
      <c r="H504" s="11"/>
      <c r="I504" s="11"/>
      <c r="J504" s="11"/>
      <c r="K504" s="11"/>
      <c r="L504" s="11"/>
      <c r="N504" s="146"/>
    </row>
    <row r="505" spans="6:14" ht="15.75" customHeight="1">
      <c r="G505" s="34"/>
      <c r="H505" s="11"/>
      <c r="I505" s="11"/>
      <c r="J505" s="11"/>
      <c r="K505" s="11"/>
      <c r="L505" s="11"/>
      <c r="N505" s="146"/>
    </row>
    <row r="506" spans="6:14" ht="15.75" customHeight="1">
      <c r="G506" s="34"/>
      <c r="H506" s="11"/>
      <c r="I506" s="11"/>
      <c r="J506" s="11"/>
      <c r="K506" s="11"/>
      <c r="L506" s="11"/>
      <c r="N506" s="146"/>
    </row>
    <row r="507" spans="6:14" ht="15.75" customHeight="1">
      <c r="G507" s="34"/>
      <c r="H507" s="11"/>
      <c r="I507" s="11"/>
      <c r="J507" s="11"/>
      <c r="K507" s="11"/>
      <c r="L507" s="11"/>
      <c r="N507" s="146"/>
    </row>
    <row r="508" spans="6:14" ht="15.75" customHeight="1">
      <c r="G508" s="34"/>
      <c r="H508" s="11"/>
      <c r="I508" s="11"/>
      <c r="J508" s="11"/>
      <c r="K508" s="11"/>
      <c r="L508" s="11"/>
      <c r="N508" s="146"/>
    </row>
    <row r="509" spans="6:14" ht="15.75" customHeight="1">
      <c r="G509" s="34"/>
      <c r="H509" s="11"/>
      <c r="I509" s="11"/>
      <c r="J509" s="11"/>
      <c r="K509" s="11"/>
      <c r="L509" s="11"/>
      <c r="N509" s="146"/>
    </row>
    <row r="510" spans="6:14" ht="15.75" customHeight="1">
      <c r="G510" s="34"/>
      <c r="H510" s="11"/>
      <c r="I510" s="11"/>
      <c r="J510" s="11"/>
      <c r="K510" s="11"/>
      <c r="L510" s="11"/>
      <c r="N510" s="146"/>
    </row>
    <row r="511" spans="6:14" ht="15.75" customHeight="1">
      <c r="G511" s="34"/>
      <c r="H511" s="11"/>
      <c r="I511" s="11"/>
      <c r="J511" s="11"/>
      <c r="K511" s="11"/>
      <c r="L511" s="11"/>
      <c r="N511" s="146"/>
    </row>
    <row r="512" spans="6:14" ht="15.75" customHeight="1">
      <c r="G512" s="34"/>
      <c r="H512" s="11"/>
      <c r="I512" s="11"/>
      <c r="J512" s="11"/>
      <c r="K512" s="11"/>
      <c r="L512" s="11"/>
      <c r="N512" s="146"/>
    </row>
    <row r="513" spans="6:14" ht="15.75" customHeight="1">
      <c r="G513" s="34"/>
      <c r="H513" s="11"/>
      <c r="I513" s="11"/>
      <c r="J513" s="11"/>
      <c r="K513" s="11"/>
      <c r="L513" s="11"/>
      <c r="N513" s="146"/>
    </row>
    <row r="514" spans="6:14" ht="15.75" customHeight="1">
      <c r="G514" s="34"/>
      <c r="H514" s="11"/>
      <c r="I514" s="11"/>
      <c r="J514" s="11"/>
      <c r="K514" s="11"/>
      <c r="L514" s="11"/>
      <c r="N514" s="146"/>
    </row>
    <row r="515" spans="6:14" ht="15.75" customHeight="1">
      <c r="G515" s="34"/>
      <c r="H515" s="11"/>
      <c r="I515" s="11"/>
      <c r="J515" s="11"/>
      <c r="K515" s="11"/>
      <c r="L515" s="11"/>
      <c r="N515" s="146"/>
    </row>
    <row r="516" spans="6:14" ht="15.75" customHeight="1">
      <c r="G516" s="34"/>
      <c r="H516" s="11"/>
      <c r="I516" s="11"/>
      <c r="J516" s="11"/>
      <c r="K516" s="11"/>
      <c r="L516" s="11"/>
      <c r="N516" s="146"/>
    </row>
    <row r="517" spans="6:14" ht="15.75" customHeight="1">
      <c r="G517" s="34"/>
      <c r="H517" s="11"/>
      <c r="I517" s="11"/>
      <c r="J517" s="11"/>
      <c r="K517" s="11"/>
      <c r="L517" s="11"/>
      <c r="N517" s="146"/>
    </row>
    <row r="518" spans="6:14" ht="15.75" customHeight="1">
      <c r="G518" s="34"/>
      <c r="H518" s="11"/>
      <c r="I518" s="11"/>
      <c r="J518" s="11"/>
      <c r="K518" s="11"/>
      <c r="L518" s="11"/>
      <c r="N518" s="146"/>
    </row>
    <row r="519" spans="6:14" ht="15.75" customHeight="1">
      <c r="G519" s="34"/>
      <c r="H519" s="11"/>
      <c r="I519" s="11"/>
      <c r="J519" s="11"/>
      <c r="K519" s="11"/>
      <c r="L519" s="11"/>
      <c r="N519" s="146"/>
    </row>
    <row r="520" spans="6:14" ht="15.75" customHeight="1">
      <c r="G520" s="34"/>
      <c r="H520" s="11"/>
      <c r="I520" s="11"/>
      <c r="J520" s="11"/>
      <c r="K520" s="11"/>
      <c r="L520" s="11"/>
      <c r="N520" s="146"/>
    </row>
    <row r="521" spans="6:14" ht="15.75" customHeight="1">
      <c r="G521" s="34"/>
      <c r="H521" s="11"/>
      <c r="I521" s="11"/>
      <c r="J521" s="11"/>
      <c r="K521" s="11"/>
      <c r="L521" s="11"/>
      <c r="N521" s="146"/>
    </row>
    <row r="522" spans="6:14" ht="15.75" customHeight="1">
      <c r="G522" s="34"/>
      <c r="H522" s="11"/>
      <c r="I522" s="11"/>
      <c r="J522" s="11"/>
      <c r="K522" s="11"/>
      <c r="L522" s="11"/>
      <c r="N522" s="146"/>
    </row>
    <row r="523" spans="6:14" ht="15.75" customHeight="1">
      <c r="G523" s="34"/>
      <c r="H523" s="11"/>
      <c r="I523" s="11"/>
      <c r="J523" s="11"/>
      <c r="K523" s="11"/>
      <c r="L523" s="11"/>
      <c r="N523" s="146"/>
    </row>
    <row r="524" spans="6:14" ht="15.75" customHeight="1">
      <c r="G524" s="34"/>
      <c r="H524" s="11"/>
      <c r="I524" s="11"/>
      <c r="J524" s="11"/>
      <c r="K524" s="11"/>
      <c r="L524" s="11"/>
      <c r="N524" s="146"/>
    </row>
    <row r="525" spans="6:14" ht="15.75" customHeight="1">
      <c r="G525" s="34"/>
      <c r="H525" s="11"/>
      <c r="I525" s="11"/>
      <c r="J525" s="11"/>
      <c r="K525" s="11"/>
      <c r="L525" s="11"/>
      <c r="N525" s="146"/>
    </row>
    <row r="526" spans="6:14" ht="15.75" customHeight="1">
      <c r="F526" s="129"/>
      <c r="H526" s="15"/>
      <c r="I526" s="15"/>
      <c r="J526" s="15"/>
      <c r="K526" s="15"/>
      <c r="L526" s="15"/>
    </row>
    <row r="527" spans="6:14" ht="15.75" customHeight="1">
      <c r="G527" s="11"/>
      <c r="H527" s="36"/>
      <c r="I527" s="36"/>
      <c r="J527" s="36"/>
      <c r="K527" s="36"/>
      <c r="L527" s="36"/>
    </row>
    <row r="528" spans="6:14" ht="15.75" customHeight="1">
      <c r="F528" s="67"/>
      <c r="G528" s="34"/>
      <c r="H528" s="11"/>
      <c r="I528" s="11"/>
      <c r="J528" s="11"/>
      <c r="K528" s="11"/>
      <c r="L528" s="11"/>
      <c r="N528" s="145"/>
    </row>
    <row r="529" spans="7:14" ht="15.75" customHeight="1">
      <c r="G529" s="34"/>
      <c r="H529" s="11"/>
      <c r="I529" s="11"/>
      <c r="J529" s="11"/>
      <c r="K529" s="11"/>
      <c r="L529" s="11"/>
      <c r="N529" s="146"/>
    </row>
    <row r="530" spans="7:14" ht="15.75" customHeight="1">
      <c r="G530" s="34"/>
      <c r="H530" s="11"/>
      <c r="I530" s="11"/>
      <c r="J530" s="11"/>
      <c r="K530" s="11"/>
      <c r="L530" s="11"/>
      <c r="N530" s="146"/>
    </row>
    <row r="531" spans="7:14" ht="15.75" customHeight="1">
      <c r="G531" s="34"/>
      <c r="H531" s="11"/>
      <c r="I531" s="11"/>
      <c r="J531" s="11"/>
      <c r="K531" s="11"/>
      <c r="L531" s="11"/>
      <c r="N531" s="146"/>
    </row>
    <row r="532" spans="7:14" ht="15.75" customHeight="1">
      <c r="G532" s="34"/>
      <c r="H532" s="11"/>
      <c r="I532" s="11"/>
      <c r="J532" s="11"/>
      <c r="K532" s="11"/>
      <c r="L532" s="11"/>
      <c r="N532" s="146"/>
    </row>
    <row r="533" spans="7:14" ht="15.75" customHeight="1">
      <c r="G533" s="34"/>
      <c r="H533" s="11"/>
      <c r="I533" s="11"/>
      <c r="J533" s="11"/>
      <c r="K533" s="11"/>
      <c r="L533" s="11"/>
      <c r="N533" s="146"/>
    </row>
    <row r="534" spans="7:14" ht="15.75" customHeight="1">
      <c r="G534" s="34"/>
      <c r="H534" s="11"/>
      <c r="I534" s="11"/>
      <c r="J534" s="11"/>
      <c r="K534" s="11"/>
      <c r="L534" s="11"/>
      <c r="N534" s="146"/>
    </row>
    <row r="535" spans="7:14" ht="15.75" customHeight="1">
      <c r="G535" s="34"/>
      <c r="H535" s="11"/>
      <c r="I535" s="11"/>
      <c r="J535" s="11"/>
      <c r="K535" s="11"/>
      <c r="L535" s="11"/>
      <c r="N535" s="146"/>
    </row>
    <row r="536" spans="7:14" ht="15.75" customHeight="1">
      <c r="G536" s="34"/>
      <c r="H536" s="11"/>
      <c r="I536" s="11"/>
      <c r="J536" s="11"/>
      <c r="K536" s="11"/>
      <c r="L536" s="11"/>
      <c r="N536" s="146"/>
    </row>
    <row r="537" spans="7:14" ht="15.75" customHeight="1">
      <c r="G537" s="34"/>
      <c r="H537" s="11"/>
      <c r="I537" s="11"/>
      <c r="J537" s="11"/>
      <c r="K537" s="11"/>
      <c r="L537" s="11"/>
      <c r="N537" s="146"/>
    </row>
    <row r="538" spans="7:14" ht="15.75" customHeight="1">
      <c r="G538" s="34"/>
      <c r="H538" s="11"/>
      <c r="I538" s="11"/>
      <c r="J538" s="11"/>
      <c r="K538" s="11"/>
      <c r="L538" s="11"/>
      <c r="N538" s="146"/>
    </row>
    <row r="539" spans="7:14" ht="15.75" customHeight="1">
      <c r="G539" s="34"/>
      <c r="H539" s="11"/>
      <c r="I539" s="11"/>
      <c r="J539" s="11"/>
      <c r="K539" s="11"/>
      <c r="L539" s="11"/>
      <c r="N539" s="146"/>
    </row>
    <row r="540" spans="7:14" ht="15.75" customHeight="1">
      <c r="G540" s="34"/>
      <c r="H540" s="11"/>
      <c r="I540" s="11"/>
      <c r="J540" s="11"/>
      <c r="K540" s="11"/>
      <c r="L540" s="11"/>
      <c r="N540" s="146"/>
    </row>
    <row r="541" spans="7:14" ht="15.75" customHeight="1">
      <c r="G541" s="34"/>
      <c r="H541" s="11"/>
      <c r="I541" s="11"/>
      <c r="J541" s="11"/>
      <c r="K541" s="11"/>
      <c r="L541" s="11"/>
      <c r="N541" s="146"/>
    </row>
    <row r="542" spans="7:14" ht="15.75" customHeight="1">
      <c r="G542" s="34"/>
      <c r="H542" s="11"/>
      <c r="I542" s="11"/>
      <c r="J542" s="11"/>
      <c r="K542" s="11"/>
      <c r="L542" s="11"/>
      <c r="N542" s="146"/>
    </row>
    <row r="543" spans="7:14" ht="15.75" customHeight="1">
      <c r="G543" s="34"/>
      <c r="H543" s="11"/>
      <c r="I543" s="11"/>
      <c r="J543" s="11"/>
      <c r="K543" s="11"/>
      <c r="L543" s="11"/>
      <c r="N543" s="146"/>
    </row>
    <row r="544" spans="7:14" ht="15.75" customHeight="1">
      <c r="G544" s="34"/>
      <c r="H544" s="11"/>
      <c r="I544" s="11"/>
      <c r="J544" s="11"/>
      <c r="K544" s="11"/>
      <c r="L544" s="11"/>
      <c r="N544" s="146"/>
    </row>
    <row r="545" spans="6:14" ht="15.75" customHeight="1">
      <c r="G545" s="34"/>
      <c r="H545" s="11"/>
      <c r="I545" s="11"/>
      <c r="J545" s="11"/>
      <c r="K545" s="11"/>
      <c r="L545" s="11"/>
      <c r="N545" s="146"/>
    </row>
    <row r="546" spans="6:14" ht="15.75" customHeight="1">
      <c r="G546" s="34"/>
      <c r="H546" s="11"/>
      <c r="I546" s="11"/>
      <c r="J546" s="11"/>
      <c r="K546" s="11"/>
      <c r="L546" s="11"/>
      <c r="N546" s="146"/>
    </row>
    <row r="547" spans="6:14" ht="15.75" customHeight="1">
      <c r="G547" s="34"/>
      <c r="H547" s="11"/>
      <c r="I547" s="11"/>
      <c r="J547" s="11"/>
      <c r="K547" s="11"/>
      <c r="L547" s="11"/>
      <c r="N547" s="146"/>
    </row>
    <row r="548" spans="6:14" ht="15.75" customHeight="1">
      <c r="G548" s="34"/>
      <c r="H548" s="11"/>
      <c r="I548" s="11"/>
      <c r="J548" s="11"/>
      <c r="K548" s="11"/>
      <c r="L548" s="11"/>
      <c r="N548" s="146"/>
    </row>
    <row r="549" spans="6:14" ht="15.75" customHeight="1">
      <c r="G549" s="34"/>
      <c r="H549" s="11"/>
      <c r="I549" s="11"/>
      <c r="J549" s="11"/>
      <c r="K549" s="11"/>
      <c r="L549" s="11"/>
      <c r="N549" s="146"/>
    </row>
    <row r="550" spans="6:14" ht="15.75" customHeight="1">
      <c r="G550" s="34"/>
      <c r="H550" s="11"/>
      <c r="I550" s="11"/>
      <c r="J550" s="11"/>
      <c r="K550" s="11"/>
      <c r="L550" s="11"/>
      <c r="N550" s="146"/>
    </row>
    <row r="551" spans="6:14" ht="15.75" customHeight="1">
      <c r="G551" s="34"/>
      <c r="H551" s="11"/>
      <c r="I551" s="11"/>
      <c r="J551" s="11"/>
      <c r="K551" s="11"/>
      <c r="L551" s="11"/>
      <c r="N551" s="146"/>
    </row>
    <row r="552" spans="6:14" ht="15.75" customHeight="1">
      <c r="F552" s="129"/>
      <c r="H552" s="15"/>
      <c r="I552" s="15"/>
      <c r="J552" s="15"/>
      <c r="K552" s="15"/>
      <c r="L552" s="15"/>
    </row>
    <row r="553" spans="6:14" ht="15.75" customHeight="1">
      <c r="G553" s="11"/>
      <c r="H553" s="36"/>
      <c r="I553" s="36"/>
      <c r="J553" s="36"/>
      <c r="K553" s="36"/>
      <c r="L553" s="36"/>
    </row>
    <row r="554" spans="6:14" ht="15.75" customHeight="1">
      <c r="F554" s="67"/>
      <c r="G554" s="34"/>
      <c r="H554" s="11"/>
      <c r="I554" s="11"/>
      <c r="J554" s="11"/>
      <c r="K554" s="11"/>
      <c r="L554" s="11"/>
      <c r="N554" s="145"/>
    </row>
    <row r="555" spans="6:14" ht="15.75" customHeight="1">
      <c r="G555" s="34"/>
      <c r="H555" s="11"/>
      <c r="I555" s="11"/>
      <c r="J555" s="11"/>
      <c r="K555" s="11"/>
      <c r="L555" s="11"/>
      <c r="N555" s="146"/>
    </row>
    <row r="556" spans="6:14" ht="15.75" customHeight="1">
      <c r="G556" s="34"/>
      <c r="H556" s="11"/>
      <c r="I556" s="11"/>
      <c r="J556" s="11"/>
      <c r="K556" s="11"/>
      <c r="L556" s="11"/>
      <c r="N556" s="146"/>
    </row>
    <row r="557" spans="6:14" ht="15.75" customHeight="1">
      <c r="G557" s="34"/>
      <c r="H557" s="11"/>
      <c r="I557" s="11"/>
      <c r="J557" s="11"/>
      <c r="K557" s="11"/>
      <c r="L557" s="11"/>
      <c r="N557" s="146"/>
    </row>
    <row r="558" spans="6:14" ht="15.75" customHeight="1">
      <c r="G558" s="34"/>
      <c r="H558" s="11"/>
      <c r="I558" s="11"/>
      <c r="J558" s="11"/>
      <c r="K558" s="11"/>
      <c r="L558" s="11"/>
      <c r="N558" s="146"/>
    </row>
    <row r="559" spans="6:14" ht="15.75" customHeight="1">
      <c r="G559" s="34"/>
      <c r="H559" s="11"/>
      <c r="I559" s="11"/>
      <c r="J559" s="11"/>
      <c r="K559" s="11"/>
      <c r="L559" s="11"/>
      <c r="N559" s="146"/>
    </row>
    <row r="560" spans="6:14" ht="15.75" customHeight="1">
      <c r="G560" s="34"/>
      <c r="H560" s="11"/>
      <c r="I560" s="11"/>
      <c r="J560" s="11"/>
      <c r="K560" s="11"/>
      <c r="L560" s="11"/>
      <c r="N560" s="146"/>
    </row>
    <row r="561" spans="7:14" ht="15.75" customHeight="1">
      <c r="G561" s="34"/>
      <c r="H561" s="11"/>
      <c r="I561" s="11"/>
      <c r="J561" s="11"/>
      <c r="K561" s="11"/>
      <c r="L561" s="11"/>
      <c r="N561" s="146"/>
    </row>
    <row r="562" spans="7:14" ht="15.75" customHeight="1">
      <c r="G562" s="34"/>
      <c r="H562" s="11"/>
      <c r="I562" s="11"/>
      <c r="J562" s="11"/>
      <c r="K562" s="11"/>
      <c r="L562" s="11"/>
      <c r="N562" s="146"/>
    </row>
    <row r="563" spans="7:14" ht="15.75" customHeight="1">
      <c r="G563" s="34"/>
      <c r="H563" s="11"/>
      <c r="I563" s="11"/>
      <c r="J563" s="11"/>
      <c r="K563" s="11"/>
      <c r="L563" s="11"/>
      <c r="N563" s="146"/>
    </row>
    <row r="564" spans="7:14" ht="15.75" customHeight="1">
      <c r="G564" s="34"/>
      <c r="H564" s="11"/>
      <c r="I564" s="11"/>
      <c r="J564" s="11"/>
      <c r="K564" s="11"/>
      <c r="L564" s="11"/>
      <c r="N564" s="146"/>
    </row>
    <row r="565" spans="7:14" ht="15.75" customHeight="1">
      <c r="G565" s="34"/>
      <c r="H565" s="11"/>
      <c r="I565" s="11"/>
      <c r="J565" s="11"/>
      <c r="K565" s="11"/>
      <c r="L565" s="11"/>
      <c r="N565" s="146"/>
    </row>
    <row r="566" spans="7:14" ht="15.75" customHeight="1">
      <c r="G566" s="34"/>
      <c r="H566" s="11"/>
      <c r="I566" s="11"/>
      <c r="J566" s="11"/>
      <c r="K566" s="11"/>
      <c r="L566" s="11"/>
      <c r="N566" s="146"/>
    </row>
    <row r="567" spans="7:14" ht="15.75" customHeight="1">
      <c r="G567" s="34"/>
      <c r="H567" s="11"/>
      <c r="I567" s="11"/>
      <c r="J567" s="11"/>
      <c r="K567" s="11"/>
      <c r="L567" s="11"/>
      <c r="N567" s="146"/>
    </row>
    <row r="568" spans="7:14" ht="15.75" customHeight="1">
      <c r="G568" s="34"/>
      <c r="H568" s="11"/>
      <c r="I568" s="11"/>
      <c r="J568" s="11"/>
      <c r="K568" s="11"/>
      <c r="L568" s="11"/>
      <c r="N568" s="146"/>
    </row>
    <row r="569" spans="7:14" ht="15.75" customHeight="1">
      <c r="G569" s="34"/>
      <c r="H569" s="11"/>
      <c r="I569" s="11"/>
      <c r="J569" s="11"/>
      <c r="K569" s="11"/>
      <c r="L569" s="11"/>
      <c r="N569" s="146"/>
    </row>
    <row r="570" spans="7:14" ht="15.75" customHeight="1">
      <c r="G570" s="34"/>
      <c r="H570" s="11"/>
      <c r="I570" s="11"/>
      <c r="J570" s="11"/>
      <c r="K570" s="11"/>
      <c r="L570" s="11"/>
      <c r="N570" s="146"/>
    </row>
    <row r="571" spans="7:14" ht="15.75" customHeight="1">
      <c r="G571" s="34"/>
      <c r="H571" s="11"/>
      <c r="I571" s="11"/>
      <c r="J571" s="11"/>
      <c r="K571" s="11"/>
      <c r="L571" s="11"/>
      <c r="N571" s="146"/>
    </row>
    <row r="572" spans="7:14" ht="15.75" customHeight="1">
      <c r="G572" s="34"/>
      <c r="H572" s="11"/>
      <c r="I572" s="11"/>
      <c r="J572" s="11"/>
      <c r="K572" s="11"/>
      <c r="L572" s="11"/>
      <c r="N572" s="146"/>
    </row>
    <row r="573" spans="7:14" ht="15.75" customHeight="1">
      <c r="G573" s="34"/>
      <c r="H573" s="11"/>
      <c r="I573" s="11"/>
      <c r="J573" s="11"/>
      <c r="K573" s="11"/>
      <c r="L573" s="11"/>
      <c r="N573" s="146"/>
    </row>
    <row r="574" spans="7:14" ht="15.75" customHeight="1">
      <c r="G574" s="34"/>
      <c r="H574" s="11"/>
      <c r="I574" s="11"/>
      <c r="J574" s="11"/>
      <c r="K574" s="11"/>
      <c r="L574" s="11"/>
      <c r="N574" s="146"/>
    </row>
    <row r="575" spans="7:14" ht="15.75" customHeight="1">
      <c r="G575" s="34"/>
      <c r="H575" s="11"/>
      <c r="I575" s="11"/>
      <c r="J575" s="11"/>
      <c r="K575" s="11"/>
      <c r="L575" s="11"/>
      <c r="N575" s="146"/>
    </row>
    <row r="576" spans="7:14" ht="15.75" customHeight="1">
      <c r="G576" s="34"/>
      <c r="H576" s="11"/>
      <c r="I576" s="11"/>
      <c r="J576" s="11"/>
      <c r="K576" s="11"/>
      <c r="L576" s="11"/>
      <c r="N576" s="146"/>
    </row>
    <row r="577" spans="6:14" ht="15.75" customHeight="1">
      <c r="G577" s="34"/>
      <c r="H577" s="11"/>
      <c r="I577" s="11"/>
      <c r="J577" s="11"/>
      <c r="K577" s="11"/>
      <c r="L577" s="11"/>
      <c r="N577" s="146"/>
    </row>
    <row r="578" spans="6:14" ht="15.75" customHeight="1">
      <c r="F578" s="129"/>
      <c r="H578" s="15"/>
      <c r="I578" s="15"/>
      <c r="J578" s="15"/>
      <c r="K578" s="15"/>
      <c r="L578" s="15"/>
    </row>
    <row r="579" spans="6:14" ht="15.75" customHeight="1"/>
    <row r="580" spans="6:14" ht="15.75" customHeight="1"/>
    <row r="581" spans="6:14" ht="15.75" customHeight="1"/>
    <row r="582" spans="6:14" ht="15.75" customHeight="1"/>
    <row r="583" spans="6:14" ht="15.75" customHeight="1"/>
    <row r="584" spans="6:14" ht="15.75" customHeight="1"/>
    <row r="585" spans="6:14" ht="15.75" customHeight="1"/>
    <row r="586" spans="6:14" ht="15.75" customHeight="1"/>
    <row r="587" spans="6:14" ht="15.75" customHeight="1"/>
    <row r="588" spans="6:14" ht="15.75" customHeight="1"/>
    <row r="589" spans="6:14" ht="15.75" customHeight="1"/>
    <row r="590" spans="6:14" ht="15.75" customHeight="1"/>
    <row r="591" spans="6:14" ht="15.75" customHeight="1"/>
    <row r="592" spans="6:14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3:C3"/>
    <mergeCell ref="D3:E3"/>
    <mergeCell ref="H3:L3"/>
    <mergeCell ref="H4:L4"/>
    <mergeCell ref="H6:L6"/>
    <mergeCell ref="N8:N31"/>
    <mergeCell ref="N398:N421"/>
    <mergeCell ref="N424:N447"/>
    <mergeCell ref="N32:N55"/>
    <mergeCell ref="N56:N79"/>
    <mergeCell ref="N372:N395"/>
    <mergeCell ref="N450:N473"/>
    <mergeCell ref="N476:N499"/>
    <mergeCell ref="N502:N525"/>
    <mergeCell ref="N528:N551"/>
    <mergeCell ref="N554:N577"/>
  </mergeCells>
  <phoneticPr fontId="25" type="noConversion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opLeftCell="J21" zoomScale="55" zoomScaleNormal="55" workbookViewId="0">
      <selection activeCell="U149" sqref="U149"/>
    </sheetView>
  </sheetViews>
  <sheetFormatPr defaultColWidth="10.36328125" defaultRowHeight="15" customHeight="1"/>
  <sheetData>
    <row r="1" spans="1:19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19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19" ht="15.75" customHeight="1">
      <c r="A3" s="1"/>
      <c r="B3" s="156" t="s">
        <v>3</v>
      </c>
      <c r="C3" s="157"/>
      <c r="D3" s="156" t="s">
        <v>4</v>
      </c>
      <c r="E3" s="157"/>
      <c r="H3" s="158" t="s">
        <v>209</v>
      </c>
      <c r="I3" s="159"/>
      <c r="J3" s="159"/>
      <c r="K3" s="159"/>
      <c r="L3" s="160"/>
    </row>
    <row r="4" spans="1:19" ht="15.75" customHeight="1">
      <c r="A4" s="4" t="s">
        <v>6</v>
      </c>
      <c r="B4" s="5" t="s">
        <v>7</v>
      </c>
      <c r="C4" s="6" t="s">
        <v>8</v>
      </c>
      <c r="D4" s="5" t="s">
        <v>7</v>
      </c>
      <c r="E4" s="6" t="s">
        <v>8</v>
      </c>
      <c r="H4" s="158" t="s">
        <v>9</v>
      </c>
      <c r="I4" s="159"/>
      <c r="J4" s="159"/>
      <c r="K4" s="159"/>
      <c r="L4" s="160"/>
    </row>
    <row r="5" spans="1:19" ht="15.75" customHeight="1">
      <c r="A5" s="7" t="s">
        <v>10</v>
      </c>
      <c r="B5" s="8" t="s">
        <v>11</v>
      </c>
      <c r="C5" s="9" t="s">
        <v>12</v>
      </c>
      <c r="D5" s="9" t="s">
        <v>13</v>
      </c>
      <c r="E5" s="9" t="s">
        <v>14</v>
      </c>
    </row>
    <row r="6" spans="1:19" ht="15.75" customHeight="1">
      <c r="H6" s="161" t="s">
        <v>15</v>
      </c>
      <c r="I6" s="159"/>
      <c r="J6" s="159"/>
      <c r="K6" s="159"/>
      <c r="L6" s="160"/>
      <c r="O6" s="10">
        <v>31</v>
      </c>
      <c r="P6" s="10">
        <v>32</v>
      </c>
      <c r="Q6" s="10">
        <v>41</v>
      </c>
      <c r="R6" s="10">
        <v>42</v>
      </c>
      <c r="S6" s="10">
        <v>5</v>
      </c>
    </row>
    <row r="7" spans="1:19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N7" s="12">
        <v>0</v>
      </c>
      <c r="O7" s="13">
        <f t="shared" ref="O7:O30" si="0">H8/A$31</f>
        <v>6.2500000000000003E-3</v>
      </c>
      <c r="P7" s="13">
        <f t="shared" ref="P7:P30" si="1">I8/B$31</f>
        <v>3.219871205151794E-3</v>
      </c>
      <c r="Q7" s="13">
        <f t="shared" ref="Q7:Q30" si="2">J8/C$31</f>
        <v>0</v>
      </c>
      <c r="R7" s="13">
        <f t="shared" ref="R7:R30" si="3">K8/D$31</f>
        <v>5.2910052910052907E-3</v>
      </c>
      <c r="S7" s="13">
        <f t="shared" ref="S7:S30" si="4">L8/E$31</f>
        <v>5.0000000000000001E-3</v>
      </c>
    </row>
    <row r="8" spans="1:19" ht="15.75" customHeight="1">
      <c r="F8" s="134">
        <v>45217</v>
      </c>
      <c r="G8" s="12">
        <v>0</v>
      </c>
      <c r="H8" s="14">
        <v>47</v>
      </c>
      <c r="I8" s="14">
        <v>7</v>
      </c>
      <c r="J8" s="14">
        <v>0</v>
      </c>
      <c r="K8" s="14">
        <v>2</v>
      </c>
      <c r="L8" s="14">
        <v>1</v>
      </c>
      <c r="N8" s="12">
        <v>1</v>
      </c>
      <c r="O8" s="13">
        <f t="shared" si="0"/>
        <v>2.5265957446808512E-3</v>
      </c>
      <c r="P8" s="13">
        <f t="shared" si="1"/>
        <v>1.3799448022079118E-3</v>
      </c>
      <c r="Q8" s="13">
        <f t="shared" si="2"/>
        <v>6.024096385542169E-3</v>
      </c>
      <c r="R8" s="13">
        <f t="shared" si="3"/>
        <v>0</v>
      </c>
      <c r="S8" s="13">
        <f t="shared" si="4"/>
        <v>5.0000000000000001E-3</v>
      </c>
    </row>
    <row r="9" spans="1:19" ht="15.75" customHeight="1">
      <c r="F9" s="65"/>
      <c r="G9" s="12">
        <v>1</v>
      </c>
      <c r="H9" s="14">
        <v>19</v>
      </c>
      <c r="I9" s="14">
        <v>3</v>
      </c>
      <c r="J9" s="14">
        <v>1</v>
      </c>
      <c r="K9" s="14">
        <v>0</v>
      </c>
      <c r="L9" s="14">
        <v>1</v>
      </c>
      <c r="N9" s="12">
        <v>2</v>
      </c>
      <c r="O9" s="13">
        <f t="shared" si="0"/>
        <v>1.728723404255319E-3</v>
      </c>
      <c r="P9" s="13">
        <f t="shared" si="1"/>
        <v>9.1996320147194111E-4</v>
      </c>
      <c r="Q9" s="13">
        <f t="shared" si="2"/>
        <v>0</v>
      </c>
      <c r="R9" s="13">
        <f t="shared" si="3"/>
        <v>2.6455026455026454E-3</v>
      </c>
      <c r="S9" s="13">
        <f t="shared" si="4"/>
        <v>0.01</v>
      </c>
    </row>
    <row r="10" spans="1:19" ht="15.75" customHeight="1">
      <c r="F10" s="65"/>
      <c r="G10" s="12">
        <v>2</v>
      </c>
      <c r="H10" s="11">
        <v>13</v>
      </c>
      <c r="I10" s="11">
        <v>2</v>
      </c>
      <c r="J10" s="11">
        <v>0</v>
      </c>
      <c r="K10" s="11">
        <v>1</v>
      </c>
      <c r="L10" s="11">
        <v>2</v>
      </c>
      <c r="N10" s="12">
        <v>3</v>
      </c>
      <c r="O10" s="13">
        <f t="shared" si="0"/>
        <v>2.5265957446808512E-3</v>
      </c>
      <c r="P10" s="13">
        <f t="shared" si="1"/>
        <v>1.8399264029438822E-3</v>
      </c>
      <c r="Q10" s="13">
        <f t="shared" si="2"/>
        <v>0</v>
      </c>
      <c r="R10" s="13">
        <f t="shared" si="3"/>
        <v>5.2910052910052907E-3</v>
      </c>
      <c r="S10" s="13">
        <f t="shared" si="4"/>
        <v>0.01</v>
      </c>
    </row>
    <row r="11" spans="1:19" ht="15.75" customHeight="1">
      <c r="F11" s="65"/>
      <c r="G11" s="12">
        <v>3</v>
      </c>
      <c r="H11" s="14">
        <v>19</v>
      </c>
      <c r="I11" s="14">
        <v>4</v>
      </c>
      <c r="J11" s="14">
        <v>0</v>
      </c>
      <c r="K11" s="14">
        <v>2</v>
      </c>
      <c r="L11" s="14">
        <v>2</v>
      </c>
      <c r="N11" s="12">
        <v>4</v>
      </c>
      <c r="O11" s="13">
        <f t="shared" si="0"/>
        <v>2.7925531914893618E-3</v>
      </c>
      <c r="P11" s="13">
        <f t="shared" si="1"/>
        <v>3.6798528058877645E-3</v>
      </c>
      <c r="Q11" s="13">
        <f t="shared" si="2"/>
        <v>0</v>
      </c>
      <c r="R11" s="13">
        <f t="shared" si="3"/>
        <v>5.2910052910052907E-3</v>
      </c>
      <c r="S11" s="13">
        <f t="shared" si="4"/>
        <v>0</v>
      </c>
    </row>
    <row r="12" spans="1:19" ht="15.75" customHeight="1">
      <c r="F12" s="65"/>
      <c r="G12" s="12">
        <v>4</v>
      </c>
      <c r="H12" s="14">
        <v>21</v>
      </c>
      <c r="I12" s="14">
        <v>8</v>
      </c>
      <c r="J12" s="14">
        <v>0</v>
      </c>
      <c r="K12" s="14">
        <v>2</v>
      </c>
      <c r="L12" s="14">
        <v>0</v>
      </c>
      <c r="N12" s="12">
        <v>5</v>
      </c>
      <c r="O12" s="13">
        <f t="shared" si="0"/>
        <v>1.1968085106382979E-2</v>
      </c>
      <c r="P12" s="13">
        <f t="shared" si="1"/>
        <v>1.3339466421343146E-2</v>
      </c>
      <c r="Q12" s="13">
        <f t="shared" si="2"/>
        <v>3.0120481927710843E-2</v>
      </c>
      <c r="R12" s="13">
        <f t="shared" si="3"/>
        <v>1.0582010582010581E-2</v>
      </c>
      <c r="S12" s="13">
        <f t="shared" si="4"/>
        <v>3.5000000000000003E-2</v>
      </c>
    </row>
    <row r="13" spans="1:19" ht="15.75" customHeight="1">
      <c r="F13" s="65"/>
      <c r="G13" s="12">
        <v>5</v>
      </c>
      <c r="H13" s="14">
        <v>90</v>
      </c>
      <c r="I13" s="14">
        <v>29</v>
      </c>
      <c r="J13" s="14">
        <v>5</v>
      </c>
      <c r="K13" s="14">
        <v>4</v>
      </c>
      <c r="L13" s="14">
        <v>7</v>
      </c>
      <c r="N13" s="12">
        <v>6</v>
      </c>
      <c r="O13" s="13">
        <f t="shared" si="0"/>
        <v>6.7287234042553198E-2</v>
      </c>
      <c r="P13" s="13">
        <f t="shared" si="1"/>
        <v>5.2897884084636616E-2</v>
      </c>
      <c r="Q13" s="13">
        <f t="shared" si="2"/>
        <v>9.036144578313253E-2</v>
      </c>
      <c r="R13" s="13">
        <f t="shared" si="3"/>
        <v>3.439153439153439E-2</v>
      </c>
      <c r="S13" s="13">
        <f t="shared" si="4"/>
        <v>1.4999999999999999E-2</v>
      </c>
    </row>
    <row r="14" spans="1:19" ht="15.75" customHeight="1">
      <c r="F14" s="65"/>
      <c r="G14" s="12">
        <v>6</v>
      </c>
      <c r="H14" s="14">
        <v>506</v>
      </c>
      <c r="I14" s="14">
        <v>115</v>
      </c>
      <c r="J14" s="14">
        <v>15</v>
      </c>
      <c r="K14" s="14">
        <v>13</v>
      </c>
      <c r="L14" s="14">
        <v>3</v>
      </c>
      <c r="N14" s="12">
        <v>7</v>
      </c>
      <c r="O14" s="13">
        <f t="shared" si="0"/>
        <v>0.12779255319148936</v>
      </c>
      <c r="P14" s="13">
        <f t="shared" si="1"/>
        <v>8.417663293468261E-2</v>
      </c>
      <c r="Q14" s="13">
        <f t="shared" si="2"/>
        <v>5.4216867469879519E-2</v>
      </c>
      <c r="R14" s="13">
        <f t="shared" si="3"/>
        <v>7.1428571428571425E-2</v>
      </c>
      <c r="S14" s="13">
        <f t="shared" si="4"/>
        <v>0.06</v>
      </c>
    </row>
    <row r="15" spans="1:19" ht="15.75" customHeight="1">
      <c r="F15" s="65"/>
      <c r="G15" s="12">
        <v>7</v>
      </c>
      <c r="H15" s="14">
        <v>961</v>
      </c>
      <c r="I15" s="14">
        <v>183</v>
      </c>
      <c r="J15" s="14">
        <v>9</v>
      </c>
      <c r="K15" s="14">
        <v>27</v>
      </c>
      <c r="L15" s="14">
        <v>12</v>
      </c>
      <c r="N15" s="12">
        <v>8</v>
      </c>
      <c r="O15" s="13">
        <f t="shared" si="0"/>
        <v>9.4813829787234044E-2</v>
      </c>
      <c r="P15" s="13">
        <f t="shared" si="1"/>
        <v>7.9116835326586935E-2</v>
      </c>
      <c r="Q15" s="13">
        <f t="shared" si="2"/>
        <v>0.23493975903614459</v>
      </c>
      <c r="R15" s="13">
        <f t="shared" si="3"/>
        <v>8.7301587301587297E-2</v>
      </c>
      <c r="S15" s="13">
        <f t="shared" si="4"/>
        <v>0.105</v>
      </c>
    </row>
    <row r="16" spans="1:19" ht="15.75" customHeight="1">
      <c r="F16" s="65"/>
      <c r="G16" s="12">
        <v>8</v>
      </c>
      <c r="H16" s="14">
        <v>713</v>
      </c>
      <c r="I16" s="14">
        <v>172</v>
      </c>
      <c r="J16" s="14">
        <v>39</v>
      </c>
      <c r="K16" s="14">
        <v>33</v>
      </c>
      <c r="L16" s="14">
        <v>21</v>
      </c>
      <c r="N16" s="12">
        <v>9</v>
      </c>
      <c r="O16" s="13">
        <f t="shared" si="0"/>
        <v>6.2898936170212763E-2</v>
      </c>
      <c r="P16" s="13">
        <f t="shared" si="1"/>
        <v>8.3716651333946637E-2</v>
      </c>
      <c r="Q16" s="13">
        <f t="shared" si="2"/>
        <v>6.024096385542169E-3</v>
      </c>
      <c r="R16" s="13">
        <f t="shared" si="3"/>
        <v>0.10052910052910052</v>
      </c>
      <c r="S16" s="13">
        <f t="shared" si="4"/>
        <v>0.1</v>
      </c>
    </row>
    <row r="17" spans="1:19" ht="15.75" customHeight="1">
      <c r="F17" s="65"/>
      <c r="G17" s="12">
        <v>9</v>
      </c>
      <c r="H17" s="14">
        <v>473</v>
      </c>
      <c r="I17" s="14">
        <v>182</v>
      </c>
      <c r="J17" s="14">
        <v>1</v>
      </c>
      <c r="K17" s="14">
        <v>38</v>
      </c>
      <c r="L17" s="14">
        <v>20</v>
      </c>
      <c r="N17" s="12">
        <v>10</v>
      </c>
      <c r="O17" s="13">
        <f t="shared" si="0"/>
        <v>4.7606382978723404E-2</v>
      </c>
      <c r="P17" s="13">
        <f t="shared" si="1"/>
        <v>6.2557497700092002E-2</v>
      </c>
      <c r="Q17" s="13">
        <f t="shared" si="2"/>
        <v>3.0120481927710843E-2</v>
      </c>
      <c r="R17" s="13">
        <f t="shared" si="3"/>
        <v>8.4656084656084651E-2</v>
      </c>
      <c r="S17" s="13">
        <f t="shared" si="4"/>
        <v>0.13</v>
      </c>
    </row>
    <row r="18" spans="1:19" ht="15.75" customHeight="1">
      <c r="F18" s="65"/>
      <c r="G18" s="12">
        <v>10</v>
      </c>
      <c r="H18" s="14">
        <v>358</v>
      </c>
      <c r="I18" s="14">
        <v>136</v>
      </c>
      <c r="J18" s="14">
        <v>5</v>
      </c>
      <c r="K18" s="14">
        <v>32</v>
      </c>
      <c r="L18" s="14">
        <v>26</v>
      </c>
      <c r="N18" s="12">
        <v>11</v>
      </c>
      <c r="O18" s="13">
        <f t="shared" si="0"/>
        <v>4.2553191489361701E-2</v>
      </c>
      <c r="P18" s="13">
        <f t="shared" si="1"/>
        <v>6.6697332106715732E-2</v>
      </c>
      <c r="Q18" s="13">
        <f t="shared" si="2"/>
        <v>3.614457831325301E-2</v>
      </c>
      <c r="R18" s="13">
        <f t="shared" si="3"/>
        <v>6.0846560846560843E-2</v>
      </c>
      <c r="S18" s="13">
        <f t="shared" si="4"/>
        <v>9.5000000000000001E-2</v>
      </c>
    </row>
    <row r="19" spans="1:19" ht="15.75" customHeight="1">
      <c r="F19" s="65"/>
      <c r="G19" s="12">
        <v>11</v>
      </c>
      <c r="H19" s="14">
        <v>320</v>
      </c>
      <c r="I19" s="14">
        <v>145</v>
      </c>
      <c r="J19" s="14">
        <v>6</v>
      </c>
      <c r="K19" s="14">
        <v>23</v>
      </c>
      <c r="L19" s="14">
        <v>19</v>
      </c>
      <c r="N19" s="12">
        <v>12</v>
      </c>
      <c r="O19" s="13">
        <f t="shared" si="0"/>
        <v>4.49468085106383E-2</v>
      </c>
      <c r="P19" s="13">
        <f t="shared" si="1"/>
        <v>5.2897884084636616E-2</v>
      </c>
      <c r="Q19" s="13">
        <f t="shared" si="2"/>
        <v>2.4096385542168676E-2</v>
      </c>
      <c r="R19" s="13">
        <f t="shared" si="3"/>
        <v>7.9365079365079361E-2</v>
      </c>
      <c r="S19" s="13">
        <f t="shared" si="4"/>
        <v>0.1</v>
      </c>
    </row>
    <row r="20" spans="1:19" ht="15.75" customHeight="1">
      <c r="F20" s="65"/>
      <c r="G20" s="12">
        <v>12</v>
      </c>
      <c r="H20" s="14">
        <v>338</v>
      </c>
      <c r="I20" s="14">
        <v>115</v>
      </c>
      <c r="J20" s="14">
        <v>4</v>
      </c>
      <c r="K20" s="14">
        <v>30</v>
      </c>
      <c r="L20" s="14">
        <v>20</v>
      </c>
      <c r="N20" s="12">
        <v>13</v>
      </c>
      <c r="O20" s="13">
        <f t="shared" si="0"/>
        <v>5.1196808510638299E-2</v>
      </c>
      <c r="P20" s="13">
        <f t="shared" si="1"/>
        <v>7.3597056117755286E-2</v>
      </c>
      <c r="Q20" s="13">
        <f t="shared" si="2"/>
        <v>0</v>
      </c>
      <c r="R20" s="13">
        <f t="shared" si="3"/>
        <v>6.6137566137566134E-2</v>
      </c>
      <c r="S20" s="13">
        <f t="shared" si="4"/>
        <v>7.4999999999999997E-2</v>
      </c>
    </row>
    <row r="21" spans="1:19" ht="15.75" customHeight="1">
      <c r="F21" s="65"/>
      <c r="G21" s="12">
        <v>13</v>
      </c>
      <c r="H21" s="14">
        <v>385</v>
      </c>
      <c r="I21" s="14">
        <v>160</v>
      </c>
      <c r="J21" s="14">
        <v>0</v>
      </c>
      <c r="K21" s="14">
        <v>25</v>
      </c>
      <c r="L21" s="14">
        <v>15</v>
      </c>
      <c r="N21" s="12">
        <v>14</v>
      </c>
      <c r="O21" s="13">
        <f t="shared" si="0"/>
        <v>4.88031914893617E-2</v>
      </c>
      <c r="P21" s="13">
        <f t="shared" si="1"/>
        <v>7.1297148114075434E-2</v>
      </c>
      <c r="Q21" s="13">
        <f t="shared" si="2"/>
        <v>1.8072289156626505E-2</v>
      </c>
      <c r="R21" s="13">
        <f t="shared" si="3"/>
        <v>0.12169312169312169</v>
      </c>
      <c r="S21" s="13">
        <f t="shared" si="4"/>
        <v>9.5000000000000001E-2</v>
      </c>
    </row>
    <row r="22" spans="1:19" ht="15.75" customHeight="1">
      <c r="F22" s="65"/>
      <c r="G22" s="12">
        <v>14</v>
      </c>
      <c r="H22" s="14">
        <v>367</v>
      </c>
      <c r="I22" s="14">
        <v>155</v>
      </c>
      <c r="J22" s="14">
        <v>3</v>
      </c>
      <c r="K22" s="14">
        <v>46</v>
      </c>
      <c r="L22" s="14">
        <v>19</v>
      </c>
      <c r="N22" s="12">
        <v>15</v>
      </c>
      <c r="O22" s="13">
        <f t="shared" si="0"/>
        <v>6.3031914893617022E-2</v>
      </c>
      <c r="P22" s="13">
        <f t="shared" si="1"/>
        <v>8.7396504139834408E-2</v>
      </c>
      <c r="Q22" s="13">
        <f t="shared" si="2"/>
        <v>6.0240963855421686E-2</v>
      </c>
      <c r="R22" s="13">
        <f t="shared" si="3"/>
        <v>8.9947089947089942E-2</v>
      </c>
      <c r="S22" s="13">
        <f t="shared" si="4"/>
        <v>0.05</v>
      </c>
    </row>
    <row r="23" spans="1:19" ht="15.75" customHeight="1">
      <c r="F23" s="65"/>
      <c r="G23" s="12">
        <v>15</v>
      </c>
      <c r="H23" s="14">
        <v>474</v>
      </c>
      <c r="I23" s="14">
        <v>190</v>
      </c>
      <c r="J23" s="14">
        <v>10</v>
      </c>
      <c r="K23" s="14">
        <v>34</v>
      </c>
      <c r="L23" s="14">
        <v>10</v>
      </c>
      <c r="N23" s="12">
        <v>16</v>
      </c>
      <c r="O23" s="13">
        <f t="shared" si="0"/>
        <v>6.9547872340425532E-2</v>
      </c>
      <c r="P23" s="13">
        <f t="shared" si="1"/>
        <v>7.5436982520699178E-2</v>
      </c>
      <c r="Q23" s="13">
        <f t="shared" si="2"/>
        <v>7.8313253012048195E-2</v>
      </c>
      <c r="R23" s="13">
        <f t="shared" si="3"/>
        <v>5.5555555555555552E-2</v>
      </c>
      <c r="S23" s="13">
        <f t="shared" si="4"/>
        <v>2.5000000000000001E-2</v>
      </c>
    </row>
    <row r="24" spans="1:19" ht="15.75" customHeight="1">
      <c r="F24" s="65"/>
      <c r="G24" s="12">
        <v>16</v>
      </c>
      <c r="H24" s="14">
        <v>523</v>
      </c>
      <c r="I24" s="14">
        <v>164</v>
      </c>
      <c r="J24" s="14">
        <v>13</v>
      </c>
      <c r="K24" s="14">
        <v>21</v>
      </c>
      <c r="L24" s="14">
        <v>5</v>
      </c>
      <c r="N24" s="12">
        <v>17</v>
      </c>
      <c r="O24" s="13">
        <f t="shared" si="0"/>
        <v>9.4015957446808504E-2</v>
      </c>
      <c r="P24" s="13">
        <f t="shared" si="1"/>
        <v>8.6936522539098435E-2</v>
      </c>
      <c r="Q24" s="13">
        <f t="shared" si="2"/>
        <v>0.21686746987951808</v>
      </c>
      <c r="R24" s="13">
        <f t="shared" si="3"/>
        <v>3.1746031746031744E-2</v>
      </c>
      <c r="S24" s="13">
        <f t="shared" si="4"/>
        <v>3.5000000000000003E-2</v>
      </c>
    </row>
    <row r="25" spans="1:19" ht="15.75" customHeight="1">
      <c r="F25" s="65"/>
      <c r="G25" s="12">
        <v>17</v>
      </c>
      <c r="H25" s="14">
        <v>707</v>
      </c>
      <c r="I25" s="14">
        <v>189</v>
      </c>
      <c r="J25" s="14">
        <v>36</v>
      </c>
      <c r="K25" s="14">
        <v>12</v>
      </c>
      <c r="L25" s="14">
        <v>7</v>
      </c>
      <c r="N25" s="12">
        <v>18</v>
      </c>
      <c r="O25" s="13">
        <f t="shared" si="0"/>
        <v>6.5957446808510636E-2</v>
      </c>
      <c r="P25" s="13">
        <f t="shared" si="1"/>
        <v>4.6458141674333028E-2</v>
      </c>
      <c r="Q25" s="13">
        <f t="shared" si="2"/>
        <v>9.036144578313253E-2</v>
      </c>
      <c r="R25" s="13">
        <f t="shared" si="3"/>
        <v>2.6455026455026454E-2</v>
      </c>
      <c r="S25" s="13">
        <f t="shared" si="4"/>
        <v>0.01</v>
      </c>
    </row>
    <row r="26" spans="1:19" ht="15.75" customHeight="1">
      <c r="F26" s="65"/>
      <c r="G26" s="12">
        <v>18</v>
      </c>
      <c r="H26" s="14">
        <v>496</v>
      </c>
      <c r="I26" s="14">
        <v>101</v>
      </c>
      <c r="J26" s="14">
        <v>15</v>
      </c>
      <c r="K26" s="14">
        <v>10</v>
      </c>
      <c r="L26" s="14">
        <v>2</v>
      </c>
      <c r="N26" s="12">
        <v>19</v>
      </c>
      <c r="O26" s="13">
        <f t="shared" si="0"/>
        <v>3.9494680851063828E-2</v>
      </c>
      <c r="P26" s="13">
        <f t="shared" si="1"/>
        <v>2.0239190432382703E-2</v>
      </c>
      <c r="Q26" s="13">
        <f t="shared" si="2"/>
        <v>1.2048192771084338E-2</v>
      </c>
      <c r="R26" s="13">
        <f t="shared" si="3"/>
        <v>2.6455026455026454E-2</v>
      </c>
      <c r="S26" s="13">
        <f t="shared" si="4"/>
        <v>0.01</v>
      </c>
    </row>
    <row r="27" spans="1:19" ht="15.75" customHeight="1">
      <c r="F27" s="65"/>
      <c r="G27" s="12">
        <v>19</v>
      </c>
      <c r="H27" s="14">
        <v>297</v>
      </c>
      <c r="I27" s="14">
        <v>44</v>
      </c>
      <c r="J27" s="14">
        <v>2</v>
      </c>
      <c r="K27" s="14">
        <v>10</v>
      </c>
      <c r="L27" s="14">
        <v>2</v>
      </c>
      <c r="N27" s="12">
        <v>20</v>
      </c>
      <c r="O27" s="13">
        <f t="shared" si="0"/>
        <v>6.2500000000000003E-3</v>
      </c>
      <c r="P27" s="13">
        <f t="shared" si="1"/>
        <v>3.219871205151794E-3</v>
      </c>
      <c r="Q27" s="13">
        <f t="shared" si="2"/>
        <v>0</v>
      </c>
      <c r="R27" s="13">
        <f t="shared" si="3"/>
        <v>5.2910052910052907E-3</v>
      </c>
      <c r="S27" s="13">
        <f t="shared" si="4"/>
        <v>5.0000000000000001E-3</v>
      </c>
    </row>
    <row r="28" spans="1:19" ht="15.75" customHeight="1">
      <c r="F28" s="65"/>
      <c r="G28" s="12">
        <v>20</v>
      </c>
      <c r="H28" s="14">
        <v>47</v>
      </c>
      <c r="I28" s="14">
        <v>7</v>
      </c>
      <c r="J28" s="14">
        <v>0</v>
      </c>
      <c r="K28" s="14">
        <v>2</v>
      </c>
      <c r="L28" s="14">
        <v>1</v>
      </c>
      <c r="N28" s="12">
        <v>21</v>
      </c>
      <c r="O28" s="13">
        <f t="shared" si="0"/>
        <v>2.473404255319149E-2</v>
      </c>
      <c r="P28" s="13">
        <f t="shared" si="1"/>
        <v>1.3339466421343146E-2</v>
      </c>
      <c r="Q28" s="13">
        <f t="shared" si="2"/>
        <v>0</v>
      </c>
      <c r="R28" s="13">
        <f t="shared" si="3"/>
        <v>1.8518518518518517E-2</v>
      </c>
      <c r="S28" s="13">
        <f t="shared" si="4"/>
        <v>0.01</v>
      </c>
    </row>
    <row r="29" spans="1:19" ht="15.75" customHeight="1">
      <c r="F29" s="65"/>
      <c r="G29" s="12">
        <v>21</v>
      </c>
      <c r="H29" s="14">
        <v>186</v>
      </c>
      <c r="I29" s="14">
        <v>29</v>
      </c>
      <c r="J29" s="14">
        <v>0</v>
      </c>
      <c r="K29" s="14">
        <v>7</v>
      </c>
      <c r="L29" s="14">
        <v>2</v>
      </c>
      <c r="N29" s="12">
        <v>22</v>
      </c>
      <c r="O29" s="13">
        <f t="shared" si="0"/>
        <v>1.3962765957446808E-2</v>
      </c>
      <c r="P29" s="13">
        <f t="shared" si="1"/>
        <v>1.1959521619135235E-2</v>
      </c>
      <c r="Q29" s="13">
        <f t="shared" si="2"/>
        <v>0</v>
      </c>
      <c r="R29" s="13">
        <f t="shared" si="3"/>
        <v>5.2910052910052907E-3</v>
      </c>
      <c r="S29" s="13">
        <f t="shared" si="4"/>
        <v>1.4999999999999999E-2</v>
      </c>
    </row>
    <row r="30" spans="1:19" ht="15.75" customHeight="1">
      <c r="F30" s="65"/>
      <c r="G30" s="12">
        <v>22</v>
      </c>
      <c r="H30" s="14">
        <v>105</v>
      </c>
      <c r="I30" s="14">
        <v>26</v>
      </c>
      <c r="J30" s="14">
        <v>0</v>
      </c>
      <c r="K30" s="14">
        <v>2</v>
      </c>
      <c r="L30" s="14">
        <v>3</v>
      </c>
      <c r="N30" s="12">
        <v>23</v>
      </c>
      <c r="O30" s="13">
        <f t="shared" si="0"/>
        <v>7.3138297872340427E-3</v>
      </c>
      <c r="P30" s="13">
        <f t="shared" si="1"/>
        <v>3.6798528058877645E-3</v>
      </c>
      <c r="Q30" s="13">
        <f t="shared" si="2"/>
        <v>1.2048192771084338E-2</v>
      </c>
      <c r="R30" s="13">
        <f t="shared" si="3"/>
        <v>5.2910052910052907E-3</v>
      </c>
      <c r="S30" s="13">
        <f t="shared" si="4"/>
        <v>0</v>
      </c>
    </row>
    <row r="31" spans="1:19" ht="15.75" customHeight="1">
      <c r="A31" s="15">
        <f>SUM(H8:H31)</f>
        <v>7520</v>
      </c>
      <c r="B31" s="15">
        <f>SUM(I8:I31)</f>
        <v>2174</v>
      </c>
      <c r="C31" s="15">
        <f>SUM(J8:J31)</f>
        <v>166</v>
      </c>
      <c r="D31" s="15">
        <f>SUM(K8:K31)</f>
        <v>378</v>
      </c>
      <c r="E31" s="15">
        <f>SUM(L8:L31)</f>
        <v>200</v>
      </c>
      <c r="F31" s="66"/>
      <c r="G31" s="12">
        <v>23</v>
      </c>
      <c r="H31" s="14">
        <v>55</v>
      </c>
      <c r="I31" s="14">
        <v>8</v>
      </c>
      <c r="J31" s="14">
        <v>2</v>
      </c>
      <c r="K31" s="14">
        <v>2</v>
      </c>
      <c r="L31" s="14">
        <v>0</v>
      </c>
    </row>
    <row r="32" spans="1:19" ht="15.75" customHeight="1"/>
    <row r="33" spans="6:20" ht="15.75" customHeight="1"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N33" s="16"/>
      <c r="O33" s="17"/>
      <c r="P33" s="18">
        <f>$H$7</f>
        <v>31</v>
      </c>
      <c r="Q33" s="18">
        <f>$I$7</f>
        <v>32</v>
      </c>
      <c r="R33" s="18">
        <f>$J$7</f>
        <v>41</v>
      </c>
      <c r="S33" s="18">
        <f>$K$7</f>
        <v>42</v>
      </c>
      <c r="T33" s="18">
        <f>$L$7</f>
        <v>5</v>
      </c>
    </row>
    <row r="34" spans="6:20" ht="15.75" customHeight="1">
      <c r="F34" s="134">
        <v>45208</v>
      </c>
      <c r="G34" s="12">
        <f>$G$8</f>
        <v>0</v>
      </c>
      <c r="H34" s="14">
        <v>183</v>
      </c>
      <c r="I34" s="14">
        <v>45</v>
      </c>
      <c r="J34" s="14">
        <v>4</v>
      </c>
      <c r="K34" s="14">
        <v>6</v>
      </c>
      <c r="L34" s="14">
        <v>0</v>
      </c>
      <c r="N34" s="143">
        <v>45208</v>
      </c>
      <c r="O34" s="19">
        <f>$G$8</f>
        <v>0</v>
      </c>
      <c r="P34" s="20">
        <f t="shared" ref="P34:P57" si="5">H34/A$53</f>
        <v>1.2299213656831776E-2</v>
      </c>
      <c r="Q34" s="20">
        <f t="shared" ref="Q34:Q57" si="6">I34/B$53</f>
        <v>1.0986328125E-2</v>
      </c>
      <c r="R34" s="20">
        <f t="shared" ref="R34:R57" si="7">J34/C$53</f>
        <v>2.2857142857142857E-2</v>
      </c>
      <c r="S34" s="20">
        <f t="shared" ref="S34:S57" si="8">K34/D$53</f>
        <v>2.1582733812949641E-2</v>
      </c>
      <c r="T34" s="20">
        <f t="shared" ref="T34:T57" si="9">L34/E$53</f>
        <v>0</v>
      </c>
    </row>
    <row r="35" spans="6:20" ht="15.75" customHeight="1">
      <c r="F35" s="65"/>
      <c r="G35" s="12">
        <f>$G$9</f>
        <v>1</v>
      </c>
      <c r="H35" s="14">
        <v>95</v>
      </c>
      <c r="I35" s="14">
        <v>28</v>
      </c>
      <c r="J35" s="14">
        <v>2</v>
      </c>
      <c r="K35" s="14">
        <v>2</v>
      </c>
      <c r="L35" s="14">
        <v>2</v>
      </c>
      <c r="N35" s="65"/>
      <c r="O35" s="19">
        <f>$G$9</f>
        <v>1</v>
      </c>
      <c r="P35" s="20">
        <f t="shared" si="5"/>
        <v>6.3848376907050201E-3</v>
      </c>
      <c r="Q35" s="20">
        <f t="shared" si="6"/>
        <v>6.8359375E-3</v>
      </c>
      <c r="R35" s="20">
        <f t="shared" si="7"/>
        <v>1.1428571428571429E-2</v>
      </c>
      <c r="S35" s="20">
        <f t="shared" si="8"/>
        <v>7.1942446043165471E-3</v>
      </c>
      <c r="T35" s="20">
        <f t="shared" si="9"/>
        <v>7.8431372549019607E-3</v>
      </c>
    </row>
    <row r="36" spans="6:20" ht="15.75" customHeight="1">
      <c r="F36" s="65"/>
      <c r="G36" s="12">
        <f>$G$10</f>
        <v>2</v>
      </c>
      <c r="H36" s="21">
        <v>75</v>
      </c>
      <c r="I36" s="21">
        <v>17</v>
      </c>
      <c r="J36" s="21">
        <v>2</v>
      </c>
      <c r="K36" s="21">
        <v>1</v>
      </c>
      <c r="L36" s="21">
        <v>3</v>
      </c>
      <c r="N36" s="65"/>
      <c r="O36" s="19">
        <f>$G$10</f>
        <v>2</v>
      </c>
      <c r="P36" s="20">
        <f t="shared" si="5"/>
        <v>5.0406613347671212E-3</v>
      </c>
      <c r="Q36" s="20">
        <f t="shared" si="6"/>
        <v>4.150390625E-3</v>
      </c>
      <c r="R36" s="20">
        <f t="shared" si="7"/>
        <v>1.1428571428571429E-2</v>
      </c>
      <c r="S36" s="20">
        <f t="shared" si="8"/>
        <v>3.5971223021582736E-3</v>
      </c>
      <c r="T36" s="20">
        <f t="shared" si="9"/>
        <v>1.1764705882352941E-2</v>
      </c>
    </row>
    <row r="37" spans="6:20" ht="15.75" customHeight="1">
      <c r="F37" s="65"/>
      <c r="G37" s="12">
        <f>$G$11</f>
        <v>3</v>
      </c>
      <c r="H37" s="14">
        <v>50</v>
      </c>
      <c r="I37" s="14">
        <v>12</v>
      </c>
      <c r="J37" s="14">
        <v>1</v>
      </c>
      <c r="K37" s="14">
        <v>1</v>
      </c>
      <c r="L37" s="14">
        <v>3</v>
      </c>
      <c r="N37" s="65"/>
      <c r="O37" s="19">
        <f>$G$11</f>
        <v>3</v>
      </c>
      <c r="P37" s="20">
        <f t="shared" si="5"/>
        <v>3.3604408898447475E-3</v>
      </c>
      <c r="Q37" s="20">
        <f t="shared" si="6"/>
        <v>2.9296875E-3</v>
      </c>
      <c r="R37" s="20">
        <f t="shared" si="7"/>
        <v>5.7142857142857143E-3</v>
      </c>
      <c r="S37" s="20">
        <f t="shared" si="8"/>
        <v>3.5971223021582736E-3</v>
      </c>
      <c r="T37" s="20">
        <f t="shared" si="9"/>
        <v>1.1764705882352941E-2</v>
      </c>
    </row>
    <row r="38" spans="6:20" ht="15.75" customHeight="1">
      <c r="F38" s="65"/>
      <c r="G38" s="12">
        <f>$G$12</f>
        <v>4</v>
      </c>
      <c r="H38" s="14">
        <v>51</v>
      </c>
      <c r="I38" s="14">
        <v>10</v>
      </c>
      <c r="J38" s="14">
        <v>1</v>
      </c>
      <c r="K38" s="14">
        <v>1</v>
      </c>
      <c r="L38" s="14">
        <v>6</v>
      </c>
      <c r="N38" s="65"/>
      <c r="O38" s="19">
        <f>$G$12</f>
        <v>4</v>
      </c>
      <c r="P38" s="20">
        <f t="shared" si="5"/>
        <v>3.4276497076416424E-3</v>
      </c>
      <c r="Q38" s="20">
        <f t="shared" si="6"/>
        <v>2.44140625E-3</v>
      </c>
      <c r="R38" s="20">
        <f t="shared" si="7"/>
        <v>5.7142857142857143E-3</v>
      </c>
      <c r="S38" s="20">
        <f t="shared" si="8"/>
        <v>3.5971223021582736E-3</v>
      </c>
      <c r="T38" s="20">
        <f t="shared" si="9"/>
        <v>2.3529411764705882E-2</v>
      </c>
    </row>
    <row r="39" spans="6:20" ht="15.75" customHeight="1">
      <c r="F39" s="65"/>
      <c r="G39" s="12">
        <f>$G$13</f>
        <v>5</v>
      </c>
      <c r="H39" s="14">
        <v>89</v>
      </c>
      <c r="I39" s="14">
        <v>36</v>
      </c>
      <c r="J39" s="14">
        <v>0</v>
      </c>
      <c r="K39" s="14">
        <v>8</v>
      </c>
      <c r="L39" s="14">
        <v>17</v>
      </c>
      <c r="N39" s="65"/>
      <c r="O39" s="19">
        <f>$G$13</f>
        <v>5</v>
      </c>
      <c r="P39" s="20">
        <f t="shared" si="5"/>
        <v>5.9815847839236507E-3</v>
      </c>
      <c r="Q39" s="20">
        <f t="shared" si="6"/>
        <v>8.7890625E-3</v>
      </c>
      <c r="R39" s="20">
        <f t="shared" si="7"/>
        <v>0</v>
      </c>
      <c r="S39" s="20">
        <f t="shared" si="8"/>
        <v>2.8776978417266189E-2</v>
      </c>
      <c r="T39" s="20">
        <f t="shared" si="9"/>
        <v>6.6666666666666666E-2</v>
      </c>
    </row>
    <row r="40" spans="6:20" ht="15.75" customHeight="1">
      <c r="F40" s="65"/>
      <c r="G40" s="12">
        <f>$G$14</f>
        <v>6</v>
      </c>
      <c r="H40" s="14">
        <v>228</v>
      </c>
      <c r="I40" s="14">
        <v>119</v>
      </c>
      <c r="J40" s="14">
        <v>1</v>
      </c>
      <c r="K40" s="14">
        <v>11</v>
      </c>
      <c r="L40" s="14">
        <v>13</v>
      </c>
      <c r="N40" s="65"/>
      <c r="O40" s="19">
        <f>$G$14</f>
        <v>6</v>
      </c>
      <c r="P40" s="20">
        <f t="shared" si="5"/>
        <v>1.5323610457692049E-2</v>
      </c>
      <c r="Q40" s="20">
        <f t="shared" si="6"/>
        <v>2.9052734375E-2</v>
      </c>
      <c r="R40" s="20">
        <f t="shared" si="7"/>
        <v>5.7142857142857143E-3</v>
      </c>
      <c r="S40" s="20">
        <f t="shared" si="8"/>
        <v>3.9568345323741004E-2</v>
      </c>
      <c r="T40" s="20">
        <f t="shared" si="9"/>
        <v>5.0980392156862744E-2</v>
      </c>
    </row>
    <row r="41" spans="6:20" ht="15.75" customHeight="1">
      <c r="F41" s="65"/>
      <c r="G41" s="12">
        <f>$G$15</f>
        <v>7</v>
      </c>
      <c r="H41" s="14">
        <v>231</v>
      </c>
      <c r="I41" s="14">
        <v>133</v>
      </c>
      <c r="J41" s="14">
        <v>4</v>
      </c>
      <c r="K41" s="14">
        <v>5</v>
      </c>
      <c r="L41" s="14">
        <v>10</v>
      </c>
      <c r="N41" s="65"/>
      <c r="O41" s="19">
        <f>$G$15</f>
        <v>7</v>
      </c>
      <c r="P41" s="20">
        <f t="shared" si="5"/>
        <v>1.5525236911082735E-2</v>
      </c>
      <c r="Q41" s="20">
        <f t="shared" si="6"/>
        <v>3.2470703125E-2</v>
      </c>
      <c r="R41" s="20">
        <f t="shared" si="7"/>
        <v>2.2857142857142857E-2</v>
      </c>
      <c r="S41" s="20">
        <f t="shared" si="8"/>
        <v>1.7985611510791366E-2</v>
      </c>
      <c r="T41" s="20">
        <f t="shared" si="9"/>
        <v>3.9215686274509803E-2</v>
      </c>
    </row>
    <row r="42" spans="6:20" ht="15.75" customHeight="1">
      <c r="F42" s="65"/>
      <c r="G42" s="12">
        <f>$G$16</f>
        <v>8</v>
      </c>
      <c r="H42" s="14">
        <v>308</v>
      </c>
      <c r="I42" s="14">
        <v>100</v>
      </c>
      <c r="J42" s="14">
        <v>7</v>
      </c>
      <c r="K42" s="14">
        <v>19</v>
      </c>
      <c r="L42" s="14">
        <v>18</v>
      </c>
      <c r="N42" s="65"/>
      <c r="O42" s="19">
        <f>$G$16</f>
        <v>8</v>
      </c>
      <c r="P42" s="20">
        <f t="shared" si="5"/>
        <v>2.0700315881443644E-2</v>
      </c>
      <c r="Q42" s="20">
        <f t="shared" si="6"/>
        <v>2.44140625E-2</v>
      </c>
      <c r="R42" s="20">
        <f t="shared" si="7"/>
        <v>0.04</v>
      </c>
      <c r="S42" s="20">
        <f t="shared" si="8"/>
        <v>6.83453237410072E-2</v>
      </c>
      <c r="T42" s="20">
        <f t="shared" si="9"/>
        <v>7.0588235294117646E-2</v>
      </c>
    </row>
    <row r="43" spans="6:20" ht="15.75" customHeight="1">
      <c r="F43" s="65"/>
      <c r="G43" s="12">
        <f>$G$17</f>
        <v>9</v>
      </c>
      <c r="H43" s="14">
        <v>441</v>
      </c>
      <c r="I43" s="14">
        <v>129</v>
      </c>
      <c r="J43" s="14">
        <v>5</v>
      </c>
      <c r="K43" s="14">
        <v>21</v>
      </c>
      <c r="L43" s="14">
        <v>21</v>
      </c>
      <c r="N43" s="65"/>
      <c r="O43" s="19">
        <f>$G$17</f>
        <v>9</v>
      </c>
      <c r="P43" s="20">
        <f t="shared" si="5"/>
        <v>2.9639088648430675E-2</v>
      </c>
      <c r="Q43" s="20">
        <f t="shared" si="6"/>
        <v>3.1494140625E-2</v>
      </c>
      <c r="R43" s="20">
        <f t="shared" si="7"/>
        <v>2.8571428571428571E-2</v>
      </c>
      <c r="S43" s="20">
        <f t="shared" si="8"/>
        <v>7.5539568345323743E-2</v>
      </c>
      <c r="T43" s="20">
        <f t="shared" si="9"/>
        <v>8.2352941176470587E-2</v>
      </c>
    </row>
    <row r="44" spans="6:20" ht="15.75" customHeight="1">
      <c r="F44" s="65"/>
      <c r="G44" s="12">
        <f>$G$18</f>
        <v>10</v>
      </c>
      <c r="H44" s="14">
        <v>623</v>
      </c>
      <c r="I44" s="14">
        <v>187</v>
      </c>
      <c r="J44" s="14">
        <v>10</v>
      </c>
      <c r="K44" s="14">
        <v>23</v>
      </c>
      <c r="L44" s="14">
        <v>21</v>
      </c>
      <c r="N44" s="65"/>
      <c r="O44" s="19">
        <f>$G$18</f>
        <v>10</v>
      </c>
      <c r="P44" s="20">
        <f t="shared" si="5"/>
        <v>4.1871093487465552E-2</v>
      </c>
      <c r="Q44" s="20">
        <f t="shared" si="6"/>
        <v>4.5654296875E-2</v>
      </c>
      <c r="R44" s="20">
        <f t="shared" si="7"/>
        <v>5.7142857142857141E-2</v>
      </c>
      <c r="S44" s="20">
        <f t="shared" si="8"/>
        <v>8.2733812949640287E-2</v>
      </c>
      <c r="T44" s="20">
        <f t="shared" si="9"/>
        <v>8.2352941176470587E-2</v>
      </c>
    </row>
    <row r="45" spans="6:20" ht="15.75" customHeight="1">
      <c r="F45" s="65"/>
      <c r="G45" s="12">
        <f>$G$19</f>
        <v>11</v>
      </c>
      <c r="H45" s="14">
        <v>668</v>
      </c>
      <c r="I45" s="14">
        <v>248</v>
      </c>
      <c r="J45" s="14">
        <v>6</v>
      </c>
      <c r="K45" s="14">
        <v>23</v>
      </c>
      <c r="L45" s="14">
        <v>23</v>
      </c>
      <c r="N45" s="65"/>
      <c r="O45" s="19">
        <f>$G$19</f>
        <v>11</v>
      </c>
      <c r="P45" s="20">
        <f t="shared" si="5"/>
        <v>4.4895490288325832E-2</v>
      </c>
      <c r="Q45" s="20">
        <f t="shared" si="6"/>
        <v>6.0546875E-2</v>
      </c>
      <c r="R45" s="20">
        <f t="shared" si="7"/>
        <v>3.4285714285714287E-2</v>
      </c>
      <c r="S45" s="20">
        <f t="shared" si="8"/>
        <v>8.2733812949640287E-2</v>
      </c>
      <c r="T45" s="20">
        <f t="shared" si="9"/>
        <v>9.0196078431372548E-2</v>
      </c>
    </row>
    <row r="46" spans="6:20" ht="15.75" customHeight="1">
      <c r="F46" s="65"/>
      <c r="G46" s="12">
        <f>$G$20</f>
        <v>12</v>
      </c>
      <c r="H46" s="14">
        <v>887</v>
      </c>
      <c r="I46" s="14">
        <v>264</v>
      </c>
      <c r="J46" s="14">
        <v>15</v>
      </c>
      <c r="K46" s="14">
        <v>24</v>
      </c>
      <c r="L46" s="14">
        <v>24</v>
      </c>
      <c r="N46" s="65"/>
      <c r="O46" s="19">
        <f>$G$20</f>
        <v>12</v>
      </c>
      <c r="P46" s="20">
        <f t="shared" si="5"/>
        <v>5.9614221385845823E-2</v>
      </c>
      <c r="Q46" s="20">
        <f t="shared" si="6"/>
        <v>6.4453125E-2</v>
      </c>
      <c r="R46" s="20">
        <f t="shared" si="7"/>
        <v>8.5714285714285715E-2</v>
      </c>
      <c r="S46" s="20">
        <f t="shared" si="8"/>
        <v>8.6330935251798566E-2</v>
      </c>
      <c r="T46" s="20">
        <f t="shared" si="9"/>
        <v>9.4117647058823528E-2</v>
      </c>
    </row>
    <row r="47" spans="6:20" ht="15.75" customHeight="1">
      <c r="F47" s="65"/>
      <c r="G47" s="12">
        <f>$G$21</f>
        <v>13</v>
      </c>
      <c r="H47" s="14">
        <v>1039</v>
      </c>
      <c r="I47" s="14">
        <v>244</v>
      </c>
      <c r="J47" s="14">
        <v>11</v>
      </c>
      <c r="K47" s="14">
        <v>18</v>
      </c>
      <c r="L47" s="14">
        <v>27</v>
      </c>
      <c r="N47" s="65"/>
      <c r="O47" s="19">
        <f>$G$21</f>
        <v>13</v>
      </c>
      <c r="P47" s="20">
        <f t="shared" si="5"/>
        <v>6.9829961690973857E-2</v>
      </c>
      <c r="Q47" s="20">
        <f t="shared" si="6"/>
        <v>5.95703125E-2</v>
      </c>
      <c r="R47" s="20">
        <f t="shared" si="7"/>
        <v>6.2857142857142861E-2</v>
      </c>
      <c r="S47" s="20">
        <f t="shared" si="8"/>
        <v>6.4748201438848921E-2</v>
      </c>
      <c r="T47" s="20">
        <f t="shared" si="9"/>
        <v>0.10588235294117647</v>
      </c>
    </row>
    <row r="48" spans="6:20" ht="15.75" customHeight="1">
      <c r="F48" s="65"/>
      <c r="G48" s="12">
        <f>$G$22</f>
        <v>14</v>
      </c>
      <c r="H48" s="14">
        <v>1150</v>
      </c>
      <c r="I48" s="14">
        <v>311</v>
      </c>
      <c r="J48" s="14">
        <v>17</v>
      </c>
      <c r="K48" s="14">
        <v>19</v>
      </c>
      <c r="L48" s="14">
        <v>17</v>
      </c>
      <c r="N48" s="65"/>
      <c r="O48" s="19">
        <f>$G$22</f>
        <v>14</v>
      </c>
      <c r="P48" s="20">
        <f t="shared" si="5"/>
        <v>7.7290140466429194E-2</v>
      </c>
      <c r="Q48" s="20">
        <f t="shared" si="6"/>
        <v>7.5927734375E-2</v>
      </c>
      <c r="R48" s="20">
        <f t="shared" si="7"/>
        <v>9.7142857142857142E-2</v>
      </c>
      <c r="S48" s="20">
        <f t="shared" si="8"/>
        <v>6.83453237410072E-2</v>
      </c>
      <c r="T48" s="20">
        <f t="shared" si="9"/>
        <v>6.6666666666666666E-2</v>
      </c>
    </row>
    <row r="49" spans="1:20" ht="15.75" customHeight="1">
      <c r="F49" s="65"/>
      <c r="G49" s="12">
        <f>$G$23</f>
        <v>15</v>
      </c>
      <c r="H49" s="14">
        <v>1197</v>
      </c>
      <c r="I49" s="14">
        <v>282</v>
      </c>
      <c r="J49" s="14">
        <v>10</v>
      </c>
      <c r="K49" s="14">
        <v>9</v>
      </c>
      <c r="L49" s="14">
        <v>19</v>
      </c>
      <c r="N49" s="65"/>
      <c r="O49" s="19">
        <f>$G$23</f>
        <v>15</v>
      </c>
      <c r="P49" s="20">
        <f t="shared" si="5"/>
        <v>8.0448954902883257E-2</v>
      </c>
      <c r="Q49" s="20">
        <f t="shared" si="6"/>
        <v>6.884765625E-2</v>
      </c>
      <c r="R49" s="20">
        <f t="shared" si="7"/>
        <v>5.7142857142857141E-2</v>
      </c>
      <c r="S49" s="20">
        <f t="shared" si="8"/>
        <v>3.237410071942446E-2</v>
      </c>
      <c r="T49" s="20">
        <f t="shared" si="9"/>
        <v>7.4509803921568626E-2</v>
      </c>
    </row>
    <row r="50" spans="1:20" ht="15.75" customHeight="1">
      <c r="F50" s="65"/>
      <c r="G50" s="12">
        <f>$G$24</f>
        <v>16</v>
      </c>
      <c r="H50" s="14">
        <v>1213</v>
      </c>
      <c r="I50" s="14">
        <v>304</v>
      </c>
      <c r="J50" s="14">
        <v>21</v>
      </c>
      <c r="K50" s="14">
        <v>16</v>
      </c>
      <c r="L50" s="14">
        <v>15</v>
      </c>
      <c r="N50" s="65"/>
      <c r="O50" s="19">
        <f>$G$24</f>
        <v>16</v>
      </c>
      <c r="P50" s="20">
        <f t="shared" si="5"/>
        <v>8.1524295987633583E-2</v>
      </c>
      <c r="Q50" s="20">
        <f t="shared" si="6"/>
        <v>7.421875E-2</v>
      </c>
      <c r="R50" s="20">
        <f t="shared" si="7"/>
        <v>0.12</v>
      </c>
      <c r="S50" s="20">
        <f t="shared" si="8"/>
        <v>5.7553956834532377E-2</v>
      </c>
      <c r="T50" s="20">
        <f t="shared" si="9"/>
        <v>5.8823529411764705E-2</v>
      </c>
    </row>
    <row r="51" spans="1:20" ht="15.75" customHeight="1">
      <c r="F51" s="65"/>
      <c r="G51" s="12">
        <f>$G$25</f>
        <v>17</v>
      </c>
      <c r="H51" s="14">
        <v>1082</v>
      </c>
      <c r="I51" s="14">
        <v>286</v>
      </c>
      <c r="J51" s="14">
        <v>8</v>
      </c>
      <c r="K51" s="14">
        <v>15</v>
      </c>
      <c r="L51" s="14">
        <v>7</v>
      </c>
      <c r="N51" s="65"/>
      <c r="O51" s="19">
        <f>$G$25</f>
        <v>17</v>
      </c>
      <c r="P51" s="20">
        <f t="shared" si="5"/>
        <v>7.2719940856240339E-2</v>
      </c>
      <c r="Q51" s="20">
        <f t="shared" si="6"/>
        <v>6.982421875E-2</v>
      </c>
      <c r="R51" s="20">
        <f t="shared" si="7"/>
        <v>4.5714285714285714E-2</v>
      </c>
      <c r="S51" s="20">
        <f t="shared" si="8"/>
        <v>5.3956834532374098E-2</v>
      </c>
      <c r="T51" s="20">
        <f t="shared" si="9"/>
        <v>2.7450980392156862E-2</v>
      </c>
    </row>
    <row r="52" spans="1:20" ht="15.75" customHeight="1">
      <c r="F52" s="65"/>
      <c r="G52" s="12">
        <f>$G$26</f>
        <v>18</v>
      </c>
      <c r="H52" s="14">
        <v>871</v>
      </c>
      <c r="I52" s="14">
        <v>231</v>
      </c>
      <c r="J52" s="14">
        <v>10</v>
      </c>
      <c r="K52" s="14">
        <v>12</v>
      </c>
      <c r="L52" s="14">
        <v>3</v>
      </c>
      <c r="N52" s="65"/>
      <c r="O52" s="19">
        <f>$G$26</f>
        <v>18</v>
      </c>
      <c r="P52" s="20">
        <f t="shared" si="5"/>
        <v>5.8538880301095504E-2</v>
      </c>
      <c r="Q52" s="20">
        <f t="shared" si="6"/>
        <v>5.6396484375E-2</v>
      </c>
      <c r="R52" s="20">
        <f t="shared" si="7"/>
        <v>5.7142857142857141E-2</v>
      </c>
      <c r="S52" s="20">
        <f t="shared" si="8"/>
        <v>4.3165467625899283E-2</v>
      </c>
      <c r="T52" s="20">
        <f t="shared" si="9"/>
        <v>1.1764705882352941E-2</v>
      </c>
    </row>
    <row r="53" spans="1:20" ht="15.75" customHeight="1">
      <c r="A53" s="15">
        <f>SUM(H34:H57)</f>
        <v>14879</v>
      </c>
      <c r="B53" s="15">
        <f>SUM(I34:I57)</f>
        <v>4096</v>
      </c>
      <c r="C53" s="15">
        <f>SUM(J34:J57)</f>
        <v>175</v>
      </c>
      <c r="D53" s="15">
        <f>SUM(K34:K57)</f>
        <v>278</v>
      </c>
      <c r="E53" s="15">
        <f>SUM(L34:L57)</f>
        <v>255</v>
      </c>
      <c r="F53" s="65"/>
      <c r="G53" s="12">
        <f>$G$27</f>
        <v>19</v>
      </c>
      <c r="H53" s="14">
        <v>1058</v>
      </c>
      <c r="I53" s="14">
        <v>268</v>
      </c>
      <c r="J53" s="14">
        <v>22</v>
      </c>
      <c r="K53" s="14">
        <v>8</v>
      </c>
      <c r="L53" s="14">
        <v>1</v>
      </c>
      <c r="N53" s="65"/>
      <c r="O53" s="19">
        <f>$G$27</f>
        <v>19</v>
      </c>
      <c r="P53" s="20">
        <f t="shared" si="5"/>
        <v>7.1106929229114865E-2</v>
      </c>
      <c r="Q53" s="20">
        <f t="shared" si="6"/>
        <v>6.54296875E-2</v>
      </c>
      <c r="R53" s="20">
        <f t="shared" si="7"/>
        <v>0.12571428571428572</v>
      </c>
      <c r="S53" s="20">
        <f t="shared" si="8"/>
        <v>2.8776978417266189E-2</v>
      </c>
      <c r="T53" s="20">
        <f t="shared" si="9"/>
        <v>3.9215686274509803E-3</v>
      </c>
    </row>
    <row r="54" spans="1:20" ht="15.75" customHeight="1">
      <c r="F54" s="65"/>
      <c r="G54" s="12">
        <f>$G$28</f>
        <v>20</v>
      </c>
      <c r="H54" s="14">
        <v>1062</v>
      </c>
      <c r="I54" s="14">
        <v>239</v>
      </c>
      <c r="J54" s="14">
        <v>6</v>
      </c>
      <c r="K54" s="14">
        <v>9</v>
      </c>
      <c r="L54" s="14">
        <v>1</v>
      </c>
      <c r="N54" s="65"/>
      <c r="O54" s="19">
        <f>$G$28</f>
        <v>20</v>
      </c>
      <c r="P54" s="20">
        <f t="shared" si="5"/>
        <v>7.1375764500302447E-2</v>
      </c>
      <c r="Q54" s="20">
        <f t="shared" si="6"/>
        <v>5.8349609375E-2</v>
      </c>
      <c r="R54" s="20">
        <f t="shared" si="7"/>
        <v>3.4285714285714287E-2</v>
      </c>
      <c r="S54" s="20">
        <f t="shared" si="8"/>
        <v>3.237410071942446E-2</v>
      </c>
      <c r="T54" s="20">
        <f t="shared" si="9"/>
        <v>3.9215686274509803E-3</v>
      </c>
    </row>
    <row r="55" spans="1:20" ht="15.75" customHeight="1">
      <c r="F55" s="65"/>
      <c r="G55" s="12">
        <f>$G$29</f>
        <v>21</v>
      </c>
      <c r="H55" s="14">
        <v>1028</v>
      </c>
      <c r="I55" s="14">
        <v>253</v>
      </c>
      <c r="J55" s="14">
        <v>7</v>
      </c>
      <c r="K55" s="14">
        <v>12</v>
      </c>
      <c r="L55" s="14">
        <v>0</v>
      </c>
      <c r="N55" s="65"/>
      <c r="O55" s="19">
        <f>$G$29</f>
        <v>21</v>
      </c>
      <c r="P55" s="20">
        <f t="shared" si="5"/>
        <v>6.9090664695208012E-2</v>
      </c>
      <c r="Q55" s="20">
        <f t="shared" si="6"/>
        <v>6.1767578125E-2</v>
      </c>
      <c r="R55" s="20">
        <f t="shared" si="7"/>
        <v>0.04</v>
      </c>
      <c r="S55" s="20">
        <f t="shared" si="8"/>
        <v>4.3165467625899283E-2</v>
      </c>
      <c r="T55" s="20">
        <f t="shared" si="9"/>
        <v>0</v>
      </c>
    </row>
    <row r="56" spans="1:20" ht="15.75" customHeight="1">
      <c r="F56" s="65"/>
      <c r="G56" s="12">
        <f>$G$30</f>
        <v>22</v>
      </c>
      <c r="H56" s="14">
        <v>846</v>
      </c>
      <c r="I56" s="14">
        <v>241</v>
      </c>
      <c r="J56" s="14">
        <v>5</v>
      </c>
      <c r="K56" s="14">
        <v>9</v>
      </c>
      <c r="L56" s="14">
        <v>1</v>
      </c>
      <c r="N56" s="65"/>
      <c r="O56" s="19">
        <f>$G$30</f>
        <v>22</v>
      </c>
      <c r="P56" s="20">
        <f t="shared" si="5"/>
        <v>5.6858659856173131E-2</v>
      </c>
      <c r="Q56" s="20">
        <f t="shared" si="6"/>
        <v>5.8837890625E-2</v>
      </c>
      <c r="R56" s="20">
        <f t="shared" si="7"/>
        <v>2.8571428571428571E-2</v>
      </c>
      <c r="S56" s="20">
        <f t="shared" si="8"/>
        <v>3.237410071942446E-2</v>
      </c>
      <c r="T56" s="20">
        <f t="shared" si="9"/>
        <v>3.9215686274509803E-3</v>
      </c>
    </row>
    <row r="57" spans="1:20" ht="15.75" customHeight="1">
      <c r="F57" s="66"/>
      <c r="G57" s="12">
        <f>$G$31</f>
        <v>23</v>
      </c>
      <c r="H57" s="14">
        <v>404</v>
      </c>
      <c r="I57" s="14">
        <v>109</v>
      </c>
      <c r="J57" s="14">
        <v>0</v>
      </c>
      <c r="K57" s="14">
        <v>6</v>
      </c>
      <c r="L57" s="14">
        <v>3</v>
      </c>
      <c r="N57" s="66"/>
      <c r="O57" s="19">
        <f>$G$31</f>
        <v>23</v>
      </c>
      <c r="P57" s="20">
        <f t="shared" si="5"/>
        <v>2.7152362389945561E-2</v>
      </c>
      <c r="Q57" s="20">
        <f t="shared" si="6"/>
        <v>2.6611328125E-2</v>
      </c>
      <c r="R57" s="20">
        <f t="shared" si="7"/>
        <v>0</v>
      </c>
      <c r="S57" s="20">
        <f t="shared" si="8"/>
        <v>2.1582733812949641E-2</v>
      </c>
      <c r="T57" s="20">
        <f t="shared" si="9"/>
        <v>1.1764705882352941E-2</v>
      </c>
    </row>
    <row r="58" spans="1:20" ht="15.75" customHeight="1">
      <c r="F58" s="134">
        <v>45209</v>
      </c>
      <c r="G58" s="12">
        <f>$G$8</f>
        <v>0</v>
      </c>
      <c r="H58" s="14">
        <v>292</v>
      </c>
      <c r="I58" s="14">
        <v>54</v>
      </c>
      <c r="J58" s="14">
        <v>7</v>
      </c>
      <c r="K58" s="14">
        <v>5</v>
      </c>
      <c r="L58" s="14">
        <v>4</v>
      </c>
      <c r="N58" s="143">
        <v>45209</v>
      </c>
      <c r="O58" s="19">
        <f>$G$8</f>
        <v>0</v>
      </c>
      <c r="P58" s="20">
        <f t="shared" ref="P58:P81" si="10">H58/A$84</f>
        <v>2.0589479622056126E-2</v>
      </c>
      <c r="Q58" s="20">
        <f t="shared" ref="Q58:Q81" si="11">I58/B$84</f>
        <v>1.414723604925334E-2</v>
      </c>
      <c r="R58" s="20">
        <f t="shared" ref="R58:R81" si="12">J58/C$84</f>
        <v>4.8611111111111112E-2</v>
      </c>
      <c r="S58" s="20">
        <f t="shared" ref="S58:S81" si="13">K58/D$84</f>
        <v>1.9762845849802372E-2</v>
      </c>
      <c r="T58" s="20">
        <f t="shared" ref="T58:T81" si="14">L58/E$84</f>
        <v>0.02</v>
      </c>
    </row>
    <row r="59" spans="1:20" ht="15.75" customHeight="1">
      <c r="F59" s="65"/>
      <c r="G59" s="12">
        <f>$G$9</f>
        <v>1</v>
      </c>
      <c r="H59" s="14">
        <v>168</v>
      </c>
      <c r="I59" s="14">
        <v>43</v>
      </c>
      <c r="J59" s="14">
        <v>0</v>
      </c>
      <c r="K59" s="14">
        <v>4</v>
      </c>
      <c r="L59" s="14">
        <v>4</v>
      </c>
      <c r="N59" s="65"/>
      <c r="O59" s="19">
        <f>$G$9</f>
        <v>1</v>
      </c>
      <c r="P59" s="20">
        <f t="shared" si="10"/>
        <v>1.1846001974333662E-2</v>
      </c>
      <c r="Q59" s="20">
        <f t="shared" si="11"/>
        <v>1.1265391668849881E-2</v>
      </c>
      <c r="R59" s="20">
        <f t="shared" si="12"/>
        <v>0</v>
      </c>
      <c r="S59" s="20">
        <f t="shared" si="13"/>
        <v>1.5810276679841896E-2</v>
      </c>
      <c r="T59" s="20">
        <f t="shared" si="14"/>
        <v>0.02</v>
      </c>
    </row>
    <row r="60" spans="1:20" ht="15.75" customHeight="1">
      <c r="A60" s="22" t="s">
        <v>16</v>
      </c>
      <c r="F60" s="65"/>
      <c r="G60" s="12">
        <f>$G$10</f>
        <v>2</v>
      </c>
      <c r="H60" s="11">
        <v>122</v>
      </c>
      <c r="I60" s="11">
        <v>18</v>
      </c>
      <c r="J60" s="11">
        <v>2</v>
      </c>
      <c r="K60" s="11">
        <v>2</v>
      </c>
      <c r="L60" s="11">
        <v>4</v>
      </c>
      <c r="N60" s="65"/>
      <c r="O60" s="19">
        <f>$G$10</f>
        <v>2</v>
      </c>
      <c r="P60" s="20">
        <f t="shared" si="10"/>
        <v>8.6024538146946827E-3</v>
      </c>
      <c r="Q60" s="20">
        <f t="shared" si="11"/>
        <v>4.7157453497511138E-3</v>
      </c>
      <c r="R60" s="20">
        <f t="shared" si="12"/>
        <v>1.3888888888888888E-2</v>
      </c>
      <c r="S60" s="20">
        <f t="shared" si="13"/>
        <v>7.9051383399209481E-3</v>
      </c>
      <c r="T60" s="20">
        <f t="shared" si="14"/>
        <v>0.02</v>
      </c>
    </row>
    <row r="61" spans="1:20" ht="15.75" customHeight="1">
      <c r="A61" s="22" t="s">
        <v>17</v>
      </c>
      <c r="F61" s="65"/>
      <c r="G61" s="12">
        <f>$G$11</f>
        <v>3</v>
      </c>
      <c r="H61" s="14">
        <v>81</v>
      </c>
      <c r="I61" s="14">
        <v>20</v>
      </c>
      <c r="J61" s="14">
        <v>1</v>
      </c>
      <c r="K61" s="14">
        <v>3</v>
      </c>
      <c r="L61" s="14">
        <v>3</v>
      </c>
      <c r="N61" s="65"/>
      <c r="O61" s="19">
        <f>$G$11</f>
        <v>3</v>
      </c>
      <c r="P61" s="20">
        <f t="shared" si="10"/>
        <v>5.7114652376251589E-3</v>
      </c>
      <c r="Q61" s="20">
        <f t="shared" si="11"/>
        <v>5.2397170552790145E-3</v>
      </c>
      <c r="R61" s="20">
        <f t="shared" si="12"/>
        <v>6.9444444444444441E-3</v>
      </c>
      <c r="S61" s="20">
        <f t="shared" si="13"/>
        <v>1.1857707509881422E-2</v>
      </c>
      <c r="T61" s="20">
        <f t="shared" si="14"/>
        <v>1.4999999999999999E-2</v>
      </c>
    </row>
    <row r="62" spans="1:20" ht="15.75" customHeight="1">
      <c r="A62" s="22" t="s">
        <v>18</v>
      </c>
      <c r="F62" s="65"/>
      <c r="G62" s="12">
        <f>$G$12</f>
        <v>4</v>
      </c>
      <c r="H62" s="14">
        <v>93</v>
      </c>
      <c r="I62" s="14">
        <v>24</v>
      </c>
      <c r="J62" s="14">
        <v>5</v>
      </c>
      <c r="K62" s="14">
        <v>3</v>
      </c>
      <c r="L62" s="14">
        <v>4</v>
      </c>
      <c r="N62" s="65"/>
      <c r="O62" s="19">
        <f>$G$12</f>
        <v>4</v>
      </c>
      <c r="P62" s="20">
        <f t="shared" si="10"/>
        <v>6.5576082357918491E-3</v>
      </c>
      <c r="Q62" s="20">
        <f t="shared" si="11"/>
        <v>6.2876604663348176E-3</v>
      </c>
      <c r="R62" s="20">
        <f t="shared" si="12"/>
        <v>3.4722222222222224E-2</v>
      </c>
      <c r="S62" s="20">
        <f t="shared" si="13"/>
        <v>1.1857707509881422E-2</v>
      </c>
      <c r="T62" s="20">
        <f t="shared" si="14"/>
        <v>0.02</v>
      </c>
    </row>
    <row r="63" spans="1:20" ht="15.75" customHeight="1">
      <c r="A63" s="22" t="s">
        <v>19</v>
      </c>
      <c r="F63" s="65"/>
      <c r="G63" s="12">
        <f>$G$13</f>
        <v>5</v>
      </c>
      <c r="H63" s="14">
        <v>125</v>
      </c>
      <c r="I63" s="14">
        <v>42</v>
      </c>
      <c r="J63" s="14">
        <v>0</v>
      </c>
      <c r="K63" s="14">
        <v>4</v>
      </c>
      <c r="L63" s="14">
        <v>6</v>
      </c>
      <c r="N63" s="65"/>
      <c r="O63" s="19">
        <f>$G$13</f>
        <v>5</v>
      </c>
      <c r="P63" s="20">
        <f t="shared" si="10"/>
        <v>8.8139895642363568E-3</v>
      </c>
      <c r="Q63" s="20">
        <f t="shared" si="11"/>
        <v>1.1003405816085931E-2</v>
      </c>
      <c r="R63" s="20">
        <f t="shared" si="12"/>
        <v>0</v>
      </c>
      <c r="S63" s="20">
        <f t="shared" si="13"/>
        <v>1.5810276679841896E-2</v>
      </c>
      <c r="T63" s="20">
        <f t="shared" si="14"/>
        <v>0.03</v>
      </c>
    </row>
    <row r="64" spans="1:20" ht="15.75" customHeight="1">
      <c r="A64" s="22" t="s">
        <v>20</v>
      </c>
      <c r="F64" s="65"/>
      <c r="G64" s="12">
        <f>$G$14</f>
        <v>6</v>
      </c>
      <c r="H64" s="14">
        <v>244</v>
      </c>
      <c r="I64" s="14">
        <v>134</v>
      </c>
      <c r="J64" s="14">
        <v>0</v>
      </c>
      <c r="K64" s="14">
        <v>9</v>
      </c>
      <c r="L64" s="14">
        <v>11</v>
      </c>
      <c r="N64" s="65"/>
      <c r="O64" s="19">
        <f>$G$14</f>
        <v>6</v>
      </c>
      <c r="P64" s="20">
        <f t="shared" si="10"/>
        <v>1.7204907629389365E-2</v>
      </c>
      <c r="Q64" s="20">
        <f t="shared" si="11"/>
        <v>3.51061042703694E-2</v>
      </c>
      <c r="R64" s="20">
        <f t="shared" si="12"/>
        <v>0</v>
      </c>
      <c r="S64" s="20">
        <f t="shared" si="13"/>
        <v>3.5573122529644272E-2</v>
      </c>
      <c r="T64" s="20">
        <f t="shared" si="14"/>
        <v>5.5E-2</v>
      </c>
    </row>
    <row r="65" spans="1:20" ht="15.75" customHeight="1">
      <c r="A65" s="22" t="s">
        <v>21</v>
      </c>
      <c r="F65" s="65"/>
      <c r="G65" s="12">
        <f>$G$15</f>
        <v>7</v>
      </c>
      <c r="H65" s="14">
        <v>280</v>
      </c>
      <c r="I65" s="14">
        <v>120</v>
      </c>
      <c r="J65" s="14">
        <v>1</v>
      </c>
      <c r="K65" s="14">
        <v>17</v>
      </c>
      <c r="L65" s="14">
        <v>3</v>
      </c>
      <c r="N65" s="65"/>
      <c r="O65" s="19">
        <f>$G$15</f>
        <v>7</v>
      </c>
      <c r="P65" s="20">
        <f t="shared" si="10"/>
        <v>1.9743336623889437E-2</v>
      </c>
      <c r="Q65" s="20">
        <f t="shared" si="11"/>
        <v>3.1438302331674092E-2</v>
      </c>
      <c r="R65" s="20">
        <f t="shared" si="12"/>
        <v>6.9444444444444441E-3</v>
      </c>
      <c r="S65" s="20">
        <f t="shared" si="13"/>
        <v>6.7193675889328064E-2</v>
      </c>
      <c r="T65" s="20">
        <f t="shared" si="14"/>
        <v>1.4999999999999999E-2</v>
      </c>
    </row>
    <row r="66" spans="1:20" ht="15.75" customHeight="1">
      <c r="A66" s="22" t="s">
        <v>22</v>
      </c>
      <c r="F66" s="65"/>
      <c r="G66" s="12">
        <f>$G$16</f>
        <v>8</v>
      </c>
      <c r="H66" s="14">
        <v>324</v>
      </c>
      <c r="I66" s="14">
        <v>106</v>
      </c>
      <c r="J66" s="14">
        <v>2</v>
      </c>
      <c r="K66" s="14">
        <v>20</v>
      </c>
      <c r="L66" s="14">
        <v>9</v>
      </c>
      <c r="N66" s="65"/>
      <c r="O66" s="19">
        <f>$G$16</f>
        <v>8</v>
      </c>
      <c r="P66" s="20">
        <f t="shared" si="10"/>
        <v>2.2845860950500636E-2</v>
      </c>
      <c r="Q66" s="20">
        <f t="shared" si="11"/>
        <v>2.7770500392978778E-2</v>
      </c>
      <c r="R66" s="20">
        <f t="shared" si="12"/>
        <v>1.3888888888888888E-2</v>
      </c>
      <c r="S66" s="20">
        <f t="shared" si="13"/>
        <v>7.9051383399209488E-2</v>
      </c>
      <c r="T66" s="20">
        <f t="shared" si="14"/>
        <v>4.4999999999999998E-2</v>
      </c>
    </row>
    <row r="67" spans="1:20" ht="15.75" customHeight="1">
      <c r="A67" s="22" t="s">
        <v>23</v>
      </c>
      <c r="F67" s="65"/>
      <c r="G67" s="12">
        <f>$G$17</f>
        <v>9</v>
      </c>
      <c r="H67" s="14">
        <v>461</v>
      </c>
      <c r="I67" s="14">
        <v>168</v>
      </c>
      <c r="J67" s="14">
        <v>8</v>
      </c>
      <c r="K67" s="14">
        <v>18</v>
      </c>
      <c r="L67" s="14">
        <v>32</v>
      </c>
      <c r="N67" s="65"/>
      <c r="O67" s="19">
        <f>$G$17</f>
        <v>9</v>
      </c>
      <c r="P67" s="20">
        <f t="shared" si="10"/>
        <v>3.2505993512903682E-2</v>
      </c>
      <c r="Q67" s="20">
        <f t="shared" si="11"/>
        <v>4.4013623264343722E-2</v>
      </c>
      <c r="R67" s="20">
        <f t="shared" si="12"/>
        <v>5.5555555555555552E-2</v>
      </c>
      <c r="S67" s="20">
        <f t="shared" si="13"/>
        <v>7.1146245059288543E-2</v>
      </c>
      <c r="T67" s="20">
        <f t="shared" si="14"/>
        <v>0.16</v>
      </c>
    </row>
    <row r="68" spans="1:20" ht="15.75" customHeight="1">
      <c r="A68" s="22" t="s">
        <v>24</v>
      </c>
      <c r="F68" s="65"/>
      <c r="G68" s="12">
        <f>$G$18</f>
        <v>10</v>
      </c>
      <c r="H68" s="14">
        <v>667</v>
      </c>
      <c r="I68" s="14">
        <v>208</v>
      </c>
      <c r="J68" s="14">
        <v>8</v>
      </c>
      <c r="K68" s="14">
        <v>19</v>
      </c>
      <c r="L68" s="14">
        <v>14</v>
      </c>
      <c r="N68" s="65"/>
      <c r="O68" s="19">
        <f>$G$18</f>
        <v>10</v>
      </c>
      <c r="P68" s="20">
        <f t="shared" si="10"/>
        <v>4.7031448314765197E-2</v>
      </c>
      <c r="Q68" s="20">
        <f t="shared" si="11"/>
        <v>5.4493057374901753E-2</v>
      </c>
      <c r="R68" s="20">
        <f t="shared" si="12"/>
        <v>5.5555555555555552E-2</v>
      </c>
      <c r="S68" s="20">
        <f t="shared" si="13"/>
        <v>7.5098814229249009E-2</v>
      </c>
      <c r="T68" s="20">
        <f t="shared" si="14"/>
        <v>7.0000000000000007E-2</v>
      </c>
    </row>
    <row r="69" spans="1:20" ht="15.75" customHeight="1">
      <c r="A69" s="22" t="s">
        <v>25</v>
      </c>
      <c r="F69" s="65"/>
      <c r="G69" s="12">
        <f>$G$19</f>
        <v>11</v>
      </c>
      <c r="H69" s="14">
        <v>764</v>
      </c>
      <c r="I69" s="14">
        <v>208</v>
      </c>
      <c r="J69" s="14">
        <v>0</v>
      </c>
      <c r="K69" s="14">
        <v>13</v>
      </c>
      <c r="L69" s="14">
        <v>17</v>
      </c>
      <c r="N69" s="65"/>
      <c r="O69" s="19">
        <f>$G$19</f>
        <v>11</v>
      </c>
      <c r="P69" s="20">
        <f t="shared" si="10"/>
        <v>5.3871104216612606E-2</v>
      </c>
      <c r="Q69" s="20">
        <f t="shared" si="11"/>
        <v>5.4493057374901753E-2</v>
      </c>
      <c r="R69" s="20">
        <f t="shared" si="12"/>
        <v>0</v>
      </c>
      <c r="S69" s="20">
        <f t="shared" si="13"/>
        <v>5.1383399209486168E-2</v>
      </c>
      <c r="T69" s="20">
        <f t="shared" si="14"/>
        <v>8.5000000000000006E-2</v>
      </c>
    </row>
    <row r="70" spans="1:20" ht="15.75" customHeight="1">
      <c r="A70" s="22" t="s">
        <v>26</v>
      </c>
      <c r="F70" s="65"/>
      <c r="G70" s="12">
        <f>$G$20</f>
        <v>12</v>
      </c>
      <c r="H70" s="14">
        <v>1018</v>
      </c>
      <c r="I70" s="14">
        <v>238</v>
      </c>
      <c r="J70" s="14">
        <v>11</v>
      </c>
      <c r="K70" s="14">
        <v>21</v>
      </c>
      <c r="L70" s="14">
        <v>12</v>
      </c>
      <c r="N70" s="65"/>
      <c r="O70" s="19">
        <f>$G$20</f>
        <v>12</v>
      </c>
      <c r="P70" s="20">
        <f t="shared" si="10"/>
        <v>7.1781131011140878E-2</v>
      </c>
      <c r="Q70" s="20">
        <f t="shared" si="11"/>
        <v>6.235263295782028E-2</v>
      </c>
      <c r="R70" s="20">
        <f t="shared" si="12"/>
        <v>7.6388888888888895E-2</v>
      </c>
      <c r="S70" s="20">
        <f t="shared" si="13"/>
        <v>8.3003952569169967E-2</v>
      </c>
      <c r="T70" s="20">
        <f t="shared" si="14"/>
        <v>0.06</v>
      </c>
    </row>
    <row r="71" spans="1:20" ht="15.75" customHeight="1">
      <c r="A71" s="22" t="s">
        <v>27</v>
      </c>
      <c r="F71" s="65"/>
      <c r="G71" s="12">
        <f>$G$21</f>
        <v>13</v>
      </c>
      <c r="H71" s="14">
        <v>1122</v>
      </c>
      <c r="I71" s="14">
        <v>272</v>
      </c>
      <c r="J71" s="14">
        <v>11</v>
      </c>
      <c r="K71" s="14">
        <v>13</v>
      </c>
      <c r="L71" s="14">
        <v>13</v>
      </c>
      <c r="N71" s="65"/>
      <c r="O71" s="19">
        <f>$G$21</f>
        <v>13</v>
      </c>
      <c r="P71" s="20">
        <f t="shared" si="10"/>
        <v>7.9114370328585537E-2</v>
      </c>
      <c r="Q71" s="20">
        <f t="shared" si="11"/>
        <v>7.1260151951794609E-2</v>
      </c>
      <c r="R71" s="20">
        <f t="shared" si="12"/>
        <v>7.6388888888888895E-2</v>
      </c>
      <c r="S71" s="20">
        <f t="shared" si="13"/>
        <v>5.1383399209486168E-2</v>
      </c>
      <c r="T71" s="20">
        <f t="shared" si="14"/>
        <v>6.5000000000000002E-2</v>
      </c>
    </row>
    <row r="72" spans="1:20" ht="15.75" customHeight="1">
      <c r="A72" s="22" t="s">
        <v>28</v>
      </c>
      <c r="F72" s="65"/>
      <c r="G72" s="12">
        <f>$G$22</f>
        <v>14</v>
      </c>
      <c r="H72" s="14">
        <v>1173</v>
      </c>
      <c r="I72" s="14">
        <v>286</v>
      </c>
      <c r="J72" s="14">
        <v>4</v>
      </c>
      <c r="K72" s="14">
        <v>18</v>
      </c>
      <c r="L72" s="14">
        <v>12</v>
      </c>
      <c r="N72" s="65"/>
      <c r="O72" s="19">
        <f>$G$22</f>
        <v>14</v>
      </c>
      <c r="P72" s="20">
        <f t="shared" si="10"/>
        <v>8.2710478070793958E-2</v>
      </c>
      <c r="Q72" s="20">
        <f t="shared" si="11"/>
        <v>7.492795389048991E-2</v>
      </c>
      <c r="R72" s="20">
        <f t="shared" si="12"/>
        <v>2.7777777777777776E-2</v>
      </c>
      <c r="S72" s="20">
        <f t="shared" si="13"/>
        <v>7.1146245059288543E-2</v>
      </c>
      <c r="T72" s="20">
        <f t="shared" si="14"/>
        <v>0.06</v>
      </c>
    </row>
    <row r="73" spans="1:20" ht="15.75" customHeight="1">
      <c r="A73" s="22" t="s">
        <v>29</v>
      </c>
      <c r="F73" s="65"/>
      <c r="G73" s="12">
        <f>$G$23</f>
        <v>15</v>
      </c>
      <c r="H73" s="14">
        <v>1264</v>
      </c>
      <c r="I73" s="14">
        <v>337</v>
      </c>
      <c r="J73" s="14">
        <v>6</v>
      </c>
      <c r="K73" s="14">
        <v>11</v>
      </c>
      <c r="L73" s="14">
        <v>10</v>
      </c>
      <c r="N73" s="65"/>
      <c r="O73" s="19">
        <f>$G$23</f>
        <v>15</v>
      </c>
      <c r="P73" s="20">
        <f t="shared" si="10"/>
        <v>8.9127062473558033E-2</v>
      </c>
      <c r="Q73" s="20">
        <f t="shared" si="11"/>
        <v>8.8289232381451407E-2</v>
      </c>
      <c r="R73" s="20">
        <f t="shared" si="12"/>
        <v>4.1666666666666664E-2</v>
      </c>
      <c r="S73" s="20">
        <f t="shared" si="13"/>
        <v>4.3478260869565216E-2</v>
      </c>
      <c r="T73" s="20">
        <f t="shared" si="14"/>
        <v>0.05</v>
      </c>
    </row>
    <row r="74" spans="1:20" ht="15.75" customHeight="1">
      <c r="A74" s="22" t="s">
        <v>30</v>
      </c>
      <c r="F74" s="65"/>
      <c r="G74" s="12">
        <f>$G$24</f>
        <v>16</v>
      </c>
      <c r="H74" s="14">
        <v>1234</v>
      </c>
      <c r="I74" s="14">
        <v>291</v>
      </c>
      <c r="J74" s="14">
        <v>6</v>
      </c>
      <c r="K74" s="14">
        <v>16</v>
      </c>
      <c r="L74" s="14">
        <v>5</v>
      </c>
      <c r="N74" s="65"/>
      <c r="O74" s="19">
        <f>$G$24</f>
        <v>16</v>
      </c>
      <c r="P74" s="20">
        <f t="shared" si="10"/>
        <v>8.7011704978141299E-2</v>
      </c>
      <c r="Q74" s="20">
        <f t="shared" si="11"/>
        <v>7.6237883154309669E-2</v>
      </c>
      <c r="R74" s="20">
        <f t="shared" si="12"/>
        <v>4.1666666666666664E-2</v>
      </c>
      <c r="S74" s="20">
        <f t="shared" si="13"/>
        <v>6.3241106719367585E-2</v>
      </c>
      <c r="T74" s="20">
        <f t="shared" si="14"/>
        <v>2.5000000000000001E-2</v>
      </c>
    </row>
    <row r="75" spans="1:20" ht="15.75" customHeight="1">
      <c r="A75" s="22" t="s">
        <v>31</v>
      </c>
      <c r="F75" s="65"/>
      <c r="G75" s="12">
        <f>$G$25</f>
        <v>17</v>
      </c>
      <c r="H75" s="14">
        <v>1175</v>
      </c>
      <c r="I75" s="14">
        <v>333</v>
      </c>
      <c r="J75" s="14">
        <v>8</v>
      </c>
      <c r="K75" s="14">
        <v>11</v>
      </c>
      <c r="L75" s="14">
        <v>2</v>
      </c>
      <c r="N75" s="65"/>
      <c r="O75" s="19">
        <f>$G$25</f>
        <v>17</v>
      </c>
      <c r="P75" s="20">
        <f t="shared" si="10"/>
        <v>8.2851501903821748E-2</v>
      </c>
      <c r="Q75" s="20">
        <f t="shared" si="11"/>
        <v>8.7241288970395597E-2</v>
      </c>
      <c r="R75" s="20">
        <f t="shared" si="12"/>
        <v>5.5555555555555552E-2</v>
      </c>
      <c r="S75" s="20">
        <f t="shared" si="13"/>
        <v>4.3478260869565216E-2</v>
      </c>
      <c r="T75" s="20">
        <f t="shared" si="14"/>
        <v>0.01</v>
      </c>
    </row>
    <row r="76" spans="1:20" ht="15.75" customHeight="1">
      <c r="A76" s="22" t="s">
        <v>32</v>
      </c>
      <c r="F76" s="65"/>
      <c r="G76" s="12">
        <f>$G$26</f>
        <v>18</v>
      </c>
      <c r="H76" s="14">
        <v>996</v>
      </c>
      <c r="I76" s="14">
        <v>264</v>
      </c>
      <c r="J76" s="14">
        <v>11</v>
      </c>
      <c r="K76" s="14">
        <v>7</v>
      </c>
      <c r="L76" s="14">
        <v>2</v>
      </c>
      <c r="N76" s="65"/>
      <c r="O76" s="19">
        <f>$G$26</f>
        <v>18</v>
      </c>
      <c r="P76" s="20">
        <f t="shared" si="10"/>
        <v>7.0229868847835289E-2</v>
      </c>
      <c r="Q76" s="20">
        <f t="shared" si="11"/>
        <v>6.9164265129683003E-2</v>
      </c>
      <c r="R76" s="20">
        <f t="shared" si="12"/>
        <v>7.6388888888888895E-2</v>
      </c>
      <c r="S76" s="20">
        <f t="shared" si="13"/>
        <v>2.766798418972332E-2</v>
      </c>
      <c r="T76" s="20">
        <f t="shared" si="14"/>
        <v>0.01</v>
      </c>
    </row>
    <row r="77" spans="1:20" ht="15.75" customHeight="1">
      <c r="A77" s="22" t="s">
        <v>33</v>
      </c>
      <c r="F77" s="65"/>
      <c r="G77" s="12">
        <f>$G$27</f>
        <v>19</v>
      </c>
      <c r="H77" s="14">
        <v>876</v>
      </c>
      <c r="I77" s="14">
        <v>229</v>
      </c>
      <c r="J77" s="14">
        <v>4</v>
      </c>
      <c r="K77" s="14">
        <v>13</v>
      </c>
      <c r="L77" s="14">
        <v>5</v>
      </c>
      <c r="N77" s="65"/>
      <c r="O77" s="19">
        <f>$G$27</f>
        <v>19</v>
      </c>
      <c r="P77" s="20">
        <f t="shared" si="10"/>
        <v>6.1768438866168382E-2</v>
      </c>
      <c r="Q77" s="20">
        <f t="shared" si="11"/>
        <v>5.9994760282944724E-2</v>
      </c>
      <c r="R77" s="20">
        <f t="shared" si="12"/>
        <v>2.7777777777777776E-2</v>
      </c>
      <c r="S77" s="20">
        <f t="shared" si="13"/>
        <v>5.1383399209486168E-2</v>
      </c>
      <c r="T77" s="20">
        <f t="shared" si="14"/>
        <v>2.5000000000000001E-2</v>
      </c>
    </row>
    <row r="78" spans="1:20" ht="15.75" customHeight="1">
      <c r="A78" s="22" t="s">
        <v>34</v>
      </c>
      <c r="F78" s="65"/>
      <c r="G78" s="12">
        <f>$G$28</f>
        <v>20</v>
      </c>
      <c r="H78" s="14">
        <v>695</v>
      </c>
      <c r="I78" s="14">
        <v>153</v>
      </c>
      <c r="J78" s="14">
        <v>6</v>
      </c>
      <c r="K78" s="14">
        <v>9</v>
      </c>
      <c r="L78" s="14">
        <v>7</v>
      </c>
      <c r="N78" s="65"/>
      <c r="O78" s="19">
        <f>$G$28</f>
        <v>20</v>
      </c>
      <c r="P78" s="20">
        <f t="shared" si="10"/>
        <v>4.9005781977154141E-2</v>
      </c>
      <c r="Q78" s="20">
        <f t="shared" si="11"/>
        <v>4.0083835472884466E-2</v>
      </c>
      <c r="R78" s="20">
        <f t="shared" si="12"/>
        <v>4.1666666666666664E-2</v>
      </c>
      <c r="S78" s="20">
        <f t="shared" si="13"/>
        <v>3.5573122529644272E-2</v>
      </c>
      <c r="T78" s="20">
        <f t="shared" si="14"/>
        <v>3.5000000000000003E-2</v>
      </c>
    </row>
    <row r="79" spans="1:20" ht="15.75" customHeight="1">
      <c r="A79" s="22" t="s">
        <v>35</v>
      </c>
      <c r="F79" s="65"/>
      <c r="G79" s="12">
        <f>$G$29</f>
        <v>21</v>
      </c>
      <c r="H79" s="14">
        <v>494</v>
      </c>
      <c r="I79" s="14">
        <v>110</v>
      </c>
      <c r="J79" s="14">
        <v>32</v>
      </c>
      <c r="K79" s="14">
        <v>11</v>
      </c>
      <c r="L79" s="14">
        <v>7</v>
      </c>
      <c r="N79" s="65"/>
      <c r="O79" s="19">
        <f>$G$29</f>
        <v>21</v>
      </c>
      <c r="P79" s="20">
        <f t="shared" si="10"/>
        <v>3.4832886757862079E-2</v>
      </c>
      <c r="Q79" s="20">
        <f t="shared" si="11"/>
        <v>2.8818443804034581E-2</v>
      </c>
      <c r="R79" s="20">
        <f t="shared" si="12"/>
        <v>0.22222222222222221</v>
      </c>
      <c r="S79" s="20">
        <f t="shared" si="13"/>
        <v>4.3478260869565216E-2</v>
      </c>
      <c r="T79" s="20">
        <f t="shared" si="14"/>
        <v>3.5000000000000003E-2</v>
      </c>
    </row>
    <row r="80" spans="1:20" ht="15.75" customHeight="1">
      <c r="A80" s="22" t="s">
        <v>36</v>
      </c>
      <c r="F80" s="65"/>
      <c r="G80" s="12">
        <f>$G$30</f>
        <v>22</v>
      </c>
      <c r="H80" s="14">
        <v>327</v>
      </c>
      <c r="I80" s="14">
        <v>95</v>
      </c>
      <c r="J80" s="14">
        <v>8</v>
      </c>
      <c r="K80" s="14">
        <v>4</v>
      </c>
      <c r="L80" s="14">
        <v>8</v>
      </c>
      <c r="N80" s="65"/>
      <c r="O80" s="19">
        <f>$G$30</f>
        <v>22</v>
      </c>
      <c r="P80" s="20">
        <f t="shared" si="10"/>
        <v>2.3057396700042306E-2</v>
      </c>
      <c r="Q80" s="20">
        <f t="shared" si="11"/>
        <v>2.4888656012575321E-2</v>
      </c>
      <c r="R80" s="20">
        <f t="shared" si="12"/>
        <v>5.5555555555555552E-2</v>
      </c>
      <c r="S80" s="20">
        <f t="shared" si="13"/>
        <v>1.5810276679841896E-2</v>
      </c>
      <c r="T80" s="20">
        <f t="shared" si="14"/>
        <v>0.04</v>
      </c>
    </row>
    <row r="81" spans="1:20" ht="15.75" customHeight="1">
      <c r="A81" s="22" t="s">
        <v>37</v>
      </c>
      <c r="F81" s="66"/>
      <c r="G81" s="12">
        <f>$G$31</f>
        <v>23</v>
      </c>
      <c r="H81" s="14">
        <v>187</v>
      </c>
      <c r="I81" s="14">
        <v>64</v>
      </c>
      <c r="J81" s="14">
        <v>3</v>
      </c>
      <c r="K81" s="14">
        <v>2</v>
      </c>
      <c r="L81" s="14">
        <v>6</v>
      </c>
      <c r="N81" s="66"/>
      <c r="O81" s="19">
        <f>$G$31</f>
        <v>23</v>
      </c>
      <c r="P81" s="20">
        <f t="shared" si="10"/>
        <v>1.3185728388097588E-2</v>
      </c>
      <c r="Q81" s="20">
        <f t="shared" si="11"/>
        <v>1.6767094576892849E-2</v>
      </c>
      <c r="R81" s="20">
        <f t="shared" si="12"/>
        <v>2.0833333333333332E-2</v>
      </c>
      <c r="S81" s="20">
        <f t="shared" si="13"/>
        <v>7.9051383399209481E-3</v>
      </c>
      <c r="T81" s="20">
        <f t="shared" si="14"/>
        <v>0.03</v>
      </c>
    </row>
    <row r="82" spans="1:20" ht="15.75" customHeight="1">
      <c r="A82" s="22" t="s">
        <v>38</v>
      </c>
      <c r="F82" s="134">
        <v>45210</v>
      </c>
      <c r="G82" s="12">
        <f>$G$8</f>
        <v>0</v>
      </c>
      <c r="H82" s="23">
        <v>100</v>
      </c>
      <c r="I82" s="23">
        <v>27</v>
      </c>
      <c r="J82" s="23">
        <v>2</v>
      </c>
      <c r="K82" s="23">
        <v>1</v>
      </c>
      <c r="L82" s="23">
        <v>10</v>
      </c>
      <c r="N82" s="143">
        <v>45210</v>
      </c>
      <c r="O82" s="19">
        <f>$G$8</f>
        <v>0</v>
      </c>
      <c r="P82" s="20">
        <f t="shared" ref="P82:P105" si="15">H82/A$110</f>
        <v>1.3708019191226868E-2</v>
      </c>
      <c r="Q82" s="20">
        <f t="shared" ref="Q82:Q105" si="16">I82/B$110</f>
        <v>8.9611682708264188E-3</v>
      </c>
      <c r="R82" s="20">
        <f t="shared" ref="R82:R105" si="17">J82/C$110</f>
        <v>2.6666666666666668E-2</v>
      </c>
      <c r="S82" s="20">
        <f t="shared" ref="S82:S105" si="18">K82/D$110</f>
        <v>1.7985611510791368E-3</v>
      </c>
      <c r="T82" s="20">
        <f t="shared" ref="T82:T105" si="19">L82/E$110</f>
        <v>1.4025245441795231E-2</v>
      </c>
    </row>
    <row r="83" spans="1:20" ht="15.75" customHeight="1">
      <c r="A83" s="22" t="s">
        <v>39</v>
      </c>
      <c r="F83" s="65"/>
      <c r="G83" s="12">
        <f>$G$9</f>
        <v>1</v>
      </c>
      <c r="H83" s="23">
        <v>69</v>
      </c>
      <c r="I83" s="23">
        <v>19</v>
      </c>
      <c r="J83" s="23">
        <v>1</v>
      </c>
      <c r="K83" s="23">
        <v>7</v>
      </c>
      <c r="L83" s="23">
        <v>4</v>
      </c>
      <c r="N83" s="65"/>
      <c r="O83" s="19">
        <f>$G$9</f>
        <v>1</v>
      </c>
      <c r="P83" s="20">
        <f t="shared" si="15"/>
        <v>9.4585332419465391E-3</v>
      </c>
      <c r="Q83" s="20">
        <f t="shared" si="16"/>
        <v>6.3060073016926654E-3</v>
      </c>
      <c r="R83" s="20">
        <f t="shared" si="17"/>
        <v>1.3333333333333334E-2</v>
      </c>
      <c r="S83" s="20">
        <f t="shared" si="18"/>
        <v>1.2589928057553957E-2</v>
      </c>
      <c r="T83" s="20">
        <f t="shared" si="19"/>
        <v>5.6100981767180924E-3</v>
      </c>
    </row>
    <row r="84" spans="1:20" ht="15.75" customHeight="1">
      <c r="A84" s="15">
        <f>SUM(H58:H81)</f>
        <v>14182</v>
      </c>
      <c r="B84" s="15">
        <f>SUM(I58:I81)</f>
        <v>3817</v>
      </c>
      <c r="C84" s="15">
        <f>SUM(J58:J81)</f>
        <v>144</v>
      </c>
      <c r="D84" s="15">
        <f>SUM(K58:K81)</f>
        <v>253</v>
      </c>
      <c r="E84" s="15">
        <f>SUM(L58:L81)</f>
        <v>200</v>
      </c>
      <c r="F84" s="65"/>
      <c r="G84" s="12">
        <f>$G$10</f>
        <v>2</v>
      </c>
      <c r="H84" s="23">
        <v>36</v>
      </c>
      <c r="I84" s="23">
        <v>11</v>
      </c>
      <c r="J84" s="23">
        <v>0</v>
      </c>
      <c r="K84" s="23">
        <v>3</v>
      </c>
      <c r="L84" s="23">
        <v>5</v>
      </c>
      <c r="N84" s="65"/>
      <c r="O84" s="19">
        <f>$G$10</f>
        <v>2</v>
      </c>
      <c r="P84" s="20">
        <f t="shared" si="15"/>
        <v>4.9348869088416724E-3</v>
      </c>
      <c r="Q84" s="20">
        <f t="shared" si="16"/>
        <v>3.6508463325589115E-3</v>
      </c>
      <c r="R84" s="20">
        <f t="shared" si="17"/>
        <v>0</v>
      </c>
      <c r="S84" s="20">
        <f t="shared" si="18"/>
        <v>5.3956834532374104E-3</v>
      </c>
      <c r="T84" s="20">
        <f t="shared" si="19"/>
        <v>7.0126227208976155E-3</v>
      </c>
    </row>
    <row r="85" spans="1:20" ht="15.75" customHeight="1">
      <c r="A85" s="10">
        <f>$H$7</f>
        <v>31</v>
      </c>
      <c r="B85" s="10">
        <f>$I$7</f>
        <v>32</v>
      </c>
      <c r="C85" s="10">
        <f>$J$7</f>
        <v>41</v>
      </c>
      <c r="D85" s="10">
        <f>$K$7</f>
        <v>42</v>
      </c>
      <c r="E85" s="10">
        <f>$L$7</f>
        <v>5</v>
      </c>
      <c r="F85" s="65"/>
      <c r="G85" s="12">
        <f>$G$11</f>
        <v>3</v>
      </c>
      <c r="H85" s="23">
        <v>26</v>
      </c>
      <c r="I85" s="23">
        <v>14</v>
      </c>
      <c r="J85" s="23">
        <v>0</v>
      </c>
      <c r="K85" s="23">
        <v>1</v>
      </c>
      <c r="L85" s="23">
        <v>10</v>
      </c>
      <c r="N85" s="65"/>
      <c r="O85" s="19">
        <f>$G$11</f>
        <v>3</v>
      </c>
      <c r="P85" s="20">
        <f t="shared" si="15"/>
        <v>3.5640849897189855E-3</v>
      </c>
      <c r="Q85" s="20">
        <f t="shared" si="16"/>
        <v>4.6465316959840687E-3</v>
      </c>
      <c r="R85" s="20">
        <f t="shared" si="17"/>
        <v>0</v>
      </c>
      <c r="S85" s="20">
        <f t="shared" si="18"/>
        <v>1.7985611510791368E-3</v>
      </c>
      <c r="T85" s="20">
        <f t="shared" si="19"/>
        <v>1.4025245441795231E-2</v>
      </c>
    </row>
    <row r="86" spans="1:20" ht="15.75" customHeight="1">
      <c r="A86" s="22" t="s">
        <v>40</v>
      </c>
      <c r="F86" s="65"/>
      <c r="G86" s="12">
        <f>$G$12</f>
        <v>4</v>
      </c>
      <c r="H86" s="23">
        <v>39</v>
      </c>
      <c r="I86" s="23">
        <v>18</v>
      </c>
      <c r="J86" s="23">
        <v>1</v>
      </c>
      <c r="K86" s="23">
        <v>7</v>
      </c>
      <c r="L86" s="23">
        <v>13</v>
      </c>
      <c r="N86" s="65"/>
      <c r="O86" s="19">
        <f>$G$12</f>
        <v>4</v>
      </c>
      <c r="P86" s="20">
        <f t="shared" si="15"/>
        <v>5.346127484578478E-3</v>
      </c>
      <c r="Q86" s="20">
        <f t="shared" si="16"/>
        <v>5.9741121805509459E-3</v>
      </c>
      <c r="R86" s="20">
        <f t="shared" si="17"/>
        <v>1.3333333333333334E-2</v>
      </c>
      <c r="S86" s="20">
        <f t="shared" si="18"/>
        <v>1.2589928057553957E-2</v>
      </c>
      <c r="T86" s="20">
        <f t="shared" si="19"/>
        <v>1.82328190743338E-2</v>
      </c>
    </row>
    <row r="87" spans="1:20" ht="15.75" customHeight="1">
      <c r="A87" s="22" t="s">
        <v>41</v>
      </c>
      <c r="F87" s="65"/>
      <c r="G87" s="12">
        <f>$G$13</f>
        <v>5</v>
      </c>
      <c r="H87" s="23">
        <v>93</v>
      </c>
      <c r="I87" s="23">
        <v>56</v>
      </c>
      <c r="J87" s="23">
        <v>2</v>
      </c>
      <c r="K87" s="23">
        <v>12</v>
      </c>
      <c r="L87" s="23">
        <v>29</v>
      </c>
      <c r="N87" s="65"/>
      <c r="O87" s="19">
        <f>$G$13</f>
        <v>5</v>
      </c>
      <c r="P87" s="20">
        <f t="shared" si="15"/>
        <v>1.2748457847840986E-2</v>
      </c>
      <c r="Q87" s="20">
        <f t="shared" si="16"/>
        <v>1.8586126783936275E-2</v>
      </c>
      <c r="R87" s="20">
        <f t="shared" si="17"/>
        <v>2.6666666666666668E-2</v>
      </c>
      <c r="S87" s="20">
        <f t="shared" si="18"/>
        <v>2.1582733812949641E-2</v>
      </c>
      <c r="T87" s="20">
        <f t="shared" si="19"/>
        <v>4.067321178120617E-2</v>
      </c>
    </row>
    <row r="88" spans="1:20" ht="15.75" customHeight="1">
      <c r="A88" s="22" t="s">
        <v>42</v>
      </c>
      <c r="F88" s="65"/>
      <c r="G88" s="12">
        <f>$G$14</f>
        <v>6</v>
      </c>
      <c r="H88" s="23">
        <v>300</v>
      </c>
      <c r="I88" s="23">
        <v>168</v>
      </c>
      <c r="J88" s="23">
        <v>4</v>
      </c>
      <c r="K88" s="23">
        <v>13</v>
      </c>
      <c r="L88" s="23">
        <v>14</v>
      </c>
      <c r="N88" s="65"/>
      <c r="O88" s="19">
        <f>$G$14</f>
        <v>6</v>
      </c>
      <c r="P88" s="20">
        <f t="shared" si="15"/>
        <v>4.1124057573680602E-2</v>
      </c>
      <c r="Q88" s="20">
        <f t="shared" si="16"/>
        <v>5.5758380351808828E-2</v>
      </c>
      <c r="R88" s="20">
        <f t="shared" si="17"/>
        <v>5.3333333333333337E-2</v>
      </c>
      <c r="S88" s="20">
        <f t="shared" si="18"/>
        <v>2.3381294964028777E-2</v>
      </c>
      <c r="T88" s="20">
        <f t="shared" si="19"/>
        <v>1.9635343618513323E-2</v>
      </c>
    </row>
    <row r="89" spans="1:20" ht="15.75" customHeight="1">
      <c r="A89" s="22" t="s">
        <v>43</v>
      </c>
      <c r="F89" s="65"/>
      <c r="G89" s="12">
        <f>$G$15</f>
        <v>7</v>
      </c>
      <c r="H89" s="23">
        <v>428</v>
      </c>
      <c r="I89" s="23">
        <v>175</v>
      </c>
      <c r="J89" s="23">
        <v>1</v>
      </c>
      <c r="K89" s="23">
        <v>16</v>
      </c>
      <c r="L89" s="23">
        <v>35</v>
      </c>
      <c r="N89" s="65"/>
      <c r="O89" s="19">
        <f>$G$15</f>
        <v>7</v>
      </c>
      <c r="P89" s="20">
        <f t="shared" si="15"/>
        <v>5.8670322138450991E-2</v>
      </c>
      <c r="Q89" s="20">
        <f t="shared" si="16"/>
        <v>5.8081646199800864E-2</v>
      </c>
      <c r="R89" s="20">
        <f t="shared" si="17"/>
        <v>1.3333333333333334E-2</v>
      </c>
      <c r="S89" s="20">
        <f t="shared" si="18"/>
        <v>2.8776978417266189E-2</v>
      </c>
      <c r="T89" s="20">
        <f t="shared" si="19"/>
        <v>4.9088359046283309E-2</v>
      </c>
    </row>
    <row r="90" spans="1:20" ht="15.75" customHeight="1">
      <c r="A90" s="22" t="s">
        <v>44</v>
      </c>
      <c r="F90" s="65"/>
      <c r="G90" s="12">
        <f>$G$16</f>
        <v>8</v>
      </c>
      <c r="H90" s="23">
        <v>330</v>
      </c>
      <c r="I90" s="23">
        <v>142</v>
      </c>
      <c r="J90" s="23">
        <v>8</v>
      </c>
      <c r="K90" s="23">
        <v>34</v>
      </c>
      <c r="L90" s="23">
        <v>46</v>
      </c>
      <c r="N90" s="65"/>
      <c r="O90" s="19">
        <f>$G$16</f>
        <v>8</v>
      </c>
      <c r="P90" s="20">
        <f t="shared" si="15"/>
        <v>4.5236463331048665E-2</v>
      </c>
      <c r="Q90" s="20">
        <f t="shared" si="16"/>
        <v>4.7129107202124126E-2</v>
      </c>
      <c r="R90" s="20">
        <f t="shared" si="17"/>
        <v>0.10666666666666667</v>
      </c>
      <c r="S90" s="20">
        <f t="shared" si="18"/>
        <v>6.1151079136690649E-2</v>
      </c>
      <c r="T90" s="20">
        <f t="shared" si="19"/>
        <v>6.4516129032258063E-2</v>
      </c>
    </row>
    <row r="91" spans="1:20" ht="15.75" customHeight="1">
      <c r="A91" s="22" t="s">
        <v>45</v>
      </c>
      <c r="F91" s="65"/>
      <c r="G91" s="12">
        <f>$G$17</f>
        <v>9</v>
      </c>
      <c r="H91" s="23">
        <v>375</v>
      </c>
      <c r="I91" s="23">
        <v>154</v>
      </c>
      <c r="J91" s="23">
        <v>3</v>
      </c>
      <c r="K91" s="23">
        <v>36</v>
      </c>
      <c r="L91" s="23">
        <v>53</v>
      </c>
      <c r="N91" s="65"/>
      <c r="O91" s="19">
        <f>$G$17</f>
        <v>9</v>
      </c>
      <c r="P91" s="20">
        <f t="shared" si="15"/>
        <v>5.1405071967100757E-2</v>
      </c>
      <c r="Q91" s="20">
        <f t="shared" si="16"/>
        <v>5.1111848655824757E-2</v>
      </c>
      <c r="R91" s="20">
        <f t="shared" si="17"/>
        <v>0.04</v>
      </c>
      <c r="S91" s="20">
        <f t="shared" si="18"/>
        <v>6.4748201438848921E-2</v>
      </c>
      <c r="T91" s="20">
        <f t="shared" si="19"/>
        <v>7.4333800841514724E-2</v>
      </c>
    </row>
    <row r="92" spans="1:20" ht="15.75" customHeight="1">
      <c r="A92" s="22" t="s">
        <v>46</v>
      </c>
      <c r="F92" s="65"/>
      <c r="G92" s="12">
        <f>$G$18</f>
        <v>10</v>
      </c>
      <c r="H92" s="23">
        <v>389</v>
      </c>
      <c r="I92" s="23">
        <v>171</v>
      </c>
      <c r="J92" s="23">
        <v>1</v>
      </c>
      <c r="K92" s="23">
        <v>37</v>
      </c>
      <c r="L92" s="23">
        <v>53</v>
      </c>
      <c r="N92" s="65"/>
      <c r="O92" s="19">
        <f>$G$18</f>
        <v>10</v>
      </c>
      <c r="P92" s="20">
        <f t="shared" si="15"/>
        <v>5.3324194653872517E-2</v>
      </c>
      <c r="Q92" s="20">
        <f t="shared" si="16"/>
        <v>5.6754065715233989E-2</v>
      </c>
      <c r="R92" s="20">
        <f t="shared" si="17"/>
        <v>1.3333333333333334E-2</v>
      </c>
      <c r="S92" s="20">
        <f t="shared" si="18"/>
        <v>6.654676258992806E-2</v>
      </c>
      <c r="T92" s="20">
        <f t="shared" si="19"/>
        <v>7.4333800841514724E-2</v>
      </c>
    </row>
    <row r="93" spans="1:20" ht="15.75" customHeight="1">
      <c r="A93" s="22" t="s">
        <v>47</v>
      </c>
      <c r="F93" s="65"/>
      <c r="G93" s="12">
        <f>$G$19</f>
        <v>11</v>
      </c>
      <c r="H93" s="23">
        <v>375</v>
      </c>
      <c r="I93" s="23">
        <v>176</v>
      </c>
      <c r="J93" s="23">
        <v>0</v>
      </c>
      <c r="K93" s="23">
        <v>41</v>
      </c>
      <c r="L93" s="23">
        <v>62</v>
      </c>
      <c r="N93" s="65"/>
      <c r="O93" s="19">
        <f>$G$19</f>
        <v>11</v>
      </c>
      <c r="P93" s="20">
        <f t="shared" si="15"/>
        <v>5.1405071967100757E-2</v>
      </c>
      <c r="Q93" s="20">
        <f t="shared" si="16"/>
        <v>5.8413541320942584E-2</v>
      </c>
      <c r="R93" s="20">
        <f t="shared" si="17"/>
        <v>0</v>
      </c>
      <c r="S93" s="20">
        <f t="shared" si="18"/>
        <v>7.3741007194244604E-2</v>
      </c>
      <c r="T93" s="20">
        <f t="shared" si="19"/>
        <v>8.6956521739130432E-2</v>
      </c>
    </row>
    <row r="94" spans="1:20" ht="15.75" customHeight="1">
      <c r="A94" s="22" t="s">
        <v>48</v>
      </c>
      <c r="F94" s="65"/>
      <c r="G94" s="12">
        <f>$G$20</f>
        <v>12</v>
      </c>
      <c r="H94" s="23">
        <v>433</v>
      </c>
      <c r="I94" s="23">
        <v>188</v>
      </c>
      <c r="J94" s="23">
        <v>4</v>
      </c>
      <c r="K94" s="23">
        <v>40</v>
      </c>
      <c r="L94" s="23">
        <v>68</v>
      </c>
      <c r="N94" s="65"/>
      <c r="O94" s="19">
        <f>$G$20</f>
        <v>12</v>
      </c>
      <c r="P94" s="20">
        <f t="shared" si="15"/>
        <v>5.935572309801234E-2</v>
      </c>
      <c r="Q94" s="20">
        <f t="shared" si="16"/>
        <v>6.2396282774643215E-2</v>
      </c>
      <c r="R94" s="20">
        <f t="shared" si="17"/>
        <v>5.3333333333333337E-2</v>
      </c>
      <c r="S94" s="20">
        <f t="shared" si="18"/>
        <v>7.1942446043165464E-2</v>
      </c>
      <c r="T94" s="20">
        <f t="shared" si="19"/>
        <v>9.5371669004207571E-2</v>
      </c>
    </row>
    <row r="95" spans="1:20" ht="15.75" customHeight="1">
      <c r="A95" s="22" t="s">
        <v>49</v>
      </c>
      <c r="F95" s="65"/>
      <c r="G95" s="12">
        <f>$G$21</f>
        <v>13</v>
      </c>
      <c r="H95" s="23">
        <v>504</v>
      </c>
      <c r="I95" s="23">
        <v>220</v>
      </c>
      <c r="J95" s="23">
        <v>10</v>
      </c>
      <c r="K95" s="23">
        <v>48</v>
      </c>
      <c r="L95" s="23">
        <v>62</v>
      </c>
      <c r="N95" s="65"/>
      <c r="O95" s="19">
        <f>$G$21</f>
        <v>13</v>
      </c>
      <c r="P95" s="20">
        <f t="shared" si="15"/>
        <v>6.9088416723783408E-2</v>
      </c>
      <c r="Q95" s="20">
        <f t="shared" si="16"/>
        <v>7.3016926651178232E-2</v>
      </c>
      <c r="R95" s="20">
        <f t="shared" si="17"/>
        <v>0.13333333333333333</v>
      </c>
      <c r="S95" s="20">
        <f t="shared" si="18"/>
        <v>8.6330935251798566E-2</v>
      </c>
      <c r="T95" s="20">
        <f t="shared" si="19"/>
        <v>8.6956521739130432E-2</v>
      </c>
    </row>
    <row r="96" spans="1:20" ht="15.75" customHeight="1">
      <c r="A96" s="22" t="s">
        <v>50</v>
      </c>
      <c r="F96" s="65"/>
      <c r="G96" s="12">
        <f>$G$22</f>
        <v>14</v>
      </c>
      <c r="H96" s="23">
        <v>520</v>
      </c>
      <c r="I96" s="23">
        <v>226</v>
      </c>
      <c r="J96" s="23">
        <v>8</v>
      </c>
      <c r="K96" s="23">
        <v>38</v>
      </c>
      <c r="L96" s="23">
        <v>51</v>
      </c>
      <c r="N96" s="65"/>
      <c r="O96" s="19">
        <f>$G$22</f>
        <v>14</v>
      </c>
      <c r="P96" s="20">
        <f t="shared" si="15"/>
        <v>7.1281699794379719E-2</v>
      </c>
      <c r="Q96" s="20">
        <f t="shared" si="16"/>
        <v>7.5008297378028541E-2</v>
      </c>
      <c r="R96" s="20">
        <f t="shared" si="17"/>
        <v>0.10666666666666667</v>
      </c>
      <c r="S96" s="20">
        <f t="shared" si="18"/>
        <v>6.83453237410072E-2</v>
      </c>
      <c r="T96" s="20">
        <f t="shared" si="19"/>
        <v>7.1528751753155678E-2</v>
      </c>
    </row>
    <row r="97" spans="1:20" ht="15.75" customHeight="1">
      <c r="A97" s="22" t="s">
        <v>51</v>
      </c>
      <c r="F97" s="65"/>
      <c r="G97" s="12">
        <f>$G$23</f>
        <v>15</v>
      </c>
      <c r="H97" s="23">
        <v>532</v>
      </c>
      <c r="I97" s="23">
        <v>250</v>
      </c>
      <c r="J97" s="23">
        <v>3</v>
      </c>
      <c r="K97" s="23">
        <v>52</v>
      </c>
      <c r="L97" s="23">
        <v>49</v>
      </c>
      <c r="N97" s="65"/>
      <c r="O97" s="19">
        <f>$G$23</f>
        <v>15</v>
      </c>
      <c r="P97" s="20">
        <f t="shared" si="15"/>
        <v>7.2926662097326941E-2</v>
      </c>
      <c r="Q97" s="20">
        <f t="shared" si="16"/>
        <v>8.2973780285429802E-2</v>
      </c>
      <c r="R97" s="20">
        <f t="shared" si="17"/>
        <v>0.04</v>
      </c>
      <c r="S97" s="20">
        <f t="shared" si="18"/>
        <v>9.3525179856115109E-2</v>
      </c>
      <c r="T97" s="20">
        <f t="shared" si="19"/>
        <v>6.8723702664796632E-2</v>
      </c>
    </row>
    <row r="98" spans="1:20" ht="15.75" customHeight="1">
      <c r="A98" s="22" t="s">
        <v>52</v>
      </c>
      <c r="F98" s="65"/>
      <c r="G98" s="12">
        <f>$G$24</f>
        <v>16</v>
      </c>
      <c r="H98" s="23">
        <v>615</v>
      </c>
      <c r="I98" s="23">
        <v>268</v>
      </c>
      <c r="J98" s="23">
        <v>5</v>
      </c>
      <c r="K98" s="23">
        <v>47</v>
      </c>
      <c r="L98" s="23">
        <v>46</v>
      </c>
      <c r="N98" s="65"/>
      <c r="O98" s="19">
        <f>$G$24</f>
        <v>16</v>
      </c>
      <c r="P98" s="20">
        <f t="shared" si="15"/>
        <v>8.4304318026045238E-2</v>
      </c>
      <c r="Q98" s="20">
        <f t="shared" si="16"/>
        <v>8.8947892465980755E-2</v>
      </c>
      <c r="R98" s="20">
        <f t="shared" si="17"/>
        <v>6.6666666666666666E-2</v>
      </c>
      <c r="S98" s="20">
        <f t="shared" si="18"/>
        <v>8.4532374100719426E-2</v>
      </c>
      <c r="T98" s="20">
        <f t="shared" si="19"/>
        <v>6.4516129032258063E-2</v>
      </c>
    </row>
    <row r="99" spans="1:20" ht="15.75" customHeight="1">
      <c r="A99" s="22" t="s">
        <v>53</v>
      </c>
      <c r="F99" s="65"/>
      <c r="G99" s="12">
        <f>$G$25</f>
        <v>17</v>
      </c>
      <c r="H99" s="23">
        <v>619</v>
      </c>
      <c r="I99" s="23">
        <v>235</v>
      </c>
      <c r="J99" s="23">
        <v>13</v>
      </c>
      <c r="K99" s="23">
        <v>29</v>
      </c>
      <c r="L99" s="23">
        <v>20</v>
      </c>
      <c r="N99" s="65"/>
      <c r="O99" s="19">
        <f>$G$25</f>
        <v>17</v>
      </c>
      <c r="P99" s="20">
        <f t="shared" si="15"/>
        <v>8.4852638793694313E-2</v>
      </c>
      <c r="Q99" s="20">
        <f t="shared" si="16"/>
        <v>7.799535346830401E-2</v>
      </c>
      <c r="R99" s="20">
        <f t="shared" si="17"/>
        <v>0.17333333333333334</v>
      </c>
      <c r="S99" s="20">
        <f t="shared" si="18"/>
        <v>5.2158273381294966E-2</v>
      </c>
      <c r="T99" s="20">
        <f t="shared" si="19"/>
        <v>2.8050490883590462E-2</v>
      </c>
    </row>
    <row r="100" spans="1:20" ht="15.75" customHeight="1">
      <c r="A100" s="22" t="s">
        <v>54</v>
      </c>
      <c r="F100" s="65"/>
      <c r="G100" s="12">
        <f>$G$26</f>
        <v>18</v>
      </c>
      <c r="H100" s="23">
        <v>513</v>
      </c>
      <c r="I100" s="23">
        <v>159</v>
      </c>
      <c r="J100" s="23">
        <v>4</v>
      </c>
      <c r="K100" s="23">
        <v>29</v>
      </c>
      <c r="L100" s="23">
        <v>20</v>
      </c>
      <c r="N100" s="65"/>
      <c r="O100" s="19">
        <f>$G$26</f>
        <v>18</v>
      </c>
      <c r="P100" s="20">
        <f t="shared" si="15"/>
        <v>7.0322138450993832E-2</v>
      </c>
      <c r="Q100" s="20">
        <f t="shared" si="16"/>
        <v>5.2771324261533359E-2</v>
      </c>
      <c r="R100" s="20">
        <f t="shared" si="17"/>
        <v>5.3333333333333337E-2</v>
      </c>
      <c r="S100" s="20">
        <f t="shared" si="18"/>
        <v>5.2158273381294966E-2</v>
      </c>
      <c r="T100" s="20">
        <f t="shared" si="19"/>
        <v>2.8050490883590462E-2</v>
      </c>
    </row>
    <row r="101" spans="1:20" ht="15.75" customHeight="1">
      <c r="A101" s="22" t="s">
        <v>55</v>
      </c>
      <c r="F101" s="65"/>
      <c r="G101" s="12">
        <f>$G$27</f>
        <v>19</v>
      </c>
      <c r="H101" s="23">
        <v>337</v>
      </c>
      <c r="I101" s="23">
        <v>107</v>
      </c>
      <c r="J101" s="23">
        <v>4</v>
      </c>
      <c r="K101" s="23">
        <v>22</v>
      </c>
      <c r="L101" s="23">
        <v>17</v>
      </c>
      <c r="N101" s="65"/>
      <c r="O101" s="19">
        <f>$G$27</f>
        <v>19</v>
      </c>
      <c r="P101" s="20">
        <f t="shared" si="15"/>
        <v>4.6196024674434545E-2</v>
      </c>
      <c r="Q101" s="20">
        <f t="shared" si="16"/>
        <v>3.5512777962163955E-2</v>
      </c>
      <c r="R101" s="20">
        <f t="shared" si="17"/>
        <v>5.3333333333333337E-2</v>
      </c>
      <c r="S101" s="20">
        <f t="shared" si="18"/>
        <v>3.9568345323741004E-2</v>
      </c>
      <c r="T101" s="20">
        <f t="shared" si="19"/>
        <v>2.3842917251051893E-2</v>
      </c>
    </row>
    <row r="102" spans="1:20" ht="15.75" customHeight="1">
      <c r="A102" s="22" t="s">
        <v>56</v>
      </c>
      <c r="F102" s="65"/>
      <c r="G102" s="12">
        <f>$G$28</f>
        <v>20</v>
      </c>
      <c r="H102" s="23">
        <v>255</v>
      </c>
      <c r="I102" s="23">
        <v>93</v>
      </c>
      <c r="J102" s="23">
        <v>1</v>
      </c>
      <c r="K102" s="23">
        <v>18</v>
      </c>
      <c r="L102" s="23">
        <v>12</v>
      </c>
      <c r="N102" s="65"/>
      <c r="O102" s="19">
        <f>$G$28</f>
        <v>20</v>
      </c>
      <c r="P102" s="20">
        <f t="shared" si="15"/>
        <v>3.495544893762851E-2</v>
      </c>
      <c r="Q102" s="20">
        <f t="shared" si="16"/>
        <v>3.0866246266179887E-2</v>
      </c>
      <c r="R102" s="20">
        <f t="shared" si="17"/>
        <v>1.3333333333333334E-2</v>
      </c>
      <c r="S102" s="20">
        <f t="shared" si="18"/>
        <v>3.237410071942446E-2</v>
      </c>
      <c r="T102" s="20">
        <f t="shared" si="19"/>
        <v>1.6830294530154277E-2</v>
      </c>
    </row>
    <row r="103" spans="1:20" ht="15.75" customHeight="1">
      <c r="A103" s="22" t="s">
        <v>57</v>
      </c>
      <c r="F103" s="65"/>
      <c r="G103" s="12">
        <f>$G$29</f>
        <v>21</v>
      </c>
      <c r="H103" s="23">
        <v>183</v>
      </c>
      <c r="I103" s="23">
        <v>60</v>
      </c>
      <c r="J103" s="23">
        <v>0</v>
      </c>
      <c r="K103" s="23">
        <v>12</v>
      </c>
      <c r="L103" s="23">
        <v>16</v>
      </c>
      <c r="N103" s="65"/>
      <c r="O103" s="19">
        <f>$G$29</f>
        <v>21</v>
      </c>
      <c r="P103" s="20">
        <f t="shared" si="15"/>
        <v>2.5085675119945167E-2</v>
      </c>
      <c r="Q103" s="20">
        <f t="shared" si="16"/>
        <v>1.9913707268503153E-2</v>
      </c>
      <c r="R103" s="20">
        <f t="shared" si="17"/>
        <v>0</v>
      </c>
      <c r="S103" s="20">
        <f t="shared" si="18"/>
        <v>2.1582733812949641E-2</v>
      </c>
      <c r="T103" s="20">
        <f t="shared" si="19"/>
        <v>2.244039270687237E-2</v>
      </c>
    </row>
    <row r="104" spans="1:20" ht="15.75" customHeight="1">
      <c r="A104" s="22" t="s">
        <v>58</v>
      </c>
      <c r="F104" s="65"/>
      <c r="G104" s="12">
        <f>$G$30</f>
        <v>22</v>
      </c>
      <c r="H104" s="23">
        <v>127</v>
      </c>
      <c r="I104" s="23">
        <v>40</v>
      </c>
      <c r="J104" s="23">
        <v>0</v>
      </c>
      <c r="K104" s="23">
        <v>5</v>
      </c>
      <c r="L104" s="23">
        <v>7</v>
      </c>
      <c r="N104" s="65"/>
      <c r="O104" s="19">
        <f>$G$30</f>
        <v>22</v>
      </c>
      <c r="P104" s="20">
        <f t="shared" si="15"/>
        <v>1.7409184372858121E-2</v>
      </c>
      <c r="Q104" s="20">
        <f t="shared" si="16"/>
        <v>1.3275804845668768E-2</v>
      </c>
      <c r="R104" s="20">
        <f t="shared" si="17"/>
        <v>0</v>
      </c>
      <c r="S104" s="20">
        <f t="shared" si="18"/>
        <v>8.9928057553956831E-3</v>
      </c>
      <c r="T104" s="20">
        <f t="shared" si="19"/>
        <v>9.8176718092566617E-3</v>
      </c>
    </row>
    <row r="105" spans="1:20" ht="15.75" customHeight="1">
      <c r="A105" s="22" t="s">
        <v>59</v>
      </c>
      <c r="F105" s="66"/>
      <c r="G105" s="12">
        <f>$G$31</f>
        <v>23</v>
      </c>
      <c r="H105" s="23">
        <v>97</v>
      </c>
      <c r="I105" s="23">
        <v>36</v>
      </c>
      <c r="J105" s="23">
        <v>0</v>
      </c>
      <c r="K105" s="23">
        <v>8</v>
      </c>
      <c r="L105" s="23">
        <v>11</v>
      </c>
      <c r="N105" s="66"/>
      <c r="O105" s="19">
        <f>$G$31</f>
        <v>23</v>
      </c>
      <c r="P105" s="20">
        <f t="shared" si="15"/>
        <v>1.3296778615490062E-2</v>
      </c>
      <c r="Q105" s="20">
        <f t="shared" si="16"/>
        <v>1.1948224361101892E-2</v>
      </c>
      <c r="R105" s="20">
        <f t="shared" si="17"/>
        <v>0</v>
      </c>
      <c r="S105" s="20">
        <f t="shared" si="18"/>
        <v>1.4388489208633094E-2</v>
      </c>
      <c r="T105" s="20">
        <f t="shared" si="19"/>
        <v>1.5427769985974754E-2</v>
      </c>
    </row>
    <row r="106" spans="1:20" ht="15.75" customHeight="1">
      <c r="A106" s="22" t="s">
        <v>60</v>
      </c>
      <c r="F106" s="134">
        <v>45211</v>
      </c>
      <c r="G106" s="12">
        <f>$G$8</f>
        <v>0</v>
      </c>
      <c r="H106" s="23">
        <v>56</v>
      </c>
      <c r="I106" s="23">
        <v>12</v>
      </c>
      <c r="J106" s="23">
        <v>1</v>
      </c>
      <c r="K106" s="23">
        <v>2</v>
      </c>
      <c r="L106" s="23">
        <v>4</v>
      </c>
      <c r="N106" s="143">
        <v>45211</v>
      </c>
      <c r="O106" s="19">
        <f>$G$8</f>
        <v>0</v>
      </c>
      <c r="P106" s="20">
        <f t="shared" ref="P106:P129" si="20">H106/A$133</f>
        <v>7.9897274932229992E-3</v>
      </c>
      <c r="Q106" s="20">
        <f t="shared" ref="Q106:Q129" si="21">I106/B$133</f>
        <v>3.9721946375372392E-3</v>
      </c>
      <c r="R106" s="20">
        <f t="shared" ref="R106:R129" si="22">J106/C$133</f>
        <v>9.3457943925233638E-3</v>
      </c>
      <c r="S106" s="20">
        <f t="shared" ref="S106:S129" si="23">K106/D$133</f>
        <v>3.4129692832764505E-3</v>
      </c>
      <c r="T106" s="20">
        <f t="shared" ref="T106:T129" si="24">L106/E$133</f>
        <v>5.0955414012738851E-3</v>
      </c>
    </row>
    <row r="107" spans="1:20" ht="15.75" customHeight="1">
      <c r="A107" s="22" t="s">
        <v>61</v>
      </c>
      <c r="F107" s="65"/>
      <c r="G107" s="12">
        <f>$G$9</f>
        <v>1</v>
      </c>
      <c r="H107" s="23">
        <v>50</v>
      </c>
      <c r="I107" s="23">
        <v>13</v>
      </c>
      <c r="J107" s="23">
        <v>0</v>
      </c>
      <c r="K107" s="23">
        <v>3</v>
      </c>
      <c r="L107" s="23">
        <v>4</v>
      </c>
      <c r="N107" s="65"/>
      <c r="O107" s="19">
        <f>$G$9</f>
        <v>1</v>
      </c>
      <c r="P107" s="20">
        <f t="shared" si="20"/>
        <v>7.1336852618062493E-3</v>
      </c>
      <c r="Q107" s="20">
        <f t="shared" si="21"/>
        <v>4.3032108573320092E-3</v>
      </c>
      <c r="R107" s="20">
        <f t="shared" si="22"/>
        <v>0</v>
      </c>
      <c r="S107" s="20">
        <f t="shared" si="23"/>
        <v>5.1194539249146756E-3</v>
      </c>
      <c r="T107" s="20">
        <f t="shared" si="24"/>
        <v>5.0955414012738851E-3</v>
      </c>
    </row>
    <row r="108" spans="1:20" ht="15.75" customHeight="1">
      <c r="A108" s="22" t="s">
        <v>62</v>
      </c>
      <c r="F108" s="65"/>
      <c r="G108" s="12">
        <f>$G$10</f>
        <v>2</v>
      </c>
      <c r="H108" s="23">
        <v>19</v>
      </c>
      <c r="I108" s="23">
        <v>14</v>
      </c>
      <c r="J108" s="23">
        <v>0</v>
      </c>
      <c r="K108" s="23">
        <v>5</v>
      </c>
      <c r="L108" s="23">
        <v>6</v>
      </c>
      <c r="N108" s="65"/>
      <c r="O108" s="19">
        <f>$G$10</f>
        <v>2</v>
      </c>
      <c r="P108" s="20">
        <f t="shared" si="20"/>
        <v>2.7108003994863747E-3</v>
      </c>
      <c r="Q108" s="20">
        <f t="shared" si="21"/>
        <v>4.6342270771267792E-3</v>
      </c>
      <c r="R108" s="20">
        <f t="shared" si="22"/>
        <v>0</v>
      </c>
      <c r="S108" s="20">
        <f t="shared" si="23"/>
        <v>8.5324232081911266E-3</v>
      </c>
      <c r="T108" s="20">
        <f t="shared" si="24"/>
        <v>7.6433121019108281E-3</v>
      </c>
    </row>
    <row r="109" spans="1:20" ht="15.75" customHeight="1">
      <c r="A109" s="22" t="s">
        <v>63</v>
      </c>
      <c r="F109" s="65"/>
      <c r="G109" s="12">
        <f>$G$11</f>
        <v>3</v>
      </c>
      <c r="H109" s="23">
        <v>24</v>
      </c>
      <c r="I109" s="23">
        <v>10</v>
      </c>
      <c r="J109" s="23">
        <v>0</v>
      </c>
      <c r="K109" s="23">
        <v>2</v>
      </c>
      <c r="L109" s="23">
        <v>15</v>
      </c>
      <c r="N109" s="65"/>
      <c r="O109" s="19">
        <f>$G$11</f>
        <v>3</v>
      </c>
      <c r="P109" s="20">
        <f t="shared" si="20"/>
        <v>3.4241689256669997E-3</v>
      </c>
      <c r="Q109" s="20">
        <f t="shared" si="21"/>
        <v>3.3101621979476996E-3</v>
      </c>
      <c r="R109" s="20">
        <f t="shared" si="22"/>
        <v>0</v>
      </c>
      <c r="S109" s="20">
        <f t="shared" si="23"/>
        <v>3.4129692832764505E-3</v>
      </c>
      <c r="T109" s="20">
        <f t="shared" si="24"/>
        <v>1.9108280254777069E-2</v>
      </c>
    </row>
    <row r="110" spans="1:20" ht="15.75" customHeight="1">
      <c r="A110" s="15">
        <f>SUM(H82:H105)</f>
        <v>7295</v>
      </c>
      <c r="B110" s="15">
        <f>SUM(I82:I105)</f>
        <v>3013</v>
      </c>
      <c r="C110" s="15">
        <f>SUM(J82:J105)</f>
        <v>75</v>
      </c>
      <c r="D110" s="15">
        <f>SUM(K82:K105)</f>
        <v>556</v>
      </c>
      <c r="E110" s="15">
        <f>SUM(L82:L105)</f>
        <v>713</v>
      </c>
      <c r="F110" s="65"/>
      <c r="G110" s="12">
        <f>$G$12</f>
        <v>4</v>
      </c>
      <c r="H110" s="23">
        <v>44</v>
      </c>
      <c r="I110" s="23">
        <v>17</v>
      </c>
      <c r="J110" s="23">
        <v>0</v>
      </c>
      <c r="K110" s="23">
        <v>12</v>
      </c>
      <c r="L110" s="23">
        <v>15</v>
      </c>
      <c r="N110" s="65"/>
      <c r="O110" s="19">
        <f>$G$12</f>
        <v>4</v>
      </c>
      <c r="P110" s="20">
        <f t="shared" si="20"/>
        <v>6.2776430303894994E-3</v>
      </c>
      <c r="Q110" s="20">
        <f t="shared" si="21"/>
        <v>5.6272757365110893E-3</v>
      </c>
      <c r="R110" s="20">
        <f t="shared" si="22"/>
        <v>0</v>
      </c>
      <c r="S110" s="20">
        <f t="shared" si="23"/>
        <v>2.0477815699658702E-2</v>
      </c>
      <c r="T110" s="20">
        <f t="shared" si="24"/>
        <v>1.9108280254777069E-2</v>
      </c>
    </row>
    <row r="111" spans="1:20" ht="15.75" customHeight="1">
      <c r="A111" s="10">
        <f>$H$7</f>
        <v>31</v>
      </c>
      <c r="B111" s="10">
        <f>$I$7</f>
        <v>32</v>
      </c>
      <c r="C111" s="10">
        <f>$J$7</f>
        <v>41</v>
      </c>
      <c r="D111" s="10">
        <f>$K$7</f>
        <v>42</v>
      </c>
      <c r="E111" s="10">
        <f>$L$7</f>
        <v>5</v>
      </c>
      <c r="F111" s="65"/>
      <c r="G111" s="12">
        <f>$G$13</f>
        <v>5</v>
      </c>
      <c r="H111" s="23">
        <v>84</v>
      </c>
      <c r="I111" s="23">
        <v>39</v>
      </c>
      <c r="J111" s="23">
        <v>0</v>
      </c>
      <c r="K111" s="23">
        <v>5</v>
      </c>
      <c r="L111" s="23">
        <v>26</v>
      </c>
      <c r="N111" s="65"/>
      <c r="O111" s="19">
        <f>$G$13</f>
        <v>5</v>
      </c>
      <c r="P111" s="20">
        <f t="shared" si="20"/>
        <v>1.1984591239834499E-2</v>
      </c>
      <c r="Q111" s="20">
        <f t="shared" si="21"/>
        <v>1.2909632571996028E-2</v>
      </c>
      <c r="R111" s="20">
        <f t="shared" si="22"/>
        <v>0</v>
      </c>
      <c r="S111" s="20">
        <f t="shared" si="23"/>
        <v>8.5324232081911266E-3</v>
      </c>
      <c r="T111" s="20">
        <f t="shared" si="24"/>
        <v>3.3121019108280254E-2</v>
      </c>
    </row>
    <row r="112" spans="1:20" ht="15.75" customHeight="1">
      <c r="F112" s="65"/>
      <c r="G112" s="12">
        <f>$G$14</f>
        <v>6</v>
      </c>
      <c r="H112" s="23">
        <v>267</v>
      </c>
      <c r="I112" s="23">
        <v>157</v>
      </c>
      <c r="J112" s="23">
        <v>3</v>
      </c>
      <c r="K112" s="23">
        <v>23</v>
      </c>
      <c r="L112" s="23">
        <v>26</v>
      </c>
      <c r="N112" s="65"/>
      <c r="O112" s="19">
        <f>$G$14</f>
        <v>6</v>
      </c>
      <c r="P112" s="20">
        <f t="shared" si="20"/>
        <v>3.809387929804537E-2</v>
      </c>
      <c r="Q112" s="20">
        <f t="shared" si="21"/>
        <v>5.196954650777888E-2</v>
      </c>
      <c r="R112" s="20">
        <f t="shared" si="22"/>
        <v>2.8037383177570093E-2</v>
      </c>
      <c r="S112" s="20">
        <f t="shared" si="23"/>
        <v>3.9249146757679182E-2</v>
      </c>
      <c r="T112" s="20">
        <f t="shared" si="24"/>
        <v>3.3121019108280254E-2</v>
      </c>
    </row>
    <row r="113" spans="6:20" ht="15.75" customHeight="1">
      <c r="F113" s="65"/>
      <c r="G113" s="12">
        <f>$G$15</f>
        <v>7</v>
      </c>
      <c r="H113" s="23">
        <v>399</v>
      </c>
      <c r="I113" s="23">
        <v>160</v>
      </c>
      <c r="J113" s="23">
        <v>2</v>
      </c>
      <c r="K113" s="23">
        <v>19</v>
      </c>
      <c r="L113" s="23">
        <v>39</v>
      </c>
      <c r="N113" s="65"/>
      <c r="O113" s="19">
        <f>$G$15</f>
        <v>7</v>
      </c>
      <c r="P113" s="20">
        <f t="shared" si="20"/>
        <v>5.6926808389213865E-2</v>
      </c>
      <c r="Q113" s="20">
        <f t="shared" si="21"/>
        <v>5.2962595167163194E-2</v>
      </c>
      <c r="R113" s="20">
        <f t="shared" si="22"/>
        <v>1.8691588785046728E-2</v>
      </c>
      <c r="S113" s="20">
        <f t="shared" si="23"/>
        <v>3.2423208191126277E-2</v>
      </c>
      <c r="T113" s="20">
        <f t="shared" si="24"/>
        <v>4.9681528662420385E-2</v>
      </c>
    </row>
    <row r="114" spans="6:20" ht="15.75" customHeight="1">
      <c r="F114" s="65"/>
      <c r="G114" s="12">
        <f>$G$16</f>
        <v>8</v>
      </c>
      <c r="H114" s="23">
        <v>363</v>
      </c>
      <c r="I114" s="23">
        <v>136</v>
      </c>
      <c r="J114" s="23">
        <v>7</v>
      </c>
      <c r="K114" s="23">
        <v>29</v>
      </c>
      <c r="L114" s="23">
        <v>59</v>
      </c>
      <c r="N114" s="65"/>
      <c r="O114" s="19">
        <f>$G$16</f>
        <v>8</v>
      </c>
      <c r="P114" s="20">
        <f t="shared" si="20"/>
        <v>5.1790555000713369E-2</v>
      </c>
      <c r="Q114" s="20">
        <f t="shared" si="21"/>
        <v>4.5018205892088714E-2</v>
      </c>
      <c r="R114" s="20">
        <f t="shared" si="22"/>
        <v>6.5420560747663545E-2</v>
      </c>
      <c r="S114" s="20">
        <f t="shared" si="23"/>
        <v>4.9488054607508533E-2</v>
      </c>
      <c r="T114" s="20">
        <f t="shared" si="24"/>
        <v>7.5159235668789806E-2</v>
      </c>
    </row>
    <row r="115" spans="6:20" ht="15.75" customHeight="1">
      <c r="F115" s="65"/>
      <c r="G115" s="12">
        <f>$G$17</f>
        <v>9</v>
      </c>
      <c r="H115" s="23">
        <v>305</v>
      </c>
      <c r="I115" s="23">
        <v>143</v>
      </c>
      <c r="J115" s="23">
        <v>12</v>
      </c>
      <c r="K115" s="23">
        <v>34</v>
      </c>
      <c r="L115" s="23">
        <v>64</v>
      </c>
      <c r="N115" s="65"/>
      <c r="O115" s="19">
        <f>$G$17</f>
        <v>9</v>
      </c>
      <c r="P115" s="20">
        <f t="shared" si="20"/>
        <v>4.3515480097018118E-2</v>
      </c>
      <c r="Q115" s="20">
        <f t="shared" si="21"/>
        <v>4.7335319430652105E-2</v>
      </c>
      <c r="R115" s="20">
        <f t="shared" si="22"/>
        <v>0.11214953271028037</v>
      </c>
      <c r="S115" s="20">
        <f t="shared" si="23"/>
        <v>5.8020477815699661E-2</v>
      </c>
      <c r="T115" s="20">
        <f t="shared" si="24"/>
        <v>8.1528662420382161E-2</v>
      </c>
    </row>
    <row r="116" spans="6:20" ht="15.75" customHeight="1">
      <c r="F116" s="65"/>
      <c r="G116" s="12">
        <f>$G$18</f>
        <v>10</v>
      </c>
      <c r="H116" s="23">
        <v>336</v>
      </c>
      <c r="I116" s="23">
        <v>155</v>
      </c>
      <c r="J116" s="23">
        <v>7</v>
      </c>
      <c r="K116" s="23">
        <v>43</v>
      </c>
      <c r="L116" s="23">
        <v>68</v>
      </c>
      <c r="N116" s="65"/>
      <c r="O116" s="19">
        <f>$G$18</f>
        <v>10</v>
      </c>
      <c r="P116" s="20">
        <f t="shared" si="20"/>
        <v>4.7938364959337995E-2</v>
      </c>
      <c r="Q116" s="20">
        <f t="shared" si="21"/>
        <v>5.1307514068189342E-2</v>
      </c>
      <c r="R116" s="20">
        <f t="shared" si="22"/>
        <v>6.5420560747663545E-2</v>
      </c>
      <c r="S116" s="20">
        <f t="shared" si="23"/>
        <v>7.3378839590443681E-2</v>
      </c>
      <c r="T116" s="20">
        <f t="shared" si="24"/>
        <v>8.6624203821656046E-2</v>
      </c>
    </row>
    <row r="117" spans="6:20" ht="15.75" customHeight="1">
      <c r="F117" s="65"/>
      <c r="G117" s="12">
        <f>$G$19</f>
        <v>11</v>
      </c>
      <c r="H117" s="23">
        <v>344</v>
      </c>
      <c r="I117" s="23">
        <v>181</v>
      </c>
      <c r="J117" s="23">
        <v>5</v>
      </c>
      <c r="K117" s="23">
        <v>36</v>
      </c>
      <c r="L117" s="23">
        <v>76</v>
      </c>
      <c r="N117" s="65"/>
      <c r="O117" s="19">
        <f>$G$19</f>
        <v>11</v>
      </c>
      <c r="P117" s="20">
        <f t="shared" si="20"/>
        <v>4.9079754601226995E-2</v>
      </c>
      <c r="Q117" s="20">
        <f t="shared" si="21"/>
        <v>5.991393578285336E-2</v>
      </c>
      <c r="R117" s="20">
        <f t="shared" si="22"/>
        <v>4.6728971962616821E-2</v>
      </c>
      <c r="S117" s="20">
        <f t="shared" si="23"/>
        <v>6.1433447098976107E-2</v>
      </c>
      <c r="T117" s="20">
        <f t="shared" si="24"/>
        <v>9.6815286624203828E-2</v>
      </c>
    </row>
    <row r="118" spans="6:20" ht="15.75" customHeight="1">
      <c r="F118" s="65"/>
      <c r="G118" s="12">
        <f>$G$20</f>
        <v>12</v>
      </c>
      <c r="H118" s="23">
        <v>418</v>
      </c>
      <c r="I118" s="23">
        <v>165</v>
      </c>
      <c r="J118" s="23">
        <v>6</v>
      </c>
      <c r="K118" s="23">
        <v>42</v>
      </c>
      <c r="L118" s="23">
        <v>53</v>
      </c>
      <c r="N118" s="65"/>
      <c r="O118" s="19">
        <f>$G$20</f>
        <v>12</v>
      </c>
      <c r="P118" s="20">
        <f t="shared" si="20"/>
        <v>5.9637608788700246E-2</v>
      </c>
      <c r="Q118" s="20">
        <f t="shared" si="21"/>
        <v>5.461767626613704E-2</v>
      </c>
      <c r="R118" s="20">
        <f t="shared" si="22"/>
        <v>5.6074766355140186E-2</v>
      </c>
      <c r="S118" s="20">
        <f t="shared" si="23"/>
        <v>7.1672354948805458E-2</v>
      </c>
      <c r="T118" s="20">
        <f t="shared" si="24"/>
        <v>6.751592356687898E-2</v>
      </c>
    </row>
    <row r="119" spans="6:20" ht="15.75" customHeight="1">
      <c r="F119" s="65"/>
      <c r="G119" s="12">
        <f>$G$21</f>
        <v>13</v>
      </c>
      <c r="H119" s="23">
        <v>417</v>
      </c>
      <c r="I119" s="23">
        <v>183</v>
      </c>
      <c r="J119" s="23">
        <v>9</v>
      </c>
      <c r="K119" s="23">
        <v>37</v>
      </c>
      <c r="L119" s="23">
        <v>47</v>
      </c>
      <c r="N119" s="65"/>
      <c r="O119" s="19">
        <f>$G$21</f>
        <v>13</v>
      </c>
      <c r="P119" s="20">
        <f t="shared" si="20"/>
        <v>5.9494935083464116E-2</v>
      </c>
      <c r="Q119" s="20">
        <f t="shared" si="21"/>
        <v>6.0575968222442898E-2</v>
      </c>
      <c r="R119" s="20">
        <f t="shared" si="22"/>
        <v>8.4112149532710276E-2</v>
      </c>
      <c r="S119" s="20">
        <f t="shared" si="23"/>
        <v>6.313993174061433E-2</v>
      </c>
      <c r="T119" s="20">
        <f t="shared" si="24"/>
        <v>5.9872611464968153E-2</v>
      </c>
    </row>
    <row r="120" spans="6:20" ht="15.75" customHeight="1">
      <c r="F120" s="65"/>
      <c r="G120" s="12">
        <f>$G$22</f>
        <v>14</v>
      </c>
      <c r="H120" s="23">
        <v>496</v>
      </c>
      <c r="I120" s="23">
        <v>215</v>
      </c>
      <c r="J120" s="23">
        <v>5</v>
      </c>
      <c r="K120" s="23">
        <v>68</v>
      </c>
      <c r="L120" s="23">
        <v>63</v>
      </c>
      <c r="N120" s="65"/>
      <c r="O120" s="19">
        <f>$G$22</f>
        <v>14</v>
      </c>
      <c r="P120" s="20">
        <f t="shared" si="20"/>
        <v>7.0766157797117993E-2</v>
      </c>
      <c r="Q120" s="20">
        <f t="shared" si="21"/>
        <v>7.1168487255875532E-2</v>
      </c>
      <c r="R120" s="20">
        <f t="shared" si="22"/>
        <v>4.6728971962616821E-2</v>
      </c>
      <c r="S120" s="20">
        <f t="shared" si="23"/>
        <v>0.11604095563139932</v>
      </c>
      <c r="T120" s="20">
        <f t="shared" si="24"/>
        <v>8.025477707006369E-2</v>
      </c>
    </row>
    <row r="121" spans="6:20" ht="15.75" customHeight="1">
      <c r="F121" s="65"/>
      <c r="G121" s="12">
        <f>$G$23</f>
        <v>15</v>
      </c>
      <c r="H121" s="23">
        <v>545</v>
      </c>
      <c r="I121" s="23">
        <v>275</v>
      </c>
      <c r="J121" s="23">
        <v>10</v>
      </c>
      <c r="K121" s="23">
        <v>50</v>
      </c>
      <c r="L121" s="23">
        <v>59</v>
      </c>
      <c r="N121" s="65"/>
      <c r="O121" s="19">
        <f>$G$23</f>
        <v>15</v>
      </c>
      <c r="P121" s="20">
        <f t="shared" si="20"/>
        <v>7.7757169353688121E-2</v>
      </c>
      <c r="Q121" s="20">
        <f t="shared" si="21"/>
        <v>9.1029460443561735E-2</v>
      </c>
      <c r="R121" s="20">
        <f t="shared" si="22"/>
        <v>9.3457943925233641E-2</v>
      </c>
      <c r="S121" s="20">
        <f t="shared" si="23"/>
        <v>8.5324232081911269E-2</v>
      </c>
      <c r="T121" s="20">
        <f t="shared" si="24"/>
        <v>7.5159235668789806E-2</v>
      </c>
    </row>
    <row r="122" spans="6:20" ht="15.75" customHeight="1">
      <c r="F122" s="65"/>
      <c r="G122" s="12">
        <f>$G$24</f>
        <v>16</v>
      </c>
      <c r="H122" s="23">
        <v>643</v>
      </c>
      <c r="I122" s="23">
        <v>303</v>
      </c>
      <c r="J122" s="23">
        <v>10</v>
      </c>
      <c r="K122" s="23">
        <v>38</v>
      </c>
      <c r="L122" s="23">
        <v>55</v>
      </c>
      <c r="N122" s="65"/>
      <c r="O122" s="19">
        <f>$G$24</f>
        <v>16</v>
      </c>
      <c r="P122" s="20">
        <f t="shared" si="20"/>
        <v>9.1739192466828365E-2</v>
      </c>
      <c r="Q122" s="20">
        <f t="shared" si="21"/>
        <v>0.1002979145978153</v>
      </c>
      <c r="R122" s="20">
        <f t="shared" si="22"/>
        <v>9.3457943925233641E-2</v>
      </c>
      <c r="S122" s="20">
        <f t="shared" si="23"/>
        <v>6.4846416382252553E-2</v>
      </c>
      <c r="T122" s="20">
        <f t="shared" si="24"/>
        <v>7.0063694267515922E-2</v>
      </c>
    </row>
    <row r="123" spans="6:20" ht="15.75" customHeight="1">
      <c r="F123" s="65"/>
      <c r="G123" s="12">
        <f>$G$25</f>
        <v>17</v>
      </c>
      <c r="H123" s="23">
        <v>687</v>
      </c>
      <c r="I123" s="23">
        <v>304</v>
      </c>
      <c r="J123" s="23">
        <v>14</v>
      </c>
      <c r="K123" s="23">
        <v>42</v>
      </c>
      <c r="L123" s="23">
        <v>31</v>
      </c>
      <c r="N123" s="65"/>
      <c r="O123" s="19">
        <f>$G$25</f>
        <v>17</v>
      </c>
      <c r="P123" s="20">
        <f t="shared" si="20"/>
        <v>9.8016835497217861E-2</v>
      </c>
      <c r="Q123" s="20">
        <f t="shared" si="21"/>
        <v>0.10062893081761007</v>
      </c>
      <c r="R123" s="20">
        <f t="shared" si="22"/>
        <v>0.13084112149532709</v>
      </c>
      <c r="S123" s="20">
        <f t="shared" si="23"/>
        <v>7.1672354948805458E-2</v>
      </c>
      <c r="T123" s="20">
        <f t="shared" si="24"/>
        <v>3.949044585987261E-2</v>
      </c>
    </row>
    <row r="124" spans="6:20" ht="15.75" customHeight="1">
      <c r="F124" s="65"/>
      <c r="G124" s="12">
        <f>$G$26</f>
        <v>18</v>
      </c>
      <c r="H124" s="23">
        <v>476</v>
      </c>
      <c r="I124" s="23">
        <v>182</v>
      </c>
      <c r="J124" s="23">
        <v>6</v>
      </c>
      <c r="K124" s="23">
        <v>23</v>
      </c>
      <c r="L124" s="23">
        <v>17</v>
      </c>
      <c r="N124" s="65"/>
      <c r="O124" s="19">
        <f>$G$26</f>
        <v>18</v>
      </c>
      <c r="P124" s="20">
        <f t="shared" si="20"/>
        <v>6.791268369239549E-2</v>
      </c>
      <c r="Q124" s="20">
        <f t="shared" si="21"/>
        <v>6.0244952002648129E-2</v>
      </c>
      <c r="R124" s="20">
        <f t="shared" si="22"/>
        <v>5.6074766355140186E-2</v>
      </c>
      <c r="S124" s="20">
        <f t="shared" si="23"/>
        <v>3.9249146757679182E-2</v>
      </c>
      <c r="T124" s="20">
        <f t="shared" si="24"/>
        <v>2.1656050955414011E-2</v>
      </c>
    </row>
    <row r="125" spans="6:20" ht="15.75" customHeight="1">
      <c r="F125" s="65"/>
      <c r="G125" s="12">
        <f>$G$27</f>
        <v>19</v>
      </c>
      <c r="H125" s="23">
        <v>369</v>
      </c>
      <c r="I125" s="23">
        <v>123</v>
      </c>
      <c r="J125" s="23">
        <v>5</v>
      </c>
      <c r="K125" s="23">
        <v>23</v>
      </c>
      <c r="L125" s="23">
        <v>17</v>
      </c>
      <c r="N125" s="65"/>
      <c r="O125" s="19">
        <f>$G$27</f>
        <v>19</v>
      </c>
      <c r="P125" s="20">
        <f t="shared" si="20"/>
        <v>5.2646597232130117E-2</v>
      </c>
      <c r="Q125" s="20">
        <f t="shared" si="21"/>
        <v>4.0714995034756701E-2</v>
      </c>
      <c r="R125" s="20">
        <f t="shared" si="22"/>
        <v>4.6728971962616821E-2</v>
      </c>
      <c r="S125" s="20">
        <f t="shared" si="23"/>
        <v>3.9249146757679182E-2</v>
      </c>
      <c r="T125" s="20">
        <f t="shared" si="24"/>
        <v>2.1656050955414011E-2</v>
      </c>
    </row>
    <row r="126" spans="6:20" ht="15.75" customHeight="1">
      <c r="F126" s="65"/>
      <c r="G126" s="12">
        <f>$G$28</f>
        <v>20</v>
      </c>
      <c r="H126" s="23">
        <v>252</v>
      </c>
      <c r="I126" s="23">
        <v>90</v>
      </c>
      <c r="J126" s="23">
        <v>3</v>
      </c>
      <c r="K126" s="23">
        <v>19</v>
      </c>
      <c r="L126" s="23">
        <v>16</v>
      </c>
      <c r="N126" s="65"/>
      <c r="O126" s="19">
        <f>$G$28</f>
        <v>20</v>
      </c>
      <c r="P126" s="20">
        <f t="shared" si="20"/>
        <v>3.5953773719503493E-2</v>
      </c>
      <c r="Q126" s="20">
        <f t="shared" si="21"/>
        <v>2.9791459781529295E-2</v>
      </c>
      <c r="R126" s="20">
        <f t="shared" si="22"/>
        <v>2.8037383177570093E-2</v>
      </c>
      <c r="S126" s="20">
        <f t="shared" si="23"/>
        <v>3.2423208191126277E-2</v>
      </c>
      <c r="T126" s="20">
        <f t="shared" si="24"/>
        <v>2.038216560509554E-2</v>
      </c>
    </row>
    <row r="127" spans="6:20" ht="15.75" customHeight="1">
      <c r="F127" s="65"/>
      <c r="G127" s="12">
        <f>$G$29</f>
        <v>21</v>
      </c>
      <c r="H127" s="23">
        <v>193</v>
      </c>
      <c r="I127" s="23">
        <v>61</v>
      </c>
      <c r="J127" s="23">
        <v>1</v>
      </c>
      <c r="K127" s="23">
        <v>14</v>
      </c>
      <c r="L127" s="23">
        <v>10</v>
      </c>
      <c r="N127" s="65"/>
      <c r="O127" s="19">
        <f>$G$29</f>
        <v>21</v>
      </c>
      <c r="P127" s="20">
        <f t="shared" si="20"/>
        <v>2.7536025110572123E-2</v>
      </c>
      <c r="Q127" s="20">
        <f t="shared" si="21"/>
        <v>2.0191989407480966E-2</v>
      </c>
      <c r="R127" s="20">
        <f t="shared" si="22"/>
        <v>9.3457943925233638E-3</v>
      </c>
      <c r="S127" s="20">
        <f t="shared" si="23"/>
        <v>2.3890784982935155E-2</v>
      </c>
      <c r="T127" s="20">
        <f t="shared" si="24"/>
        <v>1.2738853503184714E-2</v>
      </c>
    </row>
    <row r="128" spans="6:20" ht="15.75" customHeight="1">
      <c r="F128" s="65"/>
      <c r="G128" s="12">
        <f>$G$30</f>
        <v>22</v>
      </c>
      <c r="H128" s="23">
        <v>129</v>
      </c>
      <c r="I128" s="23">
        <v>54</v>
      </c>
      <c r="J128" s="23">
        <v>1</v>
      </c>
      <c r="K128" s="23">
        <v>9</v>
      </c>
      <c r="L128" s="23">
        <v>9</v>
      </c>
      <c r="N128" s="65"/>
      <c r="O128" s="19">
        <f>$G$30</f>
        <v>22</v>
      </c>
      <c r="P128" s="20">
        <f t="shared" si="20"/>
        <v>1.8404907975460124E-2</v>
      </c>
      <c r="Q128" s="20">
        <f t="shared" si="21"/>
        <v>1.7874875868917579E-2</v>
      </c>
      <c r="R128" s="20">
        <f t="shared" si="22"/>
        <v>9.3457943925233638E-3</v>
      </c>
      <c r="S128" s="20">
        <f t="shared" si="23"/>
        <v>1.5358361774744027E-2</v>
      </c>
      <c r="T128" s="20">
        <f t="shared" si="24"/>
        <v>1.1464968152866241E-2</v>
      </c>
    </row>
    <row r="129" spans="1:25" ht="15.75" customHeight="1">
      <c r="F129" s="66"/>
      <c r="G129" s="12">
        <f>$G$31</f>
        <v>23</v>
      </c>
      <c r="H129" s="23">
        <v>93</v>
      </c>
      <c r="I129" s="23">
        <v>29</v>
      </c>
      <c r="J129" s="23">
        <v>0</v>
      </c>
      <c r="K129" s="23">
        <v>8</v>
      </c>
      <c r="L129" s="23">
        <v>6</v>
      </c>
      <c r="N129" s="66"/>
      <c r="O129" s="19">
        <f>$G$31</f>
        <v>23</v>
      </c>
      <c r="P129" s="20">
        <f t="shared" si="20"/>
        <v>1.3268654586959623E-2</v>
      </c>
      <c r="Q129" s="20">
        <f t="shared" si="21"/>
        <v>9.5994703740483276E-3</v>
      </c>
      <c r="R129" s="20">
        <f t="shared" si="22"/>
        <v>0</v>
      </c>
      <c r="S129" s="20">
        <f t="shared" si="23"/>
        <v>1.3651877133105802E-2</v>
      </c>
      <c r="T129" s="20">
        <f t="shared" si="24"/>
        <v>7.6433121019108281E-3</v>
      </c>
    </row>
    <row r="130" spans="1:25" ht="15.75" customHeight="1">
      <c r="F130" s="134">
        <v>45212</v>
      </c>
      <c r="G130" s="12">
        <f>$G$8</f>
        <v>0</v>
      </c>
      <c r="H130" s="14">
        <v>52</v>
      </c>
      <c r="I130" s="14">
        <v>18</v>
      </c>
      <c r="J130" s="14">
        <v>3</v>
      </c>
      <c r="K130" s="14">
        <v>9</v>
      </c>
      <c r="L130" s="14">
        <v>9</v>
      </c>
      <c r="N130" s="143">
        <v>45212</v>
      </c>
      <c r="O130" s="19">
        <f>$G$8</f>
        <v>0</v>
      </c>
      <c r="P130" s="20">
        <f>H130/A$159</f>
        <v>6.4094662886725008E-3</v>
      </c>
      <c r="Q130" s="20">
        <f t="shared" ref="Q130:T145" si="25">I130/B$159</f>
        <v>5.6764427625354778E-3</v>
      </c>
      <c r="R130" s="20">
        <f t="shared" si="25"/>
        <v>1.7142857142857144E-2</v>
      </c>
      <c r="S130" s="20">
        <f t="shared" si="25"/>
        <v>1.5517241379310345E-2</v>
      </c>
      <c r="T130" s="20">
        <f t="shared" si="25"/>
        <v>1.171875E-2</v>
      </c>
    </row>
    <row r="131" spans="1:25" ht="15.75" customHeight="1">
      <c r="F131" s="65"/>
      <c r="G131" s="12">
        <f>$G$9</f>
        <v>1</v>
      </c>
      <c r="H131" s="14">
        <v>28</v>
      </c>
      <c r="I131" s="14">
        <v>9</v>
      </c>
      <c r="J131" s="14">
        <v>1</v>
      </c>
      <c r="K131" s="14">
        <v>5</v>
      </c>
      <c r="L131" s="14">
        <v>5</v>
      </c>
      <c r="N131" s="65"/>
      <c r="O131" s="19">
        <f>$G$9</f>
        <v>1</v>
      </c>
      <c r="P131" s="20">
        <f t="shared" ref="P131:P153" si="26">H131/A$159</f>
        <v>3.4512510785159622E-3</v>
      </c>
      <c r="Q131" s="20">
        <f t="shared" si="25"/>
        <v>2.8382213812677389E-3</v>
      </c>
      <c r="R131" s="20">
        <f t="shared" si="25"/>
        <v>5.7142857142857143E-3</v>
      </c>
      <c r="S131" s="20">
        <f t="shared" si="25"/>
        <v>8.6206896551724137E-3</v>
      </c>
      <c r="T131" s="20">
        <f t="shared" si="25"/>
        <v>6.510416666666667E-3</v>
      </c>
    </row>
    <row r="132" spans="1:25" ht="15.75" customHeight="1">
      <c r="F132" s="65"/>
      <c r="G132" s="12">
        <f>$G$10</f>
        <v>2</v>
      </c>
      <c r="H132" s="11">
        <v>25</v>
      </c>
      <c r="I132" s="11">
        <v>12</v>
      </c>
      <c r="J132" s="11">
        <v>0</v>
      </c>
      <c r="K132" s="11">
        <v>4</v>
      </c>
      <c r="L132" s="11">
        <v>7</v>
      </c>
      <c r="N132" s="65"/>
      <c r="O132" s="19">
        <f>$G$10</f>
        <v>2</v>
      </c>
      <c r="P132" s="20">
        <f t="shared" si="26"/>
        <v>3.0814741772463945E-3</v>
      </c>
      <c r="Q132" s="20">
        <f t="shared" si="25"/>
        <v>3.7842951750236518E-3</v>
      </c>
      <c r="R132" s="20">
        <f t="shared" si="25"/>
        <v>0</v>
      </c>
      <c r="S132" s="20">
        <f t="shared" si="25"/>
        <v>6.8965517241379309E-3</v>
      </c>
      <c r="T132" s="20">
        <f t="shared" si="25"/>
        <v>9.1145833333333339E-3</v>
      </c>
    </row>
    <row r="133" spans="1:25" ht="15.75" customHeight="1">
      <c r="A133" s="15">
        <f>SUM(H106:H129)</f>
        <v>7009</v>
      </c>
      <c r="B133" s="15">
        <f>SUM(I106:I129)</f>
        <v>3021</v>
      </c>
      <c r="C133" s="15">
        <f>SUM(J106:J129)</f>
        <v>107</v>
      </c>
      <c r="D133" s="15">
        <f>SUM(K106:K129)</f>
        <v>586</v>
      </c>
      <c r="E133" s="15">
        <f>SUM(L106:L129)</f>
        <v>785</v>
      </c>
      <c r="F133" s="65"/>
      <c r="G133" s="12">
        <f>$G$11</f>
        <v>3</v>
      </c>
      <c r="H133" s="14">
        <v>19</v>
      </c>
      <c r="I133" s="14">
        <v>16</v>
      </c>
      <c r="J133" s="14">
        <v>0</v>
      </c>
      <c r="K133" s="14">
        <v>3</v>
      </c>
      <c r="L133" s="14">
        <v>9</v>
      </c>
      <c r="N133" s="65"/>
      <c r="O133" s="19">
        <f>$G$11</f>
        <v>3</v>
      </c>
      <c r="P133" s="20">
        <f t="shared" si="26"/>
        <v>2.34192037470726E-3</v>
      </c>
      <c r="Q133" s="20">
        <f t="shared" si="25"/>
        <v>5.0457269000315358E-3</v>
      </c>
      <c r="R133" s="20">
        <f t="shared" si="25"/>
        <v>0</v>
      </c>
      <c r="S133" s="20">
        <f t="shared" si="25"/>
        <v>5.1724137931034482E-3</v>
      </c>
      <c r="T133" s="20">
        <f t="shared" si="25"/>
        <v>1.171875E-2</v>
      </c>
    </row>
    <row r="134" spans="1:25" ht="15.75" customHeight="1">
      <c r="A134" s="10">
        <f>$H$7</f>
        <v>31</v>
      </c>
      <c r="B134" s="10">
        <f>$I$7</f>
        <v>32</v>
      </c>
      <c r="C134" s="10">
        <f>$J$7</f>
        <v>41</v>
      </c>
      <c r="D134" s="10">
        <f>$K$7</f>
        <v>42</v>
      </c>
      <c r="E134" s="10">
        <f>$L$7</f>
        <v>5</v>
      </c>
      <c r="F134" s="65"/>
      <c r="G134" s="12">
        <f>$G$12</f>
        <v>4</v>
      </c>
      <c r="H134" s="14">
        <v>22</v>
      </c>
      <c r="I134" s="14">
        <v>15</v>
      </c>
      <c r="J134" s="14">
        <v>0</v>
      </c>
      <c r="K134" s="14">
        <v>2</v>
      </c>
      <c r="L134" s="14">
        <v>12</v>
      </c>
      <c r="N134" s="65"/>
      <c r="O134" s="19">
        <f>$G$12</f>
        <v>4</v>
      </c>
      <c r="P134" s="20">
        <f t="shared" si="26"/>
        <v>2.7116972759768272E-3</v>
      </c>
      <c r="Q134" s="20">
        <f t="shared" si="25"/>
        <v>4.7303689687795648E-3</v>
      </c>
      <c r="R134" s="20">
        <f t="shared" si="25"/>
        <v>0</v>
      </c>
      <c r="S134" s="20">
        <f t="shared" si="25"/>
        <v>3.4482758620689655E-3</v>
      </c>
      <c r="T134" s="20">
        <f t="shared" si="25"/>
        <v>1.5625E-2</v>
      </c>
    </row>
    <row r="135" spans="1:25" ht="15.75" customHeight="1">
      <c r="F135" s="65"/>
      <c r="G135" s="12">
        <f>$G$13</f>
        <v>5</v>
      </c>
      <c r="H135" s="14">
        <v>56</v>
      </c>
      <c r="I135" s="14">
        <v>35</v>
      </c>
      <c r="J135" s="14">
        <v>0</v>
      </c>
      <c r="K135" s="14">
        <v>9</v>
      </c>
      <c r="L135" s="14">
        <v>30</v>
      </c>
      <c r="N135" s="65"/>
      <c r="O135" s="19">
        <f>$G$13</f>
        <v>5</v>
      </c>
      <c r="P135" s="20">
        <f t="shared" si="26"/>
        <v>6.9025021570319244E-3</v>
      </c>
      <c r="Q135" s="20">
        <f t="shared" si="25"/>
        <v>1.1037527593818985E-2</v>
      </c>
      <c r="R135" s="20">
        <f t="shared" si="25"/>
        <v>0</v>
      </c>
      <c r="S135" s="20">
        <f t="shared" si="25"/>
        <v>1.5517241379310345E-2</v>
      </c>
      <c r="T135" s="20">
        <f t="shared" si="25"/>
        <v>3.90625E-2</v>
      </c>
    </row>
    <row r="136" spans="1:25" ht="15.75" customHeight="1">
      <c r="F136" s="65"/>
      <c r="G136" s="12">
        <f>$G$14</f>
        <v>6</v>
      </c>
      <c r="H136" s="14">
        <v>249</v>
      </c>
      <c r="I136" s="14">
        <v>146</v>
      </c>
      <c r="J136" s="14">
        <v>3</v>
      </c>
      <c r="K136" s="14">
        <v>19</v>
      </c>
      <c r="L136" s="14">
        <v>24</v>
      </c>
      <c r="N136" s="65"/>
      <c r="O136" s="19">
        <f>$G$14</f>
        <v>6</v>
      </c>
      <c r="P136" s="20">
        <f t="shared" si="26"/>
        <v>3.0691482805374089E-2</v>
      </c>
      <c r="Q136" s="20">
        <f t="shared" si="25"/>
        <v>4.6042257962787762E-2</v>
      </c>
      <c r="R136" s="20">
        <f t="shared" si="25"/>
        <v>1.7142857142857144E-2</v>
      </c>
      <c r="S136" s="20">
        <f t="shared" si="25"/>
        <v>3.2758620689655175E-2</v>
      </c>
      <c r="T136" s="20">
        <f t="shared" si="25"/>
        <v>3.125E-2</v>
      </c>
    </row>
    <row r="137" spans="1:25" ht="15.75" customHeight="1">
      <c r="F137" s="65"/>
      <c r="G137" s="12">
        <f>$G$15</f>
        <v>7</v>
      </c>
      <c r="H137" s="14">
        <v>375</v>
      </c>
      <c r="I137" s="14">
        <v>142</v>
      </c>
      <c r="J137" s="14">
        <v>1</v>
      </c>
      <c r="K137" s="14">
        <v>21</v>
      </c>
      <c r="L137" s="14">
        <v>27</v>
      </c>
      <c r="N137" s="65"/>
      <c r="O137" s="19">
        <f>$G$15</f>
        <v>7</v>
      </c>
      <c r="P137" s="20">
        <f t="shared" si="26"/>
        <v>4.622211265869592E-2</v>
      </c>
      <c r="Q137" s="20">
        <f t="shared" si="25"/>
        <v>4.4780826237779882E-2</v>
      </c>
      <c r="R137" s="20">
        <f t="shared" si="25"/>
        <v>5.7142857142857143E-3</v>
      </c>
      <c r="S137" s="20">
        <f t="shared" si="25"/>
        <v>3.6206896551724141E-2</v>
      </c>
      <c r="T137" s="20">
        <f t="shared" si="25"/>
        <v>3.515625E-2</v>
      </c>
      <c r="U137" s="18">
        <f>$H$7</f>
        <v>31</v>
      </c>
      <c r="V137" s="18">
        <f>$I$7</f>
        <v>32</v>
      </c>
      <c r="W137" s="18">
        <f>$J$7</f>
        <v>41</v>
      </c>
      <c r="X137" s="18">
        <f>$K$7</f>
        <v>42</v>
      </c>
      <c r="Y137" s="18">
        <f>$L$7</f>
        <v>5</v>
      </c>
    </row>
    <row r="138" spans="1:25" ht="15.75" customHeight="1">
      <c r="F138" s="65"/>
      <c r="G138" s="12">
        <f>$G$16</f>
        <v>8</v>
      </c>
      <c r="H138" s="14">
        <v>302</v>
      </c>
      <c r="I138" s="14">
        <v>115</v>
      </c>
      <c r="J138" s="14">
        <v>5</v>
      </c>
      <c r="K138" s="14">
        <v>34</v>
      </c>
      <c r="L138" s="14">
        <v>64</v>
      </c>
      <c r="N138" s="65"/>
      <c r="O138" s="19">
        <f>$G$16</f>
        <v>8</v>
      </c>
      <c r="P138" s="20">
        <f t="shared" si="26"/>
        <v>3.7224208061136445E-2</v>
      </c>
      <c r="Q138" s="20">
        <f t="shared" si="25"/>
        <v>3.6266162093976664E-2</v>
      </c>
      <c r="R138" s="20">
        <f t="shared" si="25"/>
        <v>2.8571428571428571E-2</v>
      </c>
      <c r="S138" s="20">
        <f t="shared" si="25"/>
        <v>5.8620689655172413E-2</v>
      </c>
      <c r="T138" s="20">
        <f t="shared" si="25"/>
        <v>8.3333333333333329E-2</v>
      </c>
    </row>
    <row r="139" spans="1:25" ht="15.75" customHeight="1">
      <c r="F139" s="65"/>
      <c r="G139" s="12">
        <f>$G$17</f>
        <v>9</v>
      </c>
      <c r="H139" s="14">
        <v>326</v>
      </c>
      <c r="I139" s="14">
        <v>147</v>
      </c>
      <c r="J139" s="14">
        <v>5</v>
      </c>
      <c r="K139" s="14">
        <v>39</v>
      </c>
      <c r="L139" s="14">
        <v>71</v>
      </c>
      <c r="N139" s="65"/>
      <c r="O139" s="19">
        <f>$G$17</f>
        <v>9</v>
      </c>
      <c r="P139" s="20">
        <f t="shared" si="26"/>
        <v>4.018242327129299E-2</v>
      </c>
      <c r="Q139" s="20">
        <f t="shared" si="25"/>
        <v>4.6357615894039736E-2</v>
      </c>
      <c r="R139" s="20">
        <f t="shared" si="25"/>
        <v>2.8571428571428571E-2</v>
      </c>
      <c r="S139" s="20">
        <f t="shared" si="25"/>
        <v>6.7241379310344823E-2</v>
      </c>
      <c r="T139" s="20">
        <f t="shared" si="25"/>
        <v>9.2447916666666671E-2</v>
      </c>
    </row>
    <row r="140" spans="1:25" ht="15.75" customHeight="1">
      <c r="F140" s="65"/>
      <c r="G140" s="12">
        <f>$G$18</f>
        <v>10</v>
      </c>
      <c r="H140" s="14">
        <v>314</v>
      </c>
      <c r="I140" s="14">
        <v>148</v>
      </c>
      <c r="J140" s="14">
        <v>3</v>
      </c>
      <c r="K140" s="14">
        <v>52</v>
      </c>
      <c r="L140" s="14">
        <v>60</v>
      </c>
      <c r="N140" s="65"/>
      <c r="O140" s="19">
        <f>$G$18</f>
        <v>10</v>
      </c>
      <c r="P140" s="20">
        <f t="shared" si="26"/>
        <v>3.8703315666214717E-2</v>
      </c>
      <c r="Q140" s="20">
        <f t="shared" si="25"/>
        <v>4.667297382529171E-2</v>
      </c>
      <c r="R140" s="20">
        <f t="shared" si="25"/>
        <v>1.7142857142857144E-2</v>
      </c>
      <c r="S140" s="20">
        <f t="shared" si="25"/>
        <v>8.9655172413793102E-2</v>
      </c>
      <c r="T140" s="20">
        <f t="shared" si="25"/>
        <v>7.8125E-2</v>
      </c>
    </row>
    <row r="141" spans="1:25" ht="15.75" customHeight="1">
      <c r="F141" s="65"/>
      <c r="G141" s="12">
        <f>$G$19</f>
        <v>11</v>
      </c>
      <c r="H141" s="14">
        <v>363</v>
      </c>
      <c r="I141" s="14">
        <v>183</v>
      </c>
      <c r="J141" s="14">
        <v>18</v>
      </c>
      <c r="K141" s="14">
        <v>43</v>
      </c>
      <c r="L141" s="14">
        <v>72</v>
      </c>
      <c r="N141" s="65"/>
      <c r="O141" s="19">
        <f>$G$19</f>
        <v>11</v>
      </c>
      <c r="P141" s="20">
        <f t="shared" si="26"/>
        <v>4.4743005053617647E-2</v>
      </c>
      <c r="Q141" s="20">
        <f t="shared" si="25"/>
        <v>5.7710501419110688E-2</v>
      </c>
      <c r="R141" s="20">
        <f t="shared" si="25"/>
        <v>0.10285714285714286</v>
      </c>
      <c r="S141" s="20">
        <f t="shared" si="25"/>
        <v>7.4137931034482754E-2</v>
      </c>
      <c r="T141" s="20">
        <f t="shared" si="25"/>
        <v>9.375E-2</v>
      </c>
    </row>
    <row r="142" spans="1:25" ht="15.75" customHeight="1">
      <c r="F142" s="65"/>
      <c r="G142" s="12">
        <f>$G$20</f>
        <v>12</v>
      </c>
      <c r="H142" s="14">
        <v>470</v>
      </c>
      <c r="I142" s="14">
        <v>170</v>
      </c>
      <c r="J142" s="14">
        <v>8</v>
      </c>
      <c r="K142" s="14">
        <v>40</v>
      </c>
      <c r="L142" s="14">
        <v>63</v>
      </c>
      <c r="N142" s="65"/>
      <c r="O142" s="19">
        <f>$G$20</f>
        <v>12</v>
      </c>
      <c r="P142" s="20">
        <f t="shared" si="26"/>
        <v>5.7931714532232219E-2</v>
      </c>
      <c r="Q142" s="20">
        <f t="shared" si="25"/>
        <v>5.3610848312835066E-2</v>
      </c>
      <c r="R142" s="20">
        <f t="shared" si="25"/>
        <v>4.5714285714285714E-2</v>
      </c>
      <c r="S142" s="20">
        <f t="shared" si="25"/>
        <v>6.8965517241379309E-2</v>
      </c>
      <c r="T142" s="20">
        <f t="shared" si="25"/>
        <v>8.203125E-2</v>
      </c>
    </row>
    <row r="143" spans="1:25" ht="15.75" customHeight="1">
      <c r="F143" s="65"/>
      <c r="G143" s="12">
        <f>$G$21</f>
        <v>13</v>
      </c>
      <c r="H143" s="14">
        <v>513</v>
      </c>
      <c r="I143" s="14">
        <v>204</v>
      </c>
      <c r="J143" s="14">
        <v>25</v>
      </c>
      <c r="K143" s="14">
        <v>40</v>
      </c>
      <c r="L143" s="14">
        <v>57</v>
      </c>
      <c r="N143" s="65"/>
      <c r="O143" s="19">
        <f>$G$21</f>
        <v>13</v>
      </c>
      <c r="P143" s="20">
        <f t="shared" si="26"/>
        <v>6.323185011709602E-2</v>
      </c>
      <c r="Q143" s="20">
        <f t="shared" si="25"/>
        <v>6.4333017975402085E-2</v>
      </c>
      <c r="R143" s="20">
        <f t="shared" si="25"/>
        <v>0.14285714285714285</v>
      </c>
      <c r="S143" s="20">
        <f t="shared" si="25"/>
        <v>6.8965517241379309E-2</v>
      </c>
      <c r="T143" s="20">
        <f t="shared" si="25"/>
        <v>7.421875E-2</v>
      </c>
    </row>
    <row r="144" spans="1:25" ht="15.75" customHeight="1">
      <c r="F144" s="65"/>
      <c r="G144" s="12">
        <f>$G$22</f>
        <v>14</v>
      </c>
      <c r="H144" s="14">
        <v>618</v>
      </c>
      <c r="I144" s="14">
        <v>263</v>
      </c>
      <c r="J144" s="14">
        <v>10</v>
      </c>
      <c r="K144" s="14">
        <v>56</v>
      </c>
      <c r="L144" s="14">
        <v>47</v>
      </c>
      <c r="N144" s="65"/>
      <c r="O144" s="19">
        <f>$G$22</f>
        <v>14</v>
      </c>
      <c r="P144" s="20">
        <f t="shared" si="26"/>
        <v>7.617404166153087E-2</v>
      </c>
      <c r="Q144" s="20">
        <f t="shared" si="25"/>
        <v>8.2939135919268367E-2</v>
      </c>
      <c r="R144" s="20">
        <f t="shared" si="25"/>
        <v>5.7142857142857141E-2</v>
      </c>
      <c r="S144" s="20">
        <f t="shared" si="25"/>
        <v>9.6551724137931033E-2</v>
      </c>
      <c r="T144" s="20">
        <f t="shared" si="25"/>
        <v>6.1197916666666664E-2</v>
      </c>
    </row>
    <row r="145" spans="1:20" ht="15.75" customHeight="1">
      <c r="F145" s="65"/>
      <c r="G145" s="12">
        <f>$G$23</f>
        <v>15</v>
      </c>
      <c r="H145" s="14">
        <v>595</v>
      </c>
      <c r="I145" s="14">
        <v>277</v>
      </c>
      <c r="J145" s="14">
        <v>28</v>
      </c>
      <c r="K145" s="14">
        <v>45</v>
      </c>
      <c r="L145" s="14">
        <v>67</v>
      </c>
      <c r="N145" s="65"/>
      <c r="O145" s="19">
        <f>$G$23</f>
        <v>15</v>
      </c>
      <c r="P145" s="20">
        <f t="shared" si="26"/>
        <v>7.3339085418464192E-2</v>
      </c>
      <c r="Q145" s="20">
        <f t="shared" si="25"/>
        <v>8.7354146956795969E-2</v>
      </c>
      <c r="R145" s="20">
        <f t="shared" si="25"/>
        <v>0.16</v>
      </c>
      <c r="S145" s="20">
        <f t="shared" si="25"/>
        <v>7.7586206896551727E-2</v>
      </c>
      <c r="T145" s="20">
        <f t="shared" si="25"/>
        <v>8.7239583333333329E-2</v>
      </c>
    </row>
    <row r="146" spans="1:20" ht="15.75" customHeight="1">
      <c r="F146" s="65"/>
      <c r="G146" s="12">
        <f>$G$24</f>
        <v>16</v>
      </c>
      <c r="H146" s="14">
        <v>678</v>
      </c>
      <c r="I146" s="14">
        <v>300</v>
      </c>
      <c r="J146" s="14">
        <v>10</v>
      </c>
      <c r="K146" s="14">
        <v>31</v>
      </c>
      <c r="L146" s="14">
        <v>47</v>
      </c>
      <c r="N146" s="65"/>
      <c r="O146" s="19">
        <f>$G$24</f>
        <v>16</v>
      </c>
      <c r="P146" s="20">
        <f t="shared" si="26"/>
        <v>8.3569579686922218E-2</v>
      </c>
      <c r="Q146" s="20">
        <f t="shared" ref="Q146:Q153" si="27">I146/B$159</f>
        <v>9.46073793755913E-2</v>
      </c>
      <c r="R146" s="20">
        <f t="shared" ref="R146:R153" si="28">J146/C$159</f>
        <v>5.7142857142857141E-2</v>
      </c>
      <c r="S146" s="20">
        <f t="shared" ref="S146:S153" si="29">K146/D$159</f>
        <v>5.3448275862068968E-2</v>
      </c>
      <c r="T146" s="20">
        <f t="shared" ref="T146:T153" si="30">L146/E$159</f>
        <v>6.1197916666666664E-2</v>
      </c>
    </row>
    <row r="147" spans="1:20" ht="15.75" customHeight="1">
      <c r="F147" s="65"/>
      <c r="G147" s="12">
        <f>$G$25</f>
        <v>17</v>
      </c>
      <c r="H147" s="14">
        <v>794</v>
      </c>
      <c r="I147" s="14">
        <v>279</v>
      </c>
      <c r="J147" s="14">
        <v>18</v>
      </c>
      <c r="K147" s="14">
        <v>31</v>
      </c>
      <c r="L147" s="14">
        <v>24</v>
      </c>
      <c r="N147" s="65"/>
      <c r="O147" s="19">
        <f>$G$25</f>
        <v>17</v>
      </c>
      <c r="P147" s="20">
        <f t="shared" si="26"/>
        <v>9.7867619869345501E-2</v>
      </c>
      <c r="Q147" s="20">
        <f t="shared" si="27"/>
        <v>8.7984862819299903E-2</v>
      </c>
      <c r="R147" s="20">
        <f t="shared" si="28"/>
        <v>0.10285714285714286</v>
      </c>
      <c r="S147" s="20">
        <f t="shared" si="29"/>
        <v>5.3448275862068968E-2</v>
      </c>
      <c r="T147" s="20">
        <f t="shared" si="30"/>
        <v>3.125E-2</v>
      </c>
    </row>
    <row r="148" spans="1:20" ht="15.75" customHeight="1">
      <c r="F148" s="65"/>
      <c r="G148" s="12">
        <f>$G$26</f>
        <v>18</v>
      </c>
      <c r="H148" s="14">
        <v>755</v>
      </c>
      <c r="I148" s="14">
        <v>232</v>
      </c>
      <c r="J148" s="14">
        <v>15</v>
      </c>
      <c r="K148" s="14">
        <v>27</v>
      </c>
      <c r="L148" s="14">
        <v>19</v>
      </c>
      <c r="N148" s="65"/>
      <c r="O148" s="19">
        <f>$G$26</f>
        <v>18</v>
      </c>
      <c r="P148" s="20">
        <f t="shared" si="26"/>
        <v>9.3060520152841122E-2</v>
      </c>
      <c r="Q148" s="20">
        <f t="shared" si="27"/>
        <v>7.3163040050457276E-2</v>
      </c>
      <c r="R148" s="20">
        <f t="shared" si="28"/>
        <v>8.5714285714285715E-2</v>
      </c>
      <c r="S148" s="20">
        <f t="shared" si="29"/>
        <v>4.6551724137931037E-2</v>
      </c>
      <c r="T148" s="20">
        <f t="shared" si="30"/>
        <v>2.4739583333333332E-2</v>
      </c>
    </row>
    <row r="149" spans="1:20" ht="15.75" customHeight="1">
      <c r="F149" s="65"/>
      <c r="G149" s="12">
        <f>$G$27</f>
        <v>19</v>
      </c>
      <c r="H149" s="14">
        <v>584</v>
      </c>
      <c r="I149" s="14">
        <v>173</v>
      </c>
      <c r="J149" s="14">
        <v>7</v>
      </c>
      <c r="K149" s="14">
        <v>22</v>
      </c>
      <c r="L149" s="14">
        <v>21</v>
      </c>
      <c r="N149" s="65"/>
      <c r="O149" s="19">
        <f>$G$27</f>
        <v>19</v>
      </c>
      <c r="P149" s="20">
        <f t="shared" si="26"/>
        <v>7.1983236780475773E-2</v>
      </c>
      <c r="Q149" s="20">
        <f t="shared" si="27"/>
        <v>5.455692210659098E-2</v>
      </c>
      <c r="R149" s="20">
        <f t="shared" si="28"/>
        <v>0.04</v>
      </c>
      <c r="S149" s="20">
        <f t="shared" si="29"/>
        <v>3.793103448275862E-2</v>
      </c>
      <c r="T149" s="20">
        <f t="shared" si="30"/>
        <v>2.734375E-2</v>
      </c>
    </row>
    <row r="150" spans="1:20" ht="15.75" customHeight="1">
      <c r="F150" s="65"/>
      <c r="G150" s="12">
        <f>$G$28</f>
        <v>20</v>
      </c>
      <c r="H150" s="14">
        <v>395</v>
      </c>
      <c r="I150" s="14">
        <v>111</v>
      </c>
      <c r="J150" s="14">
        <v>8</v>
      </c>
      <c r="K150" s="14">
        <v>17</v>
      </c>
      <c r="L150" s="14">
        <v>10</v>
      </c>
      <c r="N150" s="65"/>
      <c r="O150" s="19">
        <f>$G$28</f>
        <v>20</v>
      </c>
      <c r="P150" s="20">
        <f t="shared" si="26"/>
        <v>4.8687292000493036E-2</v>
      </c>
      <c r="Q150" s="20">
        <f t="shared" si="27"/>
        <v>3.5004730368968777E-2</v>
      </c>
      <c r="R150" s="20">
        <f t="shared" si="28"/>
        <v>4.5714285714285714E-2</v>
      </c>
      <c r="S150" s="20">
        <f t="shared" si="29"/>
        <v>2.9310344827586206E-2</v>
      </c>
      <c r="T150" s="20">
        <f t="shared" si="30"/>
        <v>1.3020833333333334E-2</v>
      </c>
    </row>
    <row r="151" spans="1:20" ht="15.75" customHeight="1">
      <c r="F151" s="65"/>
      <c r="G151" s="12">
        <f>$G$29</f>
        <v>21</v>
      </c>
      <c r="H151" s="14">
        <v>264</v>
      </c>
      <c r="I151" s="14">
        <v>81</v>
      </c>
      <c r="J151" s="14">
        <v>1</v>
      </c>
      <c r="K151" s="14">
        <v>21</v>
      </c>
      <c r="L151" s="14">
        <v>13</v>
      </c>
      <c r="N151" s="65"/>
      <c r="O151" s="19">
        <f>$G$29</f>
        <v>21</v>
      </c>
      <c r="P151" s="20">
        <f t="shared" si="26"/>
        <v>3.2540367311721927E-2</v>
      </c>
      <c r="Q151" s="20">
        <f t="shared" si="27"/>
        <v>2.5543992431409649E-2</v>
      </c>
      <c r="R151" s="20">
        <f t="shared" si="28"/>
        <v>5.7142857142857143E-3</v>
      </c>
      <c r="S151" s="20">
        <f t="shared" si="29"/>
        <v>3.6206896551724141E-2</v>
      </c>
      <c r="T151" s="20">
        <f t="shared" si="30"/>
        <v>1.6927083333333332E-2</v>
      </c>
    </row>
    <row r="152" spans="1:20" ht="15.75" customHeight="1">
      <c r="F152" s="65"/>
      <c r="G152" s="12">
        <f>$G$30</f>
        <v>22</v>
      </c>
      <c r="H152" s="14">
        <v>174</v>
      </c>
      <c r="I152" s="14">
        <v>62</v>
      </c>
      <c r="J152" s="14">
        <v>5</v>
      </c>
      <c r="K152" s="14">
        <v>6</v>
      </c>
      <c r="L152" s="14">
        <v>1</v>
      </c>
      <c r="N152" s="65"/>
      <c r="O152" s="19">
        <f>$G$30</f>
        <v>22</v>
      </c>
      <c r="P152" s="20">
        <f t="shared" si="26"/>
        <v>2.1447060273634907E-2</v>
      </c>
      <c r="Q152" s="20">
        <f t="shared" si="27"/>
        <v>1.9552191737622203E-2</v>
      </c>
      <c r="R152" s="20">
        <f t="shared" si="28"/>
        <v>2.8571428571428571E-2</v>
      </c>
      <c r="S152" s="20">
        <f t="shared" si="29"/>
        <v>1.0344827586206896E-2</v>
      </c>
      <c r="T152" s="20">
        <f t="shared" si="30"/>
        <v>1.3020833333333333E-3</v>
      </c>
    </row>
    <row r="153" spans="1:20" ht="15.75" customHeight="1">
      <c r="F153" s="66"/>
      <c r="G153" s="12">
        <f>$G$31</f>
        <v>23</v>
      </c>
      <c r="H153" s="14">
        <v>142</v>
      </c>
      <c r="I153" s="14">
        <v>33</v>
      </c>
      <c r="J153" s="14">
        <v>1</v>
      </c>
      <c r="K153" s="14">
        <v>4</v>
      </c>
      <c r="L153" s="14">
        <v>9</v>
      </c>
      <c r="N153" s="66"/>
      <c r="O153" s="19">
        <f>$G$31</f>
        <v>23</v>
      </c>
      <c r="P153" s="20">
        <f t="shared" si="26"/>
        <v>1.7502773326759521E-2</v>
      </c>
      <c r="Q153" s="20">
        <f t="shared" si="27"/>
        <v>1.0406811731315043E-2</v>
      </c>
      <c r="R153" s="20">
        <f t="shared" si="28"/>
        <v>5.7142857142857143E-3</v>
      </c>
      <c r="S153" s="20">
        <f t="shared" si="29"/>
        <v>6.8965517241379309E-3</v>
      </c>
      <c r="T153" s="20">
        <f t="shared" si="30"/>
        <v>1.171875E-2</v>
      </c>
    </row>
    <row r="154" spans="1:20" ht="15.75" customHeight="1">
      <c r="F154" s="134">
        <v>45213</v>
      </c>
      <c r="G154" s="12">
        <f>$G$8</f>
        <v>0</v>
      </c>
      <c r="H154" s="14">
        <v>91</v>
      </c>
      <c r="I154" s="14">
        <v>31</v>
      </c>
      <c r="J154" s="14">
        <v>1</v>
      </c>
      <c r="K154" s="14">
        <v>5</v>
      </c>
      <c r="L154" s="14">
        <v>7</v>
      </c>
      <c r="N154" s="143">
        <v>45213</v>
      </c>
      <c r="O154" s="19">
        <f>$G$8</f>
        <v>0</v>
      </c>
      <c r="P154" s="20">
        <f t="shared" ref="P154:P177" si="31">H154/A$184</f>
        <v>9.9769762087490409E-3</v>
      </c>
      <c r="Q154" s="20">
        <f t="shared" ref="Q154:Q177" si="32">I154/B$184</f>
        <v>1.0309278350515464E-2</v>
      </c>
      <c r="R154" s="20">
        <f t="shared" ref="R154:R177" si="33">J154/C$184</f>
        <v>5.8479532163742687E-3</v>
      </c>
      <c r="S154" s="20">
        <f t="shared" ref="S154:S177" si="34">K154/D$184</f>
        <v>1.5432098765432098E-2</v>
      </c>
      <c r="T154" s="20">
        <f t="shared" ref="T154:T177" si="35">L154/E$184</f>
        <v>1.1705685618729096E-2</v>
      </c>
    </row>
    <row r="155" spans="1:20" ht="15.75" customHeight="1">
      <c r="F155" s="65"/>
      <c r="G155" s="12">
        <f>$G$9</f>
        <v>1</v>
      </c>
      <c r="H155" s="14">
        <v>42</v>
      </c>
      <c r="I155" s="14">
        <v>16</v>
      </c>
      <c r="J155" s="14">
        <v>0</v>
      </c>
      <c r="K155" s="14">
        <v>5</v>
      </c>
      <c r="L155" s="14">
        <v>5</v>
      </c>
      <c r="N155" s="65"/>
      <c r="O155" s="19">
        <f>$G$9</f>
        <v>1</v>
      </c>
      <c r="P155" s="20">
        <f t="shared" si="31"/>
        <v>4.6047582501918651E-3</v>
      </c>
      <c r="Q155" s="20">
        <f t="shared" si="32"/>
        <v>5.3209178583305617E-3</v>
      </c>
      <c r="R155" s="20">
        <f t="shared" si="33"/>
        <v>0</v>
      </c>
      <c r="S155" s="20">
        <f t="shared" si="34"/>
        <v>1.5432098765432098E-2</v>
      </c>
      <c r="T155" s="20">
        <f t="shared" si="35"/>
        <v>8.3612040133779261E-3</v>
      </c>
    </row>
    <row r="156" spans="1:20" ht="15.75" customHeight="1">
      <c r="F156" s="65"/>
      <c r="G156" s="12">
        <f>$G$10</f>
        <v>2</v>
      </c>
      <c r="H156" s="21">
        <v>46</v>
      </c>
      <c r="I156" s="21">
        <v>15</v>
      </c>
      <c r="J156" s="21">
        <v>0</v>
      </c>
      <c r="K156" s="21">
        <v>8</v>
      </c>
      <c r="L156" s="21">
        <v>8</v>
      </c>
      <c r="N156" s="65"/>
      <c r="O156" s="19">
        <f>$G$10</f>
        <v>2</v>
      </c>
      <c r="P156" s="20">
        <f t="shared" si="31"/>
        <v>5.0433066549720428E-3</v>
      </c>
      <c r="Q156" s="20">
        <f t="shared" si="32"/>
        <v>4.9883604921849021E-3</v>
      </c>
      <c r="R156" s="20">
        <f t="shared" si="33"/>
        <v>0</v>
      </c>
      <c r="S156" s="20">
        <f t="shared" si="34"/>
        <v>2.4691358024691357E-2</v>
      </c>
      <c r="T156" s="20">
        <f t="shared" si="35"/>
        <v>1.3377926421404682E-2</v>
      </c>
    </row>
    <row r="157" spans="1:20" ht="15.75" customHeight="1">
      <c r="F157" s="65"/>
      <c r="G157" s="12">
        <f>$G$11</f>
        <v>3</v>
      </c>
      <c r="H157" s="14">
        <v>29</v>
      </c>
      <c r="I157" s="14">
        <v>20</v>
      </c>
      <c r="J157" s="14">
        <v>0</v>
      </c>
      <c r="K157" s="14">
        <v>3</v>
      </c>
      <c r="L157" s="14">
        <v>4</v>
      </c>
      <c r="N157" s="65"/>
      <c r="O157" s="19">
        <f>$G$11</f>
        <v>3</v>
      </c>
      <c r="P157" s="20">
        <f t="shared" si="31"/>
        <v>3.1794759346562879E-3</v>
      </c>
      <c r="Q157" s="20">
        <f t="shared" si="32"/>
        <v>6.6511473229132027E-3</v>
      </c>
      <c r="R157" s="20">
        <f t="shared" si="33"/>
        <v>0</v>
      </c>
      <c r="S157" s="20">
        <f t="shared" si="34"/>
        <v>9.2592592592592587E-3</v>
      </c>
      <c r="T157" s="20">
        <f t="shared" si="35"/>
        <v>6.688963210702341E-3</v>
      </c>
    </row>
    <row r="158" spans="1:20" ht="15.75" customHeight="1">
      <c r="F158" s="65"/>
      <c r="G158" s="12">
        <f>$G$12</f>
        <v>4</v>
      </c>
      <c r="H158" s="14">
        <v>39</v>
      </c>
      <c r="I158" s="14">
        <v>21</v>
      </c>
      <c r="J158" s="14">
        <v>0</v>
      </c>
      <c r="K158" s="14">
        <v>3</v>
      </c>
      <c r="L158" s="14">
        <v>4</v>
      </c>
      <c r="N158" s="65"/>
      <c r="O158" s="19">
        <f>$G$12</f>
        <v>4</v>
      </c>
      <c r="P158" s="20">
        <f t="shared" si="31"/>
        <v>4.275846946606732E-3</v>
      </c>
      <c r="Q158" s="20">
        <f t="shared" si="32"/>
        <v>6.9837046890588624E-3</v>
      </c>
      <c r="R158" s="20">
        <f t="shared" si="33"/>
        <v>0</v>
      </c>
      <c r="S158" s="20">
        <f t="shared" si="34"/>
        <v>9.2592592592592587E-3</v>
      </c>
      <c r="T158" s="20">
        <f t="shared" si="35"/>
        <v>6.688963210702341E-3</v>
      </c>
    </row>
    <row r="159" spans="1:20" ht="15.75" customHeight="1">
      <c r="A159" s="15">
        <f>SUM(H130:H153)</f>
        <v>8113</v>
      </c>
      <c r="B159" s="15">
        <f>SUM(I130:I153)</f>
        <v>3171</v>
      </c>
      <c r="C159" s="15">
        <f>SUM(J130:J153)</f>
        <v>175</v>
      </c>
      <c r="D159" s="15">
        <f>SUM(K130:K153)</f>
        <v>580</v>
      </c>
      <c r="E159" s="15">
        <f>SUM(L130:L153)</f>
        <v>768</v>
      </c>
      <c r="F159" s="65"/>
      <c r="G159" s="12">
        <f>$G$13</f>
        <v>5</v>
      </c>
      <c r="H159" s="14">
        <v>76</v>
      </c>
      <c r="I159" s="14">
        <v>28</v>
      </c>
      <c r="J159" s="14">
        <v>5</v>
      </c>
      <c r="K159" s="14">
        <v>6</v>
      </c>
      <c r="L159" s="14">
        <v>19</v>
      </c>
      <c r="N159" s="65"/>
      <c r="O159" s="19">
        <f>$G$13</f>
        <v>5</v>
      </c>
      <c r="P159" s="20">
        <f t="shared" si="31"/>
        <v>8.3324196908233748E-3</v>
      </c>
      <c r="Q159" s="20">
        <f t="shared" si="32"/>
        <v>9.3116062520784831E-3</v>
      </c>
      <c r="R159" s="20">
        <f t="shared" si="33"/>
        <v>2.9239766081871343E-2</v>
      </c>
      <c r="S159" s="20">
        <f t="shared" si="34"/>
        <v>1.8518518518518517E-2</v>
      </c>
      <c r="T159" s="20">
        <f t="shared" si="35"/>
        <v>3.177257525083612E-2</v>
      </c>
    </row>
    <row r="160" spans="1:20" ht="15.75" customHeight="1">
      <c r="A160" s="10">
        <f>$H$7</f>
        <v>31</v>
      </c>
      <c r="B160" s="10">
        <f>$I$7</f>
        <v>32</v>
      </c>
      <c r="C160" s="10">
        <f>$J$7</f>
        <v>41</v>
      </c>
      <c r="D160" s="10">
        <f>$K$7</f>
        <v>42</v>
      </c>
      <c r="E160" s="10">
        <f>$L$7</f>
        <v>5</v>
      </c>
      <c r="F160" s="65"/>
      <c r="G160" s="12">
        <f>$G$14</f>
        <v>6</v>
      </c>
      <c r="H160" s="14">
        <v>172</v>
      </c>
      <c r="I160" s="14">
        <v>120</v>
      </c>
      <c r="J160" s="14">
        <v>4</v>
      </c>
      <c r="K160" s="14">
        <v>12</v>
      </c>
      <c r="L160" s="14">
        <v>15</v>
      </c>
      <c r="N160" s="65"/>
      <c r="O160" s="19">
        <f>$G$14</f>
        <v>6</v>
      </c>
      <c r="P160" s="20">
        <f t="shared" si="31"/>
        <v>1.8857581405547639E-2</v>
      </c>
      <c r="Q160" s="20">
        <f t="shared" si="32"/>
        <v>3.9906883937479216E-2</v>
      </c>
      <c r="R160" s="20">
        <f t="shared" si="33"/>
        <v>2.3391812865497075E-2</v>
      </c>
      <c r="S160" s="20">
        <f t="shared" si="34"/>
        <v>3.7037037037037035E-2</v>
      </c>
      <c r="T160" s="20">
        <f t="shared" si="35"/>
        <v>2.508361204013378E-2</v>
      </c>
    </row>
    <row r="161" spans="6:20" ht="15.75" customHeight="1">
      <c r="F161" s="65"/>
      <c r="G161" s="12">
        <f>$G$15</f>
        <v>7</v>
      </c>
      <c r="H161" s="14">
        <v>278</v>
      </c>
      <c r="I161" s="14">
        <v>123</v>
      </c>
      <c r="J161" s="14">
        <v>14</v>
      </c>
      <c r="K161" s="14">
        <v>13</v>
      </c>
      <c r="L161" s="14">
        <v>26</v>
      </c>
      <c r="N161" s="65"/>
      <c r="O161" s="19">
        <f>$G$15</f>
        <v>7</v>
      </c>
      <c r="P161" s="20">
        <f t="shared" si="31"/>
        <v>3.0479114132222342E-2</v>
      </c>
      <c r="Q161" s="20">
        <f t="shared" si="32"/>
        <v>4.0904556035916195E-2</v>
      </c>
      <c r="R161" s="20">
        <f t="shared" si="33"/>
        <v>8.1871345029239762E-2</v>
      </c>
      <c r="S161" s="20">
        <f t="shared" si="34"/>
        <v>4.0123456790123455E-2</v>
      </c>
      <c r="T161" s="20">
        <f t="shared" si="35"/>
        <v>4.3478260869565216E-2</v>
      </c>
    </row>
    <row r="162" spans="6:20" ht="15.75" customHeight="1">
      <c r="F162" s="65"/>
      <c r="G162" s="12">
        <f>$G$16</f>
        <v>8</v>
      </c>
      <c r="H162" s="14">
        <v>288</v>
      </c>
      <c r="I162" s="14">
        <v>129</v>
      </c>
      <c r="J162" s="14">
        <v>10</v>
      </c>
      <c r="K162" s="14">
        <v>23</v>
      </c>
      <c r="L162" s="14">
        <v>45</v>
      </c>
      <c r="N162" s="65"/>
      <c r="O162" s="19">
        <f>$G$16</f>
        <v>8</v>
      </c>
      <c r="P162" s="20">
        <f t="shared" si="31"/>
        <v>3.1575485144172785E-2</v>
      </c>
      <c r="Q162" s="20">
        <f t="shared" si="32"/>
        <v>4.2899900232790153E-2</v>
      </c>
      <c r="R162" s="20">
        <f t="shared" si="33"/>
        <v>5.8479532163742687E-2</v>
      </c>
      <c r="S162" s="20">
        <f t="shared" si="34"/>
        <v>7.098765432098765E-2</v>
      </c>
      <c r="T162" s="20">
        <f t="shared" si="35"/>
        <v>7.5250836120401343E-2</v>
      </c>
    </row>
    <row r="163" spans="6:20" ht="15.75" customHeight="1">
      <c r="F163" s="65"/>
      <c r="G163" s="12">
        <f>$G$17</f>
        <v>9</v>
      </c>
      <c r="H163" s="14">
        <v>369</v>
      </c>
      <c r="I163" s="14">
        <v>126</v>
      </c>
      <c r="J163" s="14">
        <v>8</v>
      </c>
      <c r="K163" s="14">
        <v>19</v>
      </c>
      <c r="L163" s="14">
        <v>66</v>
      </c>
      <c r="N163" s="65"/>
      <c r="O163" s="19">
        <f>$G$17</f>
        <v>9</v>
      </c>
      <c r="P163" s="20">
        <f t="shared" si="31"/>
        <v>4.0456090340971383E-2</v>
      </c>
      <c r="Q163" s="20">
        <f t="shared" si="32"/>
        <v>4.1902228134353174E-2</v>
      </c>
      <c r="R163" s="20">
        <f t="shared" si="33"/>
        <v>4.6783625730994149E-2</v>
      </c>
      <c r="S163" s="20">
        <f t="shared" si="34"/>
        <v>5.8641975308641972E-2</v>
      </c>
      <c r="T163" s="20">
        <f t="shared" si="35"/>
        <v>0.11036789297658862</v>
      </c>
    </row>
    <row r="164" spans="6:20" ht="15.75" customHeight="1">
      <c r="F164" s="65"/>
      <c r="G164" s="12">
        <f>$G$18</f>
        <v>10</v>
      </c>
      <c r="H164" s="14">
        <v>438</v>
      </c>
      <c r="I164" s="14">
        <v>148</v>
      </c>
      <c r="J164" s="14">
        <v>8</v>
      </c>
      <c r="K164" s="14">
        <v>19</v>
      </c>
      <c r="L164" s="14">
        <v>61</v>
      </c>
      <c r="N164" s="65"/>
      <c r="O164" s="19">
        <f>$G$18</f>
        <v>10</v>
      </c>
      <c r="P164" s="20">
        <f t="shared" si="31"/>
        <v>4.8021050323429446E-2</v>
      </c>
      <c r="Q164" s="20">
        <f t="shared" si="32"/>
        <v>4.92184901895577E-2</v>
      </c>
      <c r="R164" s="20">
        <f t="shared" si="33"/>
        <v>4.6783625730994149E-2</v>
      </c>
      <c r="S164" s="20">
        <f t="shared" si="34"/>
        <v>5.8641975308641972E-2</v>
      </c>
      <c r="T164" s="20">
        <f t="shared" si="35"/>
        <v>0.1020066889632107</v>
      </c>
    </row>
    <row r="165" spans="6:20" ht="15.75" customHeight="1">
      <c r="F165" s="65"/>
      <c r="G165" s="12">
        <f>$G$19</f>
        <v>11</v>
      </c>
      <c r="H165" s="14">
        <v>474</v>
      </c>
      <c r="I165" s="14">
        <v>163</v>
      </c>
      <c r="J165" s="14">
        <v>7</v>
      </c>
      <c r="K165" s="14">
        <v>27</v>
      </c>
      <c r="L165" s="14">
        <v>54</v>
      </c>
      <c r="N165" s="65"/>
      <c r="O165" s="19">
        <f>$G$19</f>
        <v>11</v>
      </c>
      <c r="P165" s="20">
        <f t="shared" si="31"/>
        <v>5.1967985966451045E-2</v>
      </c>
      <c r="Q165" s="20">
        <f t="shared" si="32"/>
        <v>5.4206850681742601E-2</v>
      </c>
      <c r="R165" s="20">
        <f t="shared" si="33"/>
        <v>4.0935672514619881E-2</v>
      </c>
      <c r="S165" s="20">
        <f t="shared" si="34"/>
        <v>8.3333333333333329E-2</v>
      </c>
      <c r="T165" s="20">
        <f t="shared" si="35"/>
        <v>9.0301003344481601E-2</v>
      </c>
    </row>
    <row r="166" spans="6:20" ht="15.75" customHeight="1">
      <c r="F166" s="65"/>
      <c r="G166" s="12">
        <f>$G$20</f>
        <v>12</v>
      </c>
      <c r="H166" s="14">
        <v>514</v>
      </c>
      <c r="I166" s="14">
        <v>170</v>
      </c>
      <c r="J166" s="14">
        <v>14</v>
      </c>
      <c r="K166" s="14">
        <v>27</v>
      </c>
      <c r="L166" s="14">
        <v>53</v>
      </c>
      <c r="N166" s="65"/>
      <c r="O166" s="19">
        <f>$G$20</f>
        <v>12</v>
      </c>
      <c r="P166" s="20">
        <f t="shared" si="31"/>
        <v>5.6353470014252824E-2</v>
      </c>
      <c r="Q166" s="20">
        <f t="shared" si="32"/>
        <v>5.6534752244762218E-2</v>
      </c>
      <c r="R166" s="20">
        <f t="shared" si="33"/>
        <v>8.1871345029239762E-2</v>
      </c>
      <c r="S166" s="20">
        <f t="shared" si="34"/>
        <v>8.3333333333333329E-2</v>
      </c>
      <c r="T166" s="20">
        <f t="shared" si="35"/>
        <v>8.8628762541806017E-2</v>
      </c>
    </row>
    <row r="167" spans="6:20" ht="15.75" customHeight="1">
      <c r="F167" s="65"/>
      <c r="G167" s="12">
        <f>$G$21</f>
        <v>13</v>
      </c>
      <c r="H167" s="14">
        <v>562</v>
      </c>
      <c r="I167" s="14">
        <v>174</v>
      </c>
      <c r="J167" s="14">
        <v>3</v>
      </c>
      <c r="K167" s="14">
        <v>20</v>
      </c>
      <c r="L167" s="14">
        <v>57</v>
      </c>
      <c r="N167" s="65"/>
      <c r="O167" s="19">
        <f>$G$21</f>
        <v>13</v>
      </c>
      <c r="P167" s="20">
        <f t="shared" si="31"/>
        <v>6.1616050871614952E-2</v>
      </c>
      <c r="Q167" s="20">
        <f t="shared" si="32"/>
        <v>5.7864981709344863E-2</v>
      </c>
      <c r="R167" s="20">
        <f t="shared" si="33"/>
        <v>1.7543859649122806E-2</v>
      </c>
      <c r="S167" s="20">
        <f t="shared" si="34"/>
        <v>6.1728395061728392E-2</v>
      </c>
      <c r="T167" s="20">
        <f t="shared" si="35"/>
        <v>9.5317725752508367E-2</v>
      </c>
    </row>
    <row r="168" spans="6:20" ht="15.75" customHeight="1">
      <c r="F168" s="65"/>
      <c r="G168" s="12">
        <f>$G$22</f>
        <v>14</v>
      </c>
      <c r="H168" s="14">
        <v>641</v>
      </c>
      <c r="I168" s="14">
        <v>225</v>
      </c>
      <c r="J168" s="14">
        <v>6</v>
      </c>
      <c r="K168" s="14">
        <v>18</v>
      </c>
      <c r="L168" s="14">
        <v>44</v>
      </c>
      <c r="N168" s="65"/>
      <c r="O168" s="19">
        <f>$G$22</f>
        <v>14</v>
      </c>
      <c r="P168" s="20">
        <f t="shared" si="31"/>
        <v>7.0277381866023461E-2</v>
      </c>
      <c r="Q168" s="20">
        <f t="shared" si="32"/>
        <v>7.4825407382773532E-2</v>
      </c>
      <c r="R168" s="20">
        <f t="shared" si="33"/>
        <v>3.5087719298245612E-2</v>
      </c>
      <c r="S168" s="20">
        <f t="shared" si="34"/>
        <v>5.5555555555555552E-2</v>
      </c>
      <c r="T168" s="20">
        <f t="shared" si="35"/>
        <v>7.3578595317725759E-2</v>
      </c>
    </row>
    <row r="169" spans="6:20" ht="15.75" customHeight="1">
      <c r="F169" s="65"/>
      <c r="G169" s="12">
        <f>$G$23</f>
        <v>15</v>
      </c>
      <c r="H169" s="14">
        <v>735</v>
      </c>
      <c r="I169" s="14">
        <v>208</v>
      </c>
      <c r="J169" s="14">
        <v>16</v>
      </c>
      <c r="K169" s="14">
        <v>12</v>
      </c>
      <c r="L169" s="14">
        <v>50</v>
      </c>
      <c r="N169" s="65"/>
      <c r="O169" s="19">
        <f>$G$23</f>
        <v>15</v>
      </c>
      <c r="P169" s="20">
        <f t="shared" si="31"/>
        <v>8.0583269378357636E-2</v>
      </c>
      <c r="Q169" s="20">
        <f t="shared" si="32"/>
        <v>6.9171932158297311E-2</v>
      </c>
      <c r="R169" s="20">
        <f t="shared" si="33"/>
        <v>9.3567251461988299E-2</v>
      </c>
      <c r="S169" s="20">
        <f t="shared" si="34"/>
        <v>3.7037037037037035E-2</v>
      </c>
      <c r="T169" s="20">
        <f t="shared" si="35"/>
        <v>8.3612040133779264E-2</v>
      </c>
    </row>
    <row r="170" spans="6:20" ht="15.75" customHeight="1">
      <c r="F170" s="65"/>
      <c r="G170" s="12">
        <f>$G$24</f>
        <v>16</v>
      </c>
      <c r="H170" s="14">
        <v>828</v>
      </c>
      <c r="I170" s="14">
        <v>277</v>
      </c>
      <c r="J170" s="14">
        <v>12</v>
      </c>
      <c r="K170" s="14">
        <v>26</v>
      </c>
      <c r="L170" s="14">
        <v>21</v>
      </c>
      <c r="N170" s="65"/>
      <c r="O170" s="19">
        <f>$G$24</f>
        <v>16</v>
      </c>
      <c r="P170" s="20">
        <f t="shared" si="31"/>
        <v>9.0779519789496763E-2</v>
      </c>
      <c r="Q170" s="20">
        <f t="shared" si="32"/>
        <v>9.2118390422347859E-2</v>
      </c>
      <c r="R170" s="20">
        <f t="shared" si="33"/>
        <v>7.0175438596491224E-2</v>
      </c>
      <c r="S170" s="20">
        <f t="shared" si="34"/>
        <v>8.0246913580246909E-2</v>
      </c>
      <c r="T170" s="20">
        <f t="shared" si="35"/>
        <v>3.5117056856187288E-2</v>
      </c>
    </row>
    <row r="171" spans="6:20" ht="15.75" customHeight="1">
      <c r="F171" s="65"/>
      <c r="G171" s="12">
        <f>$G$25</f>
        <v>17</v>
      </c>
      <c r="H171" s="14">
        <v>794</v>
      </c>
      <c r="I171" s="14">
        <v>262</v>
      </c>
      <c r="J171" s="14">
        <v>26</v>
      </c>
      <c r="K171" s="14">
        <v>22</v>
      </c>
      <c r="L171" s="14">
        <v>16</v>
      </c>
      <c r="N171" s="65"/>
      <c r="O171" s="19">
        <f>$G$25</f>
        <v>17</v>
      </c>
      <c r="P171" s="20">
        <f t="shared" si="31"/>
        <v>8.7051858348865252E-2</v>
      </c>
      <c r="Q171" s="20">
        <f t="shared" si="32"/>
        <v>8.7130029930162958E-2</v>
      </c>
      <c r="R171" s="20">
        <f t="shared" si="33"/>
        <v>0.15204678362573099</v>
      </c>
      <c r="S171" s="20">
        <f t="shared" si="34"/>
        <v>6.7901234567901231E-2</v>
      </c>
      <c r="T171" s="20">
        <f t="shared" si="35"/>
        <v>2.6755852842809364E-2</v>
      </c>
    </row>
    <row r="172" spans="6:20" ht="15.75" customHeight="1">
      <c r="F172" s="65"/>
      <c r="G172" s="12">
        <f>$G$26</f>
        <v>18</v>
      </c>
      <c r="H172" s="14">
        <v>770</v>
      </c>
      <c r="I172" s="14">
        <v>234</v>
      </c>
      <c r="J172" s="14">
        <v>11</v>
      </c>
      <c r="K172" s="14">
        <v>17</v>
      </c>
      <c r="L172" s="14">
        <v>7</v>
      </c>
      <c r="N172" s="65"/>
      <c r="O172" s="19">
        <f>$G$26</f>
        <v>18</v>
      </c>
      <c r="P172" s="20">
        <f t="shared" si="31"/>
        <v>8.4420567920184195E-2</v>
      </c>
      <c r="Q172" s="20">
        <f t="shared" si="32"/>
        <v>7.7818423678084475E-2</v>
      </c>
      <c r="R172" s="20">
        <f t="shared" si="33"/>
        <v>6.4327485380116955E-2</v>
      </c>
      <c r="S172" s="20">
        <f t="shared" si="34"/>
        <v>5.2469135802469133E-2</v>
      </c>
      <c r="T172" s="20">
        <f t="shared" si="35"/>
        <v>1.1705685618729096E-2</v>
      </c>
    </row>
    <row r="173" spans="6:20" ht="15.75" customHeight="1">
      <c r="F173" s="65"/>
      <c r="G173" s="12">
        <f>$G$27</f>
        <v>19</v>
      </c>
      <c r="H173" s="14">
        <v>646</v>
      </c>
      <c r="I173" s="14">
        <v>169</v>
      </c>
      <c r="J173" s="14">
        <v>4</v>
      </c>
      <c r="K173" s="14">
        <v>10</v>
      </c>
      <c r="L173" s="14">
        <v>8</v>
      </c>
      <c r="N173" s="65"/>
      <c r="O173" s="19">
        <f>$G$27</f>
        <v>19</v>
      </c>
      <c r="P173" s="20">
        <f t="shared" si="31"/>
        <v>7.0825567371998688E-2</v>
      </c>
      <c r="Q173" s="20">
        <f t="shared" si="32"/>
        <v>5.6202194878616558E-2</v>
      </c>
      <c r="R173" s="20">
        <f t="shared" si="33"/>
        <v>2.3391812865497075E-2</v>
      </c>
      <c r="S173" s="20">
        <f t="shared" si="34"/>
        <v>3.0864197530864196E-2</v>
      </c>
      <c r="T173" s="20">
        <f t="shared" si="35"/>
        <v>1.3377926421404682E-2</v>
      </c>
    </row>
    <row r="174" spans="6:20" ht="15.75" customHeight="1">
      <c r="F174" s="65"/>
      <c r="G174" s="12">
        <f>$G$28</f>
        <v>20</v>
      </c>
      <c r="H174" s="14">
        <v>498</v>
      </c>
      <c r="I174" s="14">
        <v>128</v>
      </c>
      <c r="J174" s="14">
        <v>17</v>
      </c>
      <c r="K174" s="14">
        <v>12</v>
      </c>
      <c r="L174" s="14">
        <v>17</v>
      </c>
      <c r="N174" s="65"/>
      <c r="O174" s="19">
        <f>$G$28</f>
        <v>20</v>
      </c>
      <c r="P174" s="20">
        <f t="shared" si="31"/>
        <v>5.459927639513211E-2</v>
      </c>
      <c r="Q174" s="20">
        <f t="shared" si="32"/>
        <v>4.2567342866644493E-2</v>
      </c>
      <c r="R174" s="20">
        <f t="shared" si="33"/>
        <v>9.9415204678362568E-2</v>
      </c>
      <c r="S174" s="20">
        <f t="shared" si="34"/>
        <v>3.7037037037037035E-2</v>
      </c>
      <c r="T174" s="20">
        <f t="shared" si="35"/>
        <v>2.8428093645484948E-2</v>
      </c>
    </row>
    <row r="175" spans="6:20" ht="15.75" customHeight="1">
      <c r="F175" s="65"/>
      <c r="G175" s="12">
        <f>$G$29</f>
        <v>21</v>
      </c>
      <c r="H175" s="14">
        <v>386</v>
      </c>
      <c r="I175" s="14">
        <v>108</v>
      </c>
      <c r="J175" s="14">
        <v>2</v>
      </c>
      <c r="K175" s="14">
        <v>8</v>
      </c>
      <c r="L175" s="14">
        <v>6</v>
      </c>
      <c r="N175" s="65"/>
      <c r="O175" s="19">
        <f>$G$29</f>
        <v>21</v>
      </c>
      <c r="P175" s="20">
        <f t="shared" si="31"/>
        <v>4.2319921061287138E-2</v>
      </c>
      <c r="Q175" s="20">
        <f t="shared" si="32"/>
        <v>3.5916195543731294E-2</v>
      </c>
      <c r="R175" s="20">
        <f t="shared" si="33"/>
        <v>1.1695906432748537E-2</v>
      </c>
      <c r="S175" s="20">
        <f t="shared" si="34"/>
        <v>2.4691358024691357E-2</v>
      </c>
      <c r="T175" s="20">
        <f t="shared" si="35"/>
        <v>1.0033444816053512E-2</v>
      </c>
    </row>
    <row r="176" spans="6:20" ht="15.75" customHeight="1">
      <c r="F176" s="65"/>
      <c r="G176" s="12">
        <f>$G$30</f>
        <v>22</v>
      </c>
      <c r="H176" s="14">
        <v>243</v>
      </c>
      <c r="I176" s="14">
        <v>74</v>
      </c>
      <c r="J176" s="14">
        <v>2</v>
      </c>
      <c r="K176" s="14">
        <v>4</v>
      </c>
      <c r="L176" s="14">
        <v>2</v>
      </c>
      <c r="N176" s="65"/>
      <c r="O176" s="19">
        <f>$G$30</f>
        <v>22</v>
      </c>
      <c r="P176" s="20">
        <f t="shared" si="31"/>
        <v>2.6641815590395791E-2</v>
      </c>
      <c r="Q176" s="20">
        <f t="shared" si="32"/>
        <v>2.460924509477885E-2</v>
      </c>
      <c r="R176" s="20">
        <f t="shared" si="33"/>
        <v>1.1695906432748537E-2</v>
      </c>
      <c r="S176" s="20">
        <f t="shared" si="34"/>
        <v>1.2345679012345678E-2</v>
      </c>
      <c r="T176" s="20">
        <f t="shared" si="35"/>
        <v>3.3444816053511705E-3</v>
      </c>
    </row>
    <row r="177" spans="1:20" ht="15.75" customHeight="1">
      <c r="F177" s="66"/>
      <c r="G177" s="12">
        <f>$G$31</f>
        <v>23</v>
      </c>
      <c r="H177" s="14">
        <v>162</v>
      </c>
      <c r="I177" s="14">
        <v>38</v>
      </c>
      <c r="J177" s="14">
        <v>1</v>
      </c>
      <c r="K177" s="14">
        <v>5</v>
      </c>
      <c r="L177" s="14">
        <v>3</v>
      </c>
      <c r="N177" s="66"/>
      <c r="O177" s="19">
        <f>$G$31</f>
        <v>23</v>
      </c>
      <c r="P177" s="20">
        <f t="shared" si="31"/>
        <v>1.7761210393597193E-2</v>
      </c>
      <c r="Q177" s="20">
        <f t="shared" si="32"/>
        <v>1.2637179913535085E-2</v>
      </c>
      <c r="R177" s="20">
        <f t="shared" si="33"/>
        <v>5.8479532163742687E-3</v>
      </c>
      <c r="S177" s="20">
        <f t="shared" si="34"/>
        <v>1.5432098765432098E-2</v>
      </c>
      <c r="T177" s="20">
        <f t="shared" si="35"/>
        <v>5.016722408026756E-3</v>
      </c>
    </row>
    <row r="178" spans="1:20" ht="15.75" customHeight="1">
      <c r="F178" s="134">
        <v>45214</v>
      </c>
      <c r="G178" s="12">
        <f>$G$8</f>
        <v>0</v>
      </c>
      <c r="H178" s="14">
        <v>102</v>
      </c>
      <c r="I178" s="14">
        <v>28</v>
      </c>
      <c r="J178" s="14">
        <v>1</v>
      </c>
      <c r="K178" s="14">
        <v>2</v>
      </c>
      <c r="L178" s="14">
        <v>1</v>
      </c>
      <c r="N178" s="134">
        <v>45214</v>
      </c>
      <c r="O178" s="12">
        <f>$G$8</f>
        <v>0</v>
      </c>
      <c r="P178" s="25">
        <f t="shared" ref="P178:P199" si="36">H178/H$214</f>
        <v>8.0321285140562242E-3</v>
      </c>
      <c r="Q178" s="25">
        <f t="shared" ref="Q178:Q199" si="37">I178/I$214</f>
        <v>8.3432657926102508E-3</v>
      </c>
      <c r="R178" s="25">
        <f t="shared" ref="R178:R199" si="38">J178/J$214</f>
        <v>3.4843205574912892E-3</v>
      </c>
      <c r="S178" s="25">
        <f t="shared" ref="S178:S199" si="39">K178/K$214</f>
        <v>1.2738853503184714E-2</v>
      </c>
      <c r="T178" s="25">
        <f t="shared" ref="T178:T199" si="40">L178/L$214</f>
        <v>4.2372881355932203E-3</v>
      </c>
    </row>
    <row r="179" spans="1:20" ht="15.75" customHeight="1">
      <c r="F179" s="65"/>
      <c r="G179" s="12">
        <f>$G$9</f>
        <v>1</v>
      </c>
      <c r="H179" s="14">
        <v>70</v>
      </c>
      <c r="I179" s="14">
        <v>21</v>
      </c>
      <c r="J179" s="14">
        <v>1</v>
      </c>
      <c r="K179" s="14">
        <v>4</v>
      </c>
      <c r="L179" s="14"/>
      <c r="N179" s="65"/>
      <c r="O179" s="12">
        <f>$G$9</f>
        <v>1</v>
      </c>
      <c r="P179" s="25">
        <f t="shared" si="36"/>
        <v>5.5122450586660371E-3</v>
      </c>
      <c r="Q179" s="25">
        <f t="shared" si="37"/>
        <v>6.2574493444576881E-3</v>
      </c>
      <c r="R179" s="25">
        <f t="shared" si="38"/>
        <v>3.4843205574912892E-3</v>
      </c>
      <c r="S179" s="25">
        <f t="shared" si="39"/>
        <v>2.5477707006369428E-2</v>
      </c>
      <c r="T179" s="25">
        <f t="shared" si="40"/>
        <v>0</v>
      </c>
    </row>
    <row r="180" spans="1:20" ht="15.75" customHeight="1">
      <c r="F180" s="65"/>
      <c r="G180" s="12">
        <f>$G$10</f>
        <v>2</v>
      </c>
      <c r="H180" s="11">
        <v>62</v>
      </c>
      <c r="I180" s="11">
        <v>19</v>
      </c>
      <c r="J180" s="11"/>
      <c r="K180" s="11">
        <v>1</v>
      </c>
      <c r="L180" s="11">
        <v>4</v>
      </c>
      <c r="N180" s="65"/>
      <c r="O180" s="12">
        <f>$G$10</f>
        <v>2</v>
      </c>
      <c r="P180" s="25">
        <f t="shared" si="36"/>
        <v>4.8822741948184893E-3</v>
      </c>
      <c r="Q180" s="25">
        <f t="shared" si="37"/>
        <v>5.6615017878426698E-3</v>
      </c>
      <c r="R180" s="25">
        <f t="shared" si="38"/>
        <v>0</v>
      </c>
      <c r="S180" s="25">
        <f t="shared" si="39"/>
        <v>6.369426751592357E-3</v>
      </c>
      <c r="T180" s="25">
        <f t="shared" si="40"/>
        <v>1.6949152542372881E-2</v>
      </c>
    </row>
    <row r="181" spans="1:20" ht="15.75" customHeight="1">
      <c r="F181" s="65"/>
      <c r="G181" s="12">
        <f>$G$11</f>
        <v>3</v>
      </c>
      <c r="H181" s="14">
        <v>45</v>
      </c>
      <c r="I181" s="14">
        <v>12</v>
      </c>
      <c r="J181" s="14">
        <v>2</v>
      </c>
      <c r="K181" s="14">
        <v>2</v>
      </c>
      <c r="L181" s="14">
        <v>3</v>
      </c>
      <c r="N181" s="65"/>
      <c r="O181" s="12">
        <f>$G$11</f>
        <v>3</v>
      </c>
      <c r="P181" s="25">
        <f t="shared" si="36"/>
        <v>3.5435861091424521E-3</v>
      </c>
      <c r="Q181" s="25">
        <f t="shared" si="37"/>
        <v>3.5756853396901071E-3</v>
      </c>
      <c r="R181" s="25">
        <f t="shared" si="38"/>
        <v>6.9686411149825784E-3</v>
      </c>
      <c r="S181" s="25">
        <f t="shared" si="39"/>
        <v>1.2738853503184714E-2</v>
      </c>
      <c r="T181" s="25">
        <f t="shared" si="40"/>
        <v>1.2711864406779662E-2</v>
      </c>
    </row>
    <row r="182" spans="1:20" ht="15.75" customHeight="1">
      <c r="F182" s="65"/>
      <c r="G182" s="12">
        <f>$G$12</f>
        <v>4</v>
      </c>
      <c r="H182" s="14">
        <v>40</v>
      </c>
      <c r="I182" s="14">
        <v>15</v>
      </c>
      <c r="J182" s="14">
        <v>1</v>
      </c>
      <c r="K182" s="14">
        <v>2</v>
      </c>
      <c r="L182" s="14">
        <v>1</v>
      </c>
      <c r="N182" s="65"/>
      <c r="O182" s="12">
        <f>$G$12</f>
        <v>4</v>
      </c>
      <c r="P182" s="25">
        <f t="shared" si="36"/>
        <v>3.1498543192377353E-3</v>
      </c>
      <c r="Q182" s="25">
        <f t="shared" si="37"/>
        <v>4.4696066746126341E-3</v>
      </c>
      <c r="R182" s="25">
        <f t="shared" si="38"/>
        <v>3.4843205574912892E-3</v>
      </c>
      <c r="S182" s="25">
        <f t="shared" si="39"/>
        <v>1.2738853503184714E-2</v>
      </c>
      <c r="T182" s="25">
        <f t="shared" si="40"/>
        <v>4.2372881355932203E-3</v>
      </c>
    </row>
    <row r="183" spans="1:20" ht="15.75" customHeight="1">
      <c r="F183" s="65"/>
      <c r="G183" s="12">
        <f>$G$13</f>
        <v>5</v>
      </c>
      <c r="H183" s="14">
        <v>49</v>
      </c>
      <c r="I183" s="14">
        <v>26</v>
      </c>
      <c r="J183" s="14">
        <v>3</v>
      </c>
      <c r="K183" s="14">
        <v>4</v>
      </c>
      <c r="L183" s="14">
        <v>2</v>
      </c>
      <c r="N183" s="65"/>
      <c r="O183" s="12">
        <f>$G$13</f>
        <v>5</v>
      </c>
      <c r="P183" s="25">
        <f t="shared" si="36"/>
        <v>3.8585715410662256E-3</v>
      </c>
      <c r="Q183" s="25">
        <f t="shared" si="37"/>
        <v>7.7473182359952325E-3</v>
      </c>
      <c r="R183" s="25">
        <f t="shared" si="38"/>
        <v>1.0452961672473868E-2</v>
      </c>
      <c r="S183" s="25">
        <f t="shared" si="39"/>
        <v>2.5477707006369428E-2</v>
      </c>
      <c r="T183" s="25">
        <f t="shared" si="40"/>
        <v>8.4745762711864406E-3</v>
      </c>
    </row>
    <row r="184" spans="1:20" ht="15.75" customHeight="1">
      <c r="A184" s="15">
        <f>SUM(H154:H177)</f>
        <v>9121</v>
      </c>
      <c r="B184" s="15">
        <f>SUM(I154:I177)</f>
        <v>3007</v>
      </c>
      <c r="C184" s="15">
        <f>SUM(J154:J177)</f>
        <v>171</v>
      </c>
      <c r="D184" s="15">
        <f>SUM(K154:K177)</f>
        <v>324</v>
      </c>
      <c r="E184" s="15">
        <f>SUM(L154:L177)</f>
        <v>598</v>
      </c>
      <c r="F184" s="65"/>
      <c r="G184" s="12">
        <f>$G$14</f>
        <v>6</v>
      </c>
      <c r="H184" s="14">
        <v>150</v>
      </c>
      <c r="I184" s="14">
        <v>71</v>
      </c>
      <c r="J184" s="14">
        <v>4</v>
      </c>
      <c r="K184" s="14">
        <v>8</v>
      </c>
      <c r="L184" s="14">
        <v>7</v>
      </c>
      <c r="N184" s="65"/>
      <c r="O184" s="12">
        <f>$G$14</f>
        <v>6</v>
      </c>
      <c r="P184" s="25">
        <f t="shared" si="36"/>
        <v>1.1811953697141508E-2</v>
      </c>
      <c r="Q184" s="25">
        <f t="shared" si="37"/>
        <v>2.1156138259833136E-2</v>
      </c>
      <c r="R184" s="25">
        <f t="shared" si="38"/>
        <v>1.3937282229965157E-2</v>
      </c>
      <c r="S184" s="25">
        <f t="shared" si="39"/>
        <v>5.0955414012738856E-2</v>
      </c>
      <c r="T184" s="25">
        <f t="shared" si="40"/>
        <v>2.9661016949152543E-2</v>
      </c>
    </row>
    <row r="185" spans="1:20" ht="15.75" customHeight="1">
      <c r="A185" s="10">
        <f>$H$7</f>
        <v>31</v>
      </c>
      <c r="B185" s="10">
        <f>$I$7</f>
        <v>32</v>
      </c>
      <c r="C185" s="10">
        <f>$J$7</f>
        <v>41</v>
      </c>
      <c r="D185" s="10">
        <f>$K$7</f>
        <v>42</v>
      </c>
      <c r="E185" s="10">
        <f>$L$7</f>
        <v>5</v>
      </c>
      <c r="F185" s="65"/>
      <c r="G185" s="12">
        <f>$G$15</f>
        <v>7</v>
      </c>
      <c r="H185" s="14">
        <v>174</v>
      </c>
      <c r="I185" s="14">
        <v>67</v>
      </c>
      <c r="J185" s="14">
        <v>7</v>
      </c>
      <c r="K185" s="14">
        <v>7</v>
      </c>
      <c r="L185" s="14">
        <v>9</v>
      </c>
      <c r="N185" s="65"/>
      <c r="O185" s="12">
        <f>$G$15</f>
        <v>7</v>
      </c>
      <c r="P185" s="25">
        <f t="shared" si="36"/>
        <v>1.3701866288684148E-2</v>
      </c>
      <c r="Q185" s="25">
        <f t="shared" si="37"/>
        <v>1.9964243146603097E-2</v>
      </c>
      <c r="R185" s="25">
        <f t="shared" si="38"/>
        <v>2.4390243902439025E-2</v>
      </c>
      <c r="S185" s="25">
        <f t="shared" si="39"/>
        <v>4.4585987261146494E-2</v>
      </c>
      <c r="T185" s="25">
        <f t="shared" si="40"/>
        <v>3.8135593220338986E-2</v>
      </c>
    </row>
    <row r="186" spans="1:20" ht="15.75" customHeight="1">
      <c r="F186" s="65"/>
      <c r="G186" s="12">
        <f>$G$16</f>
        <v>8</v>
      </c>
      <c r="H186" s="14">
        <v>269</v>
      </c>
      <c r="I186" s="14">
        <v>101</v>
      </c>
      <c r="J186" s="14">
        <v>19</v>
      </c>
      <c r="K186" s="14">
        <v>9</v>
      </c>
      <c r="L186" s="14">
        <v>24</v>
      </c>
      <c r="N186" s="65"/>
      <c r="O186" s="12">
        <f>$G$16</f>
        <v>8</v>
      </c>
      <c r="P186" s="25">
        <f t="shared" si="36"/>
        <v>2.1182770296873769E-2</v>
      </c>
      <c r="Q186" s="25">
        <f t="shared" si="37"/>
        <v>3.0095351609058404E-2</v>
      </c>
      <c r="R186" s="25">
        <f t="shared" si="38"/>
        <v>6.6202090592334492E-2</v>
      </c>
      <c r="S186" s="25">
        <f t="shared" si="39"/>
        <v>5.7324840764331211E-2</v>
      </c>
      <c r="T186" s="25">
        <f t="shared" si="40"/>
        <v>0.10169491525423729</v>
      </c>
    </row>
    <row r="187" spans="1:20" ht="15.75" customHeight="1">
      <c r="F187" s="65"/>
      <c r="G187" s="12">
        <f>$G$17</f>
        <v>9</v>
      </c>
      <c r="H187" s="14">
        <v>346</v>
      </c>
      <c r="I187" s="14">
        <v>100</v>
      </c>
      <c r="J187" s="14">
        <v>12</v>
      </c>
      <c r="K187" s="14">
        <v>8</v>
      </c>
      <c r="L187" s="14">
        <v>28</v>
      </c>
      <c r="N187" s="65"/>
      <c r="O187" s="12">
        <f>$G$17</f>
        <v>9</v>
      </c>
      <c r="P187" s="25">
        <f t="shared" si="36"/>
        <v>2.724623986140641E-2</v>
      </c>
      <c r="Q187" s="25">
        <f t="shared" si="37"/>
        <v>2.9797377830750895E-2</v>
      </c>
      <c r="R187" s="25">
        <f t="shared" si="38"/>
        <v>4.1811846689895474E-2</v>
      </c>
      <c r="S187" s="25">
        <f t="shared" si="39"/>
        <v>5.0955414012738856E-2</v>
      </c>
      <c r="T187" s="25">
        <f t="shared" si="40"/>
        <v>0.11864406779661017</v>
      </c>
    </row>
    <row r="188" spans="1:20" ht="15.75" customHeight="1">
      <c r="F188" s="65"/>
      <c r="G188" s="12">
        <f>$G$18</f>
        <v>10</v>
      </c>
      <c r="H188" s="14">
        <v>447</v>
      </c>
      <c r="I188" s="14">
        <v>144</v>
      </c>
      <c r="J188" s="14">
        <v>13</v>
      </c>
      <c r="K188" s="14">
        <v>15</v>
      </c>
      <c r="L188" s="14">
        <v>31</v>
      </c>
      <c r="N188" s="65"/>
      <c r="O188" s="12">
        <f>$G$18</f>
        <v>10</v>
      </c>
      <c r="P188" s="25">
        <f t="shared" si="36"/>
        <v>3.519962201748169E-2</v>
      </c>
      <c r="Q188" s="25">
        <f t="shared" si="37"/>
        <v>4.2908224076281289E-2</v>
      </c>
      <c r="R188" s="25">
        <f t="shared" si="38"/>
        <v>4.5296167247386762E-2</v>
      </c>
      <c r="S188" s="25">
        <f t="shared" si="39"/>
        <v>9.5541401273885357E-2</v>
      </c>
      <c r="T188" s="25">
        <f t="shared" si="40"/>
        <v>0.13135593220338984</v>
      </c>
    </row>
    <row r="189" spans="1:20" ht="15.75" customHeight="1">
      <c r="F189" s="65"/>
      <c r="G189" s="12">
        <f>$G$19</f>
        <v>11</v>
      </c>
      <c r="H189" s="14">
        <v>545</v>
      </c>
      <c r="I189" s="14">
        <v>157</v>
      </c>
      <c r="J189" s="14">
        <v>9</v>
      </c>
      <c r="K189" s="14">
        <v>17</v>
      </c>
      <c r="L189" s="14">
        <v>26</v>
      </c>
      <c r="N189" s="65"/>
      <c r="O189" s="12">
        <f>$G$19</f>
        <v>11</v>
      </c>
      <c r="P189" s="25">
        <f t="shared" si="36"/>
        <v>4.2916765099614146E-2</v>
      </c>
      <c r="Q189" s="25">
        <f t="shared" si="37"/>
        <v>4.6781883194278902E-2</v>
      </c>
      <c r="R189" s="25">
        <f t="shared" si="38"/>
        <v>3.1358885017421602E-2</v>
      </c>
      <c r="S189" s="25">
        <f t="shared" si="39"/>
        <v>0.10828025477707007</v>
      </c>
      <c r="T189" s="25">
        <f t="shared" si="40"/>
        <v>0.11016949152542373</v>
      </c>
    </row>
    <row r="190" spans="1:20" ht="15.75" customHeight="1">
      <c r="F190" s="65"/>
      <c r="G190" s="12">
        <f>$G$20</f>
        <v>12</v>
      </c>
      <c r="H190" s="14">
        <v>758</v>
      </c>
      <c r="I190" s="14">
        <v>183</v>
      </c>
      <c r="J190" s="14">
        <v>8</v>
      </c>
      <c r="K190" s="14">
        <v>7</v>
      </c>
      <c r="L190" s="14">
        <v>15</v>
      </c>
      <c r="N190" s="65"/>
      <c r="O190" s="12">
        <f>$G$20</f>
        <v>12</v>
      </c>
      <c r="P190" s="25">
        <f t="shared" si="36"/>
        <v>5.9689739349555085E-2</v>
      </c>
      <c r="Q190" s="25">
        <f t="shared" si="37"/>
        <v>5.4529201430274135E-2</v>
      </c>
      <c r="R190" s="25">
        <f t="shared" si="38"/>
        <v>2.7874564459930314E-2</v>
      </c>
      <c r="S190" s="25">
        <f t="shared" si="39"/>
        <v>4.4585987261146494E-2</v>
      </c>
      <c r="T190" s="25">
        <f t="shared" si="40"/>
        <v>6.3559322033898302E-2</v>
      </c>
    </row>
    <row r="191" spans="1:20" ht="15.75" customHeight="1">
      <c r="F191" s="65"/>
      <c r="G191" s="12">
        <f>$G$21</f>
        <v>13</v>
      </c>
      <c r="H191" s="14">
        <v>952</v>
      </c>
      <c r="I191" s="14">
        <v>243</v>
      </c>
      <c r="J191" s="14">
        <v>20</v>
      </c>
      <c r="K191" s="14">
        <v>5</v>
      </c>
      <c r="L191" s="14">
        <v>15</v>
      </c>
      <c r="N191" s="65"/>
      <c r="O191" s="12">
        <f>$G$21</f>
        <v>13</v>
      </c>
      <c r="P191" s="25">
        <f t="shared" si="36"/>
        <v>7.4966532797858101E-2</v>
      </c>
      <c r="Q191" s="25">
        <f t="shared" si="37"/>
        <v>7.2407628128724671E-2</v>
      </c>
      <c r="R191" s="25">
        <f t="shared" si="38"/>
        <v>6.968641114982578E-2</v>
      </c>
      <c r="S191" s="25">
        <f t="shared" si="39"/>
        <v>3.1847133757961783E-2</v>
      </c>
      <c r="T191" s="25">
        <f t="shared" si="40"/>
        <v>6.3559322033898302E-2</v>
      </c>
    </row>
    <row r="192" spans="1:20" ht="15.75" customHeight="1">
      <c r="F192" s="65"/>
      <c r="G192" s="12">
        <f>$G$22</f>
        <v>14</v>
      </c>
      <c r="H192" s="14">
        <v>1066</v>
      </c>
      <c r="I192" s="14">
        <v>274</v>
      </c>
      <c r="J192" s="14">
        <v>19</v>
      </c>
      <c r="K192" s="14">
        <v>7</v>
      </c>
      <c r="L192" s="14">
        <v>15</v>
      </c>
      <c r="N192" s="65"/>
      <c r="O192" s="12">
        <f>$G$22</f>
        <v>14</v>
      </c>
      <c r="P192" s="25">
        <f t="shared" si="36"/>
        <v>8.394361760768565E-2</v>
      </c>
      <c r="Q192" s="25">
        <f t="shared" si="37"/>
        <v>8.1644815256257455E-2</v>
      </c>
      <c r="R192" s="25">
        <f t="shared" si="38"/>
        <v>6.6202090592334492E-2</v>
      </c>
      <c r="S192" s="25">
        <f t="shared" si="39"/>
        <v>4.4585987261146494E-2</v>
      </c>
      <c r="T192" s="25">
        <f t="shared" si="40"/>
        <v>6.3559322033898302E-2</v>
      </c>
    </row>
    <row r="193" spans="6:20" ht="15.75" customHeight="1">
      <c r="F193" s="65"/>
      <c r="G193" s="12">
        <f>$G$23</f>
        <v>15</v>
      </c>
      <c r="H193" s="14">
        <v>1249</v>
      </c>
      <c r="I193" s="14">
        <v>289</v>
      </c>
      <c r="J193" s="14">
        <v>14</v>
      </c>
      <c r="K193" s="14">
        <v>7</v>
      </c>
      <c r="L193" s="14">
        <v>10</v>
      </c>
      <c r="N193" s="65"/>
      <c r="O193" s="12">
        <f>$G$23</f>
        <v>15</v>
      </c>
      <c r="P193" s="25">
        <f t="shared" si="36"/>
        <v>9.8354201118198287E-2</v>
      </c>
      <c r="Q193" s="25">
        <f t="shared" si="37"/>
        <v>8.6114421930870086E-2</v>
      </c>
      <c r="R193" s="25">
        <f t="shared" si="38"/>
        <v>4.878048780487805E-2</v>
      </c>
      <c r="S193" s="25">
        <f t="shared" si="39"/>
        <v>4.4585987261146494E-2</v>
      </c>
      <c r="T193" s="25">
        <f t="shared" si="40"/>
        <v>4.2372881355932202E-2</v>
      </c>
    </row>
    <row r="194" spans="6:20" ht="15.75" customHeight="1">
      <c r="F194" s="65"/>
      <c r="G194" s="12">
        <f>$G$24</f>
        <v>16</v>
      </c>
      <c r="H194" s="14">
        <v>1258</v>
      </c>
      <c r="I194" s="14">
        <v>314</v>
      </c>
      <c r="J194" s="14">
        <v>28</v>
      </c>
      <c r="K194" s="14">
        <v>7</v>
      </c>
      <c r="L194" s="14">
        <v>3</v>
      </c>
      <c r="N194" s="65"/>
      <c r="O194" s="12">
        <f>$G$24</f>
        <v>16</v>
      </c>
      <c r="P194" s="25">
        <f t="shared" si="36"/>
        <v>9.906291834002677E-2</v>
      </c>
      <c r="Q194" s="25">
        <f t="shared" si="37"/>
        <v>9.3563766388557804E-2</v>
      </c>
      <c r="R194" s="25">
        <f t="shared" si="38"/>
        <v>9.7560975609756101E-2</v>
      </c>
      <c r="S194" s="25">
        <f t="shared" si="39"/>
        <v>4.4585987261146494E-2</v>
      </c>
      <c r="T194" s="25">
        <f t="shared" si="40"/>
        <v>1.2711864406779662E-2</v>
      </c>
    </row>
    <row r="195" spans="6:20" ht="15.75" customHeight="1">
      <c r="F195" s="65"/>
      <c r="G195" s="12">
        <f>$G$25</f>
        <v>17</v>
      </c>
      <c r="H195" s="14">
        <v>1193</v>
      </c>
      <c r="I195" s="14">
        <v>293</v>
      </c>
      <c r="J195" s="14">
        <v>25</v>
      </c>
      <c r="K195" s="14">
        <v>7</v>
      </c>
      <c r="L195" s="14">
        <v>4</v>
      </c>
      <c r="N195" s="65"/>
      <c r="O195" s="12">
        <f>$G$25</f>
        <v>17</v>
      </c>
      <c r="P195" s="25">
        <f t="shared" si="36"/>
        <v>9.394440507126546E-2</v>
      </c>
      <c r="Q195" s="25">
        <f t="shared" si="37"/>
        <v>8.7306317044100121E-2</v>
      </c>
      <c r="R195" s="25">
        <f t="shared" si="38"/>
        <v>8.7108013937282236E-2</v>
      </c>
      <c r="S195" s="25">
        <f t="shared" si="39"/>
        <v>4.4585987261146494E-2</v>
      </c>
      <c r="T195" s="25">
        <f t="shared" si="40"/>
        <v>1.6949152542372881E-2</v>
      </c>
    </row>
    <row r="196" spans="6:20" ht="15.75" customHeight="1">
      <c r="F196" s="65"/>
      <c r="G196" s="12">
        <f>$G$26</f>
        <v>18</v>
      </c>
      <c r="H196" s="14">
        <v>1278</v>
      </c>
      <c r="I196" s="14">
        <v>279</v>
      </c>
      <c r="J196" s="14">
        <v>19</v>
      </c>
      <c r="K196" s="14">
        <v>10</v>
      </c>
      <c r="L196" s="14">
        <v>4</v>
      </c>
      <c r="N196" s="65"/>
      <c r="O196" s="12">
        <f>$G$26</f>
        <v>18</v>
      </c>
      <c r="P196" s="25">
        <f t="shared" si="36"/>
        <v>0.10063784549964565</v>
      </c>
      <c r="Q196" s="25">
        <f t="shared" si="37"/>
        <v>8.3134684147794999E-2</v>
      </c>
      <c r="R196" s="25">
        <f t="shared" si="38"/>
        <v>6.6202090592334492E-2</v>
      </c>
      <c r="S196" s="25">
        <f t="shared" si="39"/>
        <v>6.3694267515923567E-2</v>
      </c>
      <c r="T196" s="25">
        <f t="shared" si="40"/>
        <v>1.6949152542372881E-2</v>
      </c>
    </row>
    <row r="197" spans="6:20" ht="15.75" customHeight="1">
      <c r="F197" s="65"/>
      <c r="G197" s="12">
        <f>$G$27</f>
        <v>19</v>
      </c>
      <c r="H197" s="14">
        <v>915</v>
      </c>
      <c r="I197" s="14">
        <v>255</v>
      </c>
      <c r="J197" s="14">
        <v>19</v>
      </c>
      <c r="K197" s="14">
        <v>8</v>
      </c>
      <c r="L197" s="14">
        <v>8</v>
      </c>
      <c r="N197" s="65"/>
      <c r="O197" s="12">
        <f>$G$27</f>
        <v>19</v>
      </c>
      <c r="P197" s="25">
        <f t="shared" si="36"/>
        <v>7.2052917552563198E-2</v>
      </c>
      <c r="Q197" s="25">
        <f t="shared" si="37"/>
        <v>7.5983313468414776E-2</v>
      </c>
      <c r="R197" s="25">
        <f t="shared" si="38"/>
        <v>6.6202090592334492E-2</v>
      </c>
      <c r="S197" s="25">
        <f t="shared" si="39"/>
        <v>5.0955414012738856E-2</v>
      </c>
      <c r="T197" s="25">
        <f t="shared" si="40"/>
        <v>3.3898305084745763E-2</v>
      </c>
    </row>
    <row r="198" spans="6:20" ht="15.75" customHeight="1">
      <c r="F198" s="65"/>
      <c r="G198" s="12">
        <f>$G$28</f>
        <v>20</v>
      </c>
      <c r="H198" s="14">
        <v>808</v>
      </c>
      <c r="I198" s="14">
        <v>206</v>
      </c>
      <c r="J198" s="14">
        <v>22</v>
      </c>
      <c r="K198" s="14">
        <v>5</v>
      </c>
      <c r="L198" s="14">
        <v>4</v>
      </c>
      <c r="N198" s="65"/>
      <c r="O198" s="12">
        <f>$G$28</f>
        <v>20</v>
      </c>
      <c r="P198" s="25">
        <f t="shared" si="36"/>
        <v>6.3627057248602251E-2</v>
      </c>
      <c r="Q198" s="25">
        <f t="shared" si="37"/>
        <v>6.1382598331346842E-2</v>
      </c>
      <c r="R198" s="25">
        <f t="shared" si="38"/>
        <v>7.6655052264808357E-2</v>
      </c>
      <c r="S198" s="25">
        <f t="shared" si="39"/>
        <v>3.1847133757961783E-2</v>
      </c>
      <c r="T198" s="25">
        <f t="shared" si="40"/>
        <v>1.6949152542372881E-2</v>
      </c>
    </row>
    <row r="199" spans="6:20" ht="15.75" customHeight="1">
      <c r="F199" s="65"/>
      <c r="G199" s="12">
        <f>$G$29</f>
        <v>21</v>
      </c>
      <c r="H199" s="14">
        <v>503</v>
      </c>
      <c r="I199" s="14">
        <v>128</v>
      </c>
      <c r="J199" s="14">
        <v>23</v>
      </c>
      <c r="K199" s="14">
        <v>8</v>
      </c>
      <c r="L199" s="14">
        <v>7</v>
      </c>
      <c r="N199" s="65"/>
      <c r="O199" s="12">
        <f>$G$29</f>
        <v>21</v>
      </c>
      <c r="P199" s="25">
        <f t="shared" si="36"/>
        <v>3.9609418064414523E-2</v>
      </c>
      <c r="Q199" s="25">
        <f t="shared" si="37"/>
        <v>3.8140643623361142E-2</v>
      </c>
      <c r="R199" s="25">
        <f t="shared" si="38"/>
        <v>8.0139372822299645E-2</v>
      </c>
      <c r="S199" s="25">
        <f t="shared" si="39"/>
        <v>5.0955414012738856E-2</v>
      </c>
      <c r="T199" s="25">
        <f t="shared" si="40"/>
        <v>2.9661016949152543E-2</v>
      </c>
    </row>
    <row r="200" spans="6:20" ht="15.75" customHeight="1">
      <c r="F200" s="65"/>
      <c r="G200" s="12">
        <f>$G$30</f>
        <v>22</v>
      </c>
      <c r="H200" s="14">
        <v>277</v>
      </c>
      <c r="I200" s="14">
        <v>63</v>
      </c>
      <c r="J200" s="14">
        <v>17</v>
      </c>
      <c r="K200" s="14">
        <v>3</v>
      </c>
      <c r="L200" s="14">
        <v>9</v>
      </c>
      <c r="N200" s="65"/>
      <c r="O200" s="12">
        <f>$G$30</f>
        <v>22</v>
      </c>
      <c r="P200" s="25">
        <f t="shared" ref="P200:S201" si="41">H200/H$214</f>
        <v>2.1812741160721318E-2</v>
      </c>
      <c r="Q200" s="25">
        <f t="shared" si="41"/>
        <v>1.8772348033373062E-2</v>
      </c>
      <c r="R200" s="25">
        <f t="shared" si="41"/>
        <v>5.9233449477351915E-2</v>
      </c>
      <c r="S200" s="25">
        <f t="shared" si="41"/>
        <v>1.9108280254777069E-2</v>
      </c>
      <c r="T200" s="25">
        <f t="shared" ref="T200:T201" si="42">L200/L$214</f>
        <v>3.8135593220338986E-2</v>
      </c>
    </row>
    <row r="201" spans="6:20" ht="15.75" customHeight="1">
      <c r="F201" s="66"/>
      <c r="G201" s="12">
        <f>$G$31</f>
        <v>23</v>
      </c>
      <c r="H201" s="14">
        <v>143</v>
      </c>
      <c r="I201" s="14">
        <v>68</v>
      </c>
      <c r="J201" s="14">
        <v>1</v>
      </c>
      <c r="K201" s="14">
        <v>4</v>
      </c>
      <c r="L201" s="14">
        <v>6</v>
      </c>
      <c r="N201" s="66"/>
      <c r="O201" s="12">
        <f>$G$31</f>
        <v>23</v>
      </c>
      <c r="P201" s="25">
        <f t="shared" si="41"/>
        <v>1.1260729191274903E-2</v>
      </c>
      <c r="Q201" s="25">
        <f t="shared" si="41"/>
        <v>2.0262216924910609E-2</v>
      </c>
      <c r="R201" s="25">
        <f t="shared" si="41"/>
        <v>3.4843205574912892E-3</v>
      </c>
      <c r="S201" s="25">
        <f t="shared" si="41"/>
        <v>2.5477707006369428E-2</v>
      </c>
      <c r="T201" s="25">
        <f t="shared" si="42"/>
        <v>2.5423728813559324E-2</v>
      </c>
    </row>
    <row r="202" spans="6:20" ht="15.75" customHeight="1">
      <c r="T202" s="144">
        <f>SUM(T178:T201)</f>
        <v>1</v>
      </c>
    </row>
    <row r="203" spans="6:20" ht="15.75" customHeight="1"/>
    <row r="204" spans="6:20" ht="15.75" customHeight="1"/>
    <row r="205" spans="6:20" ht="15.75" customHeight="1"/>
    <row r="206" spans="6:20" ht="15.75" customHeight="1"/>
    <row r="207" spans="6:20" ht="15.75" customHeight="1"/>
    <row r="208" spans="6:20" ht="15.75" customHeight="1"/>
    <row r="209" spans="1:20" ht="15.75" customHeight="1"/>
    <row r="210" spans="1:20" ht="15.75" customHeight="1"/>
    <row r="211" spans="1:20" ht="15.75" customHeight="1"/>
    <row r="212" spans="1:20" ht="15.75" customHeight="1"/>
    <row r="213" spans="1:20" ht="15.75" customHeight="1">
      <c r="A213" s="26"/>
      <c r="B213" s="47"/>
      <c r="C213" s="47"/>
      <c r="D213" s="47"/>
      <c r="E213" s="47"/>
    </row>
    <row r="214" spans="1:20" ht="15.75" customHeight="1">
      <c r="F214" s="126"/>
      <c r="G214" s="127"/>
      <c r="H214" s="15">
        <f>SUM(H178:H201)</f>
        <v>12699</v>
      </c>
      <c r="I214" s="15">
        <f>SUM(I178:I201)</f>
        <v>3356</v>
      </c>
      <c r="J214" s="15">
        <f>SUM(J178:J201)</f>
        <v>287</v>
      </c>
      <c r="K214" s="15">
        <f>SUM(K178:K201)</f>
        <v>157</v>
      </c>
      <c r="L214" s="15">
        <f>SUM(L178:L201)</f>
        <v>236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N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34">
        <v>45215</v>
      </c>
      <c r="G216" s="12">
        <f>$G$8</f>
        <v>0</v>
      </c>
      <c r="H216" s="14">
        <v>82</v>
      </c>
      <c r="I216" s="14">
        <v>42</v>
      </c>
      <c r="J216" s="14">
        <v>3</v>
      </c>
      <c r="K216" s="14">
        <v>4</v>
      </c>
      <c r="L216" s="14">
        <v>7</v>
      </c>
      <c r="N216" s="134">
        <v>45215</v>
      </c>
      <c r="O216" s="12">
        <f>$G$8</f>
        <v>0</v>
      </c>
      <c r="P216" s="25">
        <f t="shared" ref="P216:P239" si="43">H216/A$240</f>
        <v>1.0350921484473618E-2</v>
      </c>
      <c r="Q216" s="25">
        <f t="shared" ref="Q216:Q239" si="44">I216/B$240</f>
        <v>1.4507772020725389E-2</v>
      </c>
      <c r="R216" s="25">
        <f t="shared" ref="R216:R239" si="45">J216/C$240</f>
        <v>2.4193548387096774E-2</v>
      </c>
      <c r="S216" s="25">
        <f t="shared" ref="S216:S239" si="46">K216/D$240</f>
        <v>7.677543186180422E-3</v>
      </c>
      <c r="T216" s="25">
        <f t="shared" ref="T216:T239" si="47">L216/E$240</f>
        <v>1.0903426791277258E-2</v>
      </c>
    </row>
    <row r="217" spans="1:20" ht="15.75" customHeight="1">
      <c r="F217" s="65"/>
      <c r="G217" s="12">
        <f>$G$9</f>
        <v>1</v>
      </c>
      <c r="H217" s="14">
        <v>50</v>
      </c>
      <c r="I217" s="14">
        <v>16</v>
      </c>
      <c r="J217" s="14"/>
      <c r="K217" s="14">
        <v>3</v>
      </c>
      <c r="L217" s="14">
        <v>1</v>
      </c>
      <c r="N217" s="65"/>
      <c r="O217" s="12">
        <f>$G$9</f>
        <v>1</v>
      </c>
      <c r="P217" s="25">
        <f t="shared" si="43"/>
        <v>6.3115374905326933E-3</v>
      </c>
      <c r="Q217" s="25">
        <f t="shared" si="44"/>
        <v>5.5267702936096716E-3</v>
      </c>
      <c r="R217" s="25">
        <f t="shared" si="45"/>
        <v>0</v>
      </c>
      <c r="S217" s="25">
        <f t="shared" si="46"/>
        <v>5.7581573896353169E-3</v>
      </c>
      <c r="T217" s="25">
        <f t="shared" si="47"/>
        <v>1.557632398753894E-3</v>
      </c>
    </row>
    <row r="218" spans="1:20" ht="15.75" customHeight="1">
      <c r="F218" s="65"/>
      <c r="G218" s="12">
        <f>$G$10</f>
        <v>2</v>
      </c>
      <c r="H218" s="11">
        <v>30</v>
      </c>
      <c r="I218" s="11">
        <v>10</v>
      </c>
      <c r="J218" s="11"/>
      <c r="K218" s="11"/>
      <c r="L218" s="11">
        <v>9</v>
      </c>
      <c r="N218" s="65"/>
      <c r="O218" s="12">
        <f>$G$10</f>
        <v>2</v>
      </c>
      <c r="P218" s="25">
        <f t="shared" si="43"/>
        <v>3.7869224943196163E-3</v>
      </c>
      <c r="Q218" s="25">
        <f t="shared" si="44"/>
        <v>3.4542314335060447E-3</v>
      </c>
      <c r="R218" s="25">
        <f t="shared" si="45"/>
        <v>0</v>
      </c>
      <c r="S218" s="25">
        <f t="shared" si="46"/>
        <v>0</v>
      </c>
      <c r="T218" s="25">
        <f t="shared" si="47"/>
        <v>1.4018691588785047E-2</v>
      </c>
    </row>
    <row r="219" spans="1:20" ht="15.75" customHeight="1">
      <c r="F219" s="65"/>
      <c r="G219" s="12">
        <f>$G$11</f>
        <v>3</v>
      </c>
      <c r="H219" s="14">
        <v>20</v>
      </c>
      <c r="I219" s="14">
        <v>13</v>
      </c>
      <c r="J219" s="14"/>
      <c r="K219" s="14">
        <v>1</v>
      </c>
      <c r="L219" s="14">
        <v>6</v>
      </c>
      <c r="N219" s="65"/>
      <c r="O219" s="12">
        <f>$G$11</f>
        <v>3</v>
      </c>
      <c r="P219" s="25">
        <f t="shared" si="43"/>
        <v>2.5246149962130774E-3</v>
      </c>
      <c r="Q219" s="25">
        <f t="shared" si="44"/>
        <v>4.4905008635578586E-3</v>
      </c>
      <c r="R219" s="25">
        <f t="shared" si="45"/>
        <v>0</v>
      </c>
      <c r="S219" s="25">
        <f t="shared" si="46"/>
        <v>1.9193857965451055E-3</v>
      </c>
      <c r="T219" s="25">
        <f t="shared" si="47"/>
        <v>9.3457943925233638E-3</v>
      </c>
    </row>
    <row r="220" spans="1:20" ht="15.75" customHeight="1">
      <c r="F220" s="65"/>
      <c r="G220" s="12">
        <f>$G$12</f>
        <v>4</v>
      </c>
      <c r="H220" s="14">
        <v>21</v>
      </c>
      <c r="I220" s="14">
        <v>13</v>
      </c>
      <c r="J220" s="14">
        <v>1</v>
      </c>
      <c r="K220" s="14">
        <v>5</v>
      </c>
      <c r="L220" s="14">
        <v>5</v>
      </c>
      <c r="N220" s="65"/>
      <c r="O220" s="12">
        <f>$G$12</f>
        <v>4</v>
      </c>
      <c r="P220" s="25">
        <f t="shared" si="43"/>
        <v>2.6508457460237313E-3</v>
      </c>
      <c r="Q220" s="25">
        <f t="shared" si="44"/>
        <v>4.4905008635578586E-3</v>
      </c>
      <c r="R220" s="25">
        <f t="shared" si="45"/>
        <v>8.0645161290322578E-3</v>
      </c>
      <c r="S220" s="25">
        <f t="shared" si="46"/>
        <v>9.5969289827255271E-3</v>
      </c>
      <c r="T220" s="25">
        <f t="shared" si="47"/>
        <v>7.7881619937694704E-3</v>
      </c>
    </row>
    <row r="221" spans="1:20" ht="15.75" customHeight="1">
      <c r="F221" s="65"/>
      <c r="G221" s="12">
        <f>$G$13</f>
        <v>5</v>
      </c>
      <c r="H221" s="14">
        <v>86</v>
      </c>
      <c r="I221" s="14">
        <v>38</v>
      </c>
      <c r="J221" s="14">
        <v>1</v>
      </c>
      <c r="K221" s="14">
        <v>6</v>
      </c>
      <c r="L221" s="14">
        <v>20</v>
      </c>
      <c r="N221" s="65"/>
      <c r="O221" s="12">
        <f>$G$13</f>
        <v>5</v>
      </c>
      <c r="P221" s="25">
        <f t="shared" si="43"/>
        <v>1.0855844483716234E-2</v>
      </c>
      <c r="Q221" s="25">
        <f t="shared" si="44"/>
        <v>1.3126079447322971E-2</v>
      </c>
      <c r="R221" s="25">
        <f t="shared" si="45"/>
        <v>8.0645161290322578E-3</v>
      </c>
      <c r="S221" s="25">
        <f t="shared" si="46"/>
        <v>1.1516314779270634E-2</v>
      </c>
      <c r="T221" s="25">
        <f t="shared" si="47"/>
        <v>3.1152647975077882E-2</v>
      </c>
    </row>
    <row r="222" spans="1:20" ht="15.75" customHeight="1">
      <c r="F222" s="65"/>
      <c r="G222" s="12">
        <f>$G$14</f>
        <v>6</v>
      </c>
      <c r="H222" s="14">
        <v>256</v>
      </c>
      <c r="I222" s="14">
        <v>139</v>
      </c>
      <c r="J222" s="14"/>
      <c r="K222" s="14">
        <v>10</v>
      </c>
      <c r="L222" s="14">
        <v>15</v>
      </c>
      <c r="N222" s="65"/>
      <c r="O222" s="12">
        <f>$G$14</f>
        <v>6</v>
      </c>
      <c r="P222" s="25">
        <f t="shared" si="43"/>
        <v>3.2315071951527392E-2</v>
      </c>
      <c r="Q222" s="25">
        <f t="shared" si="44"/>
        <v>4.8013816925734025E-2</v>
      </c>
      <c r="R222" s="25">
        <f t="shared" si="45"/>
        <v>0</v>
      </c>
      <c r="S222" s="25">
        <f t="shared" si="46"/>
        <v>1.9193857965451054E-2</v>
      </c>
      <c r="T222" s="25">
        <f t="shared" si="47"/>
        <v>2.336448598130841E-2</v>
      </c>
    </row>
    <row r="223" spans="1:20" ht="15.75" customHeight="1">
      <c r="F223" s="65"/>
      <c r="G223" s="12">
        <f>$G$15</f>
        <v>7</v>
      </c>
      <c r="H223" s="14">
        <v>397</v>
      </c>
      <c r="I223" s="14">
        <v>133</v>
      </c>
      <c r="J223" s="14">
        <v>2</v>
      </c>
      <c r="K223" s="14">
        <v>16</v>
      </c>
      <c r="L223" s="14">
        <v>38</v>
      </c>
      <c r="N223" s="65"/>
      <c r="O223" s="12">
        <f>$G$15</f>
        <v>7</v>
      </c>
      <c r="P223" s="25">
        <f t="shared" si="43"/>
        <v>5.0113607674829586E-2</v>
      </c>
      <c r="Q223" s="25">
        <f t="shared" si="44"/>
        <v>4.5941278065630399E-2</v>
      </c>
      <c r="R223" s="25">
        <f t="shared" si="45"/>
        <v>1.6129032258064516E-2</v>
      </c>
      <c r="S223" s="25">
        <f t="shared" si="46"/>
        <v>3.0710172744721688E-2</v>
      </c>
      <c r="T223" s="25">
        <f t="shared" si="47"/>
        <v>5.9190031152647975E-2</v>
      </c>
    </row>
    <row r="224" spans="1:20" ht="15.75" customHeight="1">
      <c r="F224" s="65"/>
      <c r="G224" s="12">
        <f>$G$16</f>
        <v>8</v>
      </c>
      <c r="H224" s="14">
        <v>275</v>
      </c>
      <c r="I224" s="14">
        <v>132</v>
      </c>
      <c r="J224" s="14">
        <v>4</v>
      </c>
      <c r="K224" s="14">
        <v>22</v>
      </c>
      <c r="L224" s="14">
        <v>42</v>
      </c>
      <c r="N224" s="65"/>
      <c r="O224" s="12">
        <f>$G$16</f>
        <v>8</v>
      </c>
      <c r="P224" s="25">
        <f t="shared" si="43"/>
        <v>3.4713456197929815E-2</v>
      </c>
      <c r="Q224" s="25">
        <f t="shared" si="44"/>
        <v>4.5595854922279792E-2</v>
      </c>
      <c r="R224" s="25">
        <f t="shared" si="45"/>
        <v>3.2258064516129031E-2</v>
      </c>
      <c r="S224" s="25">
        <f t="shared" si="46"/>
        <v>4.2226487523992322E-2</v>
      </c>
      <c r="T224" s="25">
        <f t="shared" si="47"/>
        <v>6.5420560747663545E-2</v>
      </c>
    </row>
    <row r="225" spans="1:20" ht="15.75" customHeight="1">
      <c r="F225" s="65"/>
      <c r="G225" s="12">
        <f>$G$17</f>
        <v>9</v>
      </c>
      <c r="H225" s="14">
        <v>322</v>
      </c>
      <c r="I225" s="14">
        <v>143</v>
      </c>
      <c r="J225" s="14">
        <v>10</v>
      </c>
      <c r="K225" s="14">
        <v>29</v>
      </c>
      <c r="L225" s="14">
        <v>53</v>
      </c>
      <c r="N225" s="65"/>
      <c r="O225" s="12">
        <f>$G$17</f>
        <v>9</v>
      </c>
      <c r="P225" s="25">
        <f t="shared" si="43"/>
        <v>4.0646301439030551E-2</v>
      </c>
      <c r="Q225" s="25">
        <f t="shared" si="44"/>
        <v>4.9395509499136445E-2</v>
      </c>
      <c r="R225" s="25">
        <f t="shared" si="45"/>
        <v>8.0645161290322578E-2</v>
      </c>
      <c r="S225" s="25">
        <f t="shared" si="46"/>
        <v>5.5662188099808059E-2</v>
      </c>
      <c r="T225" s="25">
        <f t="shared" si="47"/>
        <v>8.2554517133956382E-2</v>
      </c>
    </row>
    <row r="226" spans="1:20" ht="15.75" customHeight="1">
      <c r="F226" s="65"/>
      <c r="G226" s="12">
        <f>$G$18</f>
        <v>10</v>
      </c>
      <c r="H226" s="14">
        <v>350</v>
      </c>
      <c r="I226" s="14">
        <v>156</v>
      </c>
      <c r="J226" s="14">
        <v>7</v>
      </c>
      <c r="K226" s="14">
        <v>40</v>
      </c>
      <c r="L226" s="14">
        <v>47</v>
      </c>
      <c r="N226" s="65"/>
      <c r="O226" s="12">
        <f>$G$18</f>
        <v>10</v>
      </c>
      <c r="P226" s="25">
        <f t="shared" si="43"/>
        <v>4.4180762433728857E-2</v>
      </c>
      <c r="Q226" s="25">
        <f t="shared" si="44"/>
        <v>5.3886010362694303E-2</v>
      </c>
      <c r="R226" s="25">
        <f t="shared" si="45"/>
        <v>5.6451612903225805E-2</v>
      </c>
      <c r="S226" s="25">
        <f t="shared" si="46"/>
        <v>7.6775431861804216E-2</v>
      </c>
      <c r="T226" s="25">
        <f t="shared" si="47"/>
        <v>7.3208722741433016E-2</v>
      </c>
    </row>
    <row r="227" spans="1:20" ht="15.75" customHeight="1">
      <c r="F227" s="65"/>
      <c r="G227" s="12">
        <f>$G$19</f>
        <v>11</v>
      </c>
      <c r="H227" s="14">
        <v>381</v>
      </c>
      <c r="I227" s="14">
        <v>181</v>
      </c>
      <c r="J227" s="14">
        <v>6</v>
      </c>
      <c r="K227" s="14">
        <v>35</v>
      </c>
      <c r="L227" s="14">
        <v>45</v>
      </c>
      <c r="N227" s="65"/>
      <c r="O227" s="12">
        <f>$G$19</f>
        <v>11</v>
      </c>
      <c r="P227" s="25">
        <f t="shared" si="43"/>
        <v>4.8093915677859124E-2</v>
      </c>
      <c r="Q227" s="25">
        <f t="shared" si="44"/>
        <v>6.2521588946459414E-2</v>
      </c>
      <c r="R227" s="25">
        <f t="shared" si="45"/>
        <v>4.8387096774193547E-2</v>
      </c>
      <c r="S227" s="25">
        <f t="shared" si="46"/>
        <v>6.71785028790787E-2</v>
      </c>
      <c r="T227" s="25">
        <f t="shared" si="47"/>
        <v>7.0093457943925228E-2</v>
      </c>
    </row>
    <row r="228" spans="1:20" ht="15.75" customHeight="1">
      <c r="F228" s="65"/>
      <c r="G228" s="12">
        <f>$G$20</f>
        <v>12</v>
      </c>
      <c r="H228" s="14">
        <v>496</v>
      </c>
      <c r="I228" s="14">
        <v>158</v>
      </c>
      <c r="J228" s="14">
        <v>7</v>
      </c>
      <c r="K228" s="14">
        <v>41</v>
      </c>
      <c r="L228" s="14">
        <v>54</v>
      </c>
      <c r="N228" s="65"/>
      <c r="O228" s="12">
        <f>$G$20</f>
        <v>12</v>
      </c>
      <c r="P228" s="25">
        <f t="shared" si="43"/>
        <v>6.2610451906084316E-2</v>
      </c>
      <c r="Q228" s="25">
        <f t="shared" si="44"/>
        <v>5.457685664939551E-2</v>
      </c>
      <c r="R228" s="25">
        <f t="shared" si="45"/>
        <v>5.6451612903225805E-2</v>
      </c>
      <c r="S228" s="25">
        <f t="shared" si="46"/>
        <v>7.8694817658349334E-2</v>
      </c>
      <c r="T228" s="25">
        <f t="shared" si="47"/>
        <v>8.4112149532710276E-2</v>
      </c>
    </row>
    <row r="229" spans="1:20" ht="15.75" customHeight="1">
      <c r="F229" s="65"/>
      <c r="G229" s="12">
        <f>$G$21</f>
        <v>13</v>
      </c>
      <c r="H229" s="14">
        <v>560</v>
      </c>
      <c r="I229" s="14">
        <v>199</v>
      </c>
      <c r="J229" s="14">
        <v>6</v>
      </c>
      <c r="K229" s="14">
        <v>44</v>
      </c>
      <c r="L229" s="14">
        <v>51</v>
      </c>
      <c r="N229" s="65"/>
      <c r="O229" s="12">
        <f>$G$21</f>
        <v>13</v>
      </c>
      <c r="P229" s="25">
        <f t="shared" si="43"/>
        <v>7.0689219893966176E-2</v>
      </c>
      <c r="Q229" s="25">
        <f t="shared" si="44"/>
        <v>6.8739205526770292E-2</v>
      </c>
      <c r="R229" s="25">
        <f t="shared" si="45"/>
        <v>4.8387096774193547E-2</v>
      </c>
      <c r="S229" s="25">
        <f t="shared" si="46"/>
        <v>8.4452975047984644E-2</v>
      </c>
      <c r="T229" s="25">
        <f t="shared" si="47"/>
        <v>7.9439252336448593E-2</v>
      </c>
    </row>
    <row r="230" spans="1:20" ht="15.75" customHeight="1">
      <c r="F230" s="65"/>
      <c r="G230" s="12">
        <f>$G$22</f>
        <v>14</v>
      </c>
      <c r="H230" s="14">
        <v>580</v>
      </c>
      <c r="I230" s="14">
        <v>213</v>
      </c>
      <c r="J230" s="14">
        <v>13</v>
      </c>
      <c r="K230" s="14">
        <v>41</v>
      </c>
      <c r="L230" s="14">
        <v>52</v>
      </c>
      <c r="N230" s="65"/>
      <c r="O230" s="12">
        <f>$G$22</f>
        <v>14</v>
      </c>
      <c r="P230" s="25">
        <f t="shared" si="43"/>
        <v>7.3213834890179241E-2</v>
      </c>
      <c r="Q230" s="25">
        <f t="shared" si="44"/>
        <v>7.3575129533678757E-2</v>
      </c>
      <c r="R230" s="25">
        <f t="shared" si="45"/>
        <v>0.10483870967741936</v>
      </c>
      <c r="S230" s="25">
        <f t="shared" si="46"/>
        <v>7.8694817658349334E-2</v>
      </c>
      <c r="T230" s="25">
        <f t="shared" si="47"/>
        <v>8.0996884735202487E-2</v>
      </c>
    </row>
    <row r="231" spans="1:20" ht="15.75" customHeight="1">
      <c r="F231" s="65"/>
      <c r="G231" s="12">
        <f>$G$23</f>
        <v>15</v>
      </c>
      <c r="H231" s="14">
        <v>671</v>
      </c>
      <c r="I231" s="14">
        <v>274</v>
      </c>
      <c r="J231" s="14">
        <v>12</v>
      </c>
      <c r="K231" s="14">
        <v>48</v>
      </c>
      <c r="L231" s="14">
        <v>61</v>
      </c>
      <c r="N231" s="65"/>
      <c r="O231" s="12">
        <f>$G$23</f>
        <v>15</v>
      </c>
      <c r="P231" s="25">
        <f t="shared" si="43"/>
        <v>8.4700833122948752E-2</v>
      </c>
      <c r="Q231" s="25">
        <f t="shared" si="44"/>
        <v>9.4645941278065637E-2</v>
      </c>
      <c r="R231" s="25">
        <f t="shared" si="45"/>
        <v>9.6774193548387094E-2</v>
      </c>
      <c r="S231" s="25">
        <f t="shared" si="46"/>
        <v>9.2130518234165071E-2</v>
      </c>
      <c r="T231" s="25">
        <f t="shared" si="47"/>
        <v>9.5015576323987536E-2</v>
      </c>
    </row>
    <row r="232" spans="1:20" ht="15.75" customHeight="1">
      <c r="F232" s="65"/>
      <c r="G232" s="12">
        <f>$G$24</f>
        <v>16</v>
      </c>
      <c r="H232" s="14">
        <v>867</v>
      </c>
      <c r="I232" s="14">
        <v>275</v>
      </c>
      <c r="J232" s="14">
        <v>19</v>
      </c>
      <c r="K232" s="14">
        <v>52</v>
      </c>
      <c r="L232" s="14">
        <v>40</v>
      </c>
      <c r="N232" s="65"/>
      <c r="O232" s="12">
        <f>$G$24</f>
        <v>16</v>
      </c>
      <c r="P232" s="25">
        <f t="shared" si="43"/>
        <v>0.10944206008583691</v>
      </c>
      <c r="Q232" s="25">
        <f t="shared" si="44"/>
        <v>9.499136442141623E-2</v>
      </c>
      <c r="R232" s="25">
        <f t="shared" si="45"/>
        <v>0.15322580645161291</v>
      </c>
      <c r="S232" s="25">
        <f t="shared" si="46"/>
        <v>9.9808061420345484E-2</v>
      </c>
      <c r="T232" s="25">
        <f t="shared" si="47"/>
        <v>6.2305295950155763E-2</v>
      </c>
    </row>
    <row r="233" spans="1:20" ht="15.75" customHeight="1">
      <c r="F233" s="65"/>
      <c r="G233" s="12">
        <f>$G$25</f>
        <v>17</v>
      </c>
      <c r="H233" s="14">
        <v>852</v>
      </c>
      <c r="I233" s="14">
        <v>256</v>
      </c>
      <c r="J233" s="14">
        <v>13</v>
      </c>
      <c r="K233" s="14">
        <v>20</v>
      </c>
      <c r="L233" s="14">
        <v>19</v>
      </c>
      <c r="N233" s="65"/>
      <c r="O233" s="12">
        <f>$G$25</f>
        <v>17</v>
      </c>
      <c r="P233" s="25">
        <f t="shared" si="43"/>
        <v>0.1075485988386771</v>
      </c>
      <c r="Q233" s="25">
        <f t="shared" si="44"/>
        <v>8.8428324697754745E-2</v>
      </c>
      <c r="R233" s="25">
        <f t="shared" si="45"/>
        <v>0.10483870967741936</v>
      </c>
      <c r="S233" s="25">
        <f t="shared" si="46"/>
        <v>3.8387715930902108E-2</v>
      </c>
      <c r="T233" s="25">
        <f t="shared" si="47"/>
        <v>2.9595015576323987E-2</v>
      </c>
    </row>
    <row r="234" spans="1:20" ht="15.75" customHeight="1">
      <c r="F234" s="65"/>
      <c r="G234" s="12">
        <f>$G$26</f>
        <v>18</v>
      </c>
      <c r="H234" s="14">
        <v>581</v>
      </c>
      <c r="I234" s="14">
        <v>197</v>
      </c>
      <c r="J234" s="14">
        <v>11</v>
      </c>
      <c r="K234" s="14">
        <v>29</v>
      </c>
      <c r="L234" s="14">
        <v>14</v>
      </c>
      <c r="N234" s="65"/>
      <c r="O234" s="12">
        <f>$G$26</f>
        <v>18</v>
      </c>
      <c r="P234" s="25">
        <f t="shared" si="43"/>
        <v>7.3340065639989904E-2</v>
      </c>
      <c r="Q234" s="25">
        <f t="shared" si="44"/>
        <v>6.8048359240069078E-2</v>
      </c>
      <c r="R234" s="25">
        <f t="shared" si="45"/>
        <v>8.8709677419354843E-2</v>
      </c>
      <c r="S234" s="25">
        <f t="shared" si="46"/>
        <v>5.5662188099808059E-2</v>
      </c>
      <c r="T234" s="25">
        <f t="shared" si="47"/>
        <v>2.1806853582554516E-2</v>
      </c>
    </row>
    <row r="235" spans="1:20" ht="15.75" customHeight="1">
      <c r="F235" s="65"/>
      <c r="G235" s="12">
        <f>$G$27</f>
        <v>19</v>
      </c>
      <c r="H235" s="14">
        <v>374</v>
      </c>
      <c r="I235" s="14">
        <v>113</v>
      </c>
      <c r="J235" s="14">
        <v>3</v>
      </c>
      <c r="K235" s="14">
        <v>25</v>
      </c>
      <c r="L235" s="14">
        <v>15</v>
      </c>
      <c r="N235" s="65"/>
      <c r="O235" s="12">
        <f>$G$27</f>
        <v>19</v>
      </c>
      <c r="P235" s="25">
        <f t="shared" si="43"/>
        <v>4.7210300429184553E-2</v>
      </c>
      <c r="Q235" s="25">
        <f t="shared" si="44"/>
        <v>3.9032815198618308E-2</v>
      </c>
      <c r="R235" s="25">
        <f t="shared" si="45"/>
        <v>2.4193548387096774E-2</v>
      </c>
      <c r="S235" s="25">
        <f t="shared" si="46"/>
        <v>4.7984644913627639E-2</v>
      </c>
      <c r="T235" s="25">
        <f t="shared" si="47"/>
        <v>2.336448598130841E-2</v>
      </c>
    </row>
    <row r="236" spans="1:20" ht="15.75" customHeight="1">
      <c r="F236" s="65"/>
      <c r="G236" s="12">
        <f>$G$28</f>
        <v>20</v>
      </c>
      <c r="H236" s="14">
        <v>258</v>
      </c>
      <c r="I236" s="14">
        <v>76</v>
      </c>
      <c r="J236" s="14">
        <v>3</v>
      </c>
      <c r="K236" s="14">
        <v>21</v>
      </c>
      <c r="L236" s="14">
        <v>21</v>
      </c>
      <c r="N236" s="65"/>
      <c r="O236" s="12">
        <f>$G$28</f>
        <v>20</v>
      </c>
      <c r="P236" s="25">
        <f t="shared" si="43"/>
        <v>3.2567533451148697E-2</v>
      </c>
      <c r="Q236" s="25">
        <f t="shared" si="44"/>
        <v>2.6252158894645942E-2</v>
      </c>
      <c r="R236" s="25">
        <f t="shared" si="45"/>
        <v>2.4193548387096774E-2</v>
      </c>
      <c r="S236" s="25">
        <f t="shared" si="46"/>
        <v>4.0307101727447218E-2</v>
      </c>
      <c r="T236" s="25">
        <f t="shared" si="47"/>
        <v>3.2710280373831772E-2</v>
      </c>
    </row>
    <row r="237" spans="1:20" ht="15.75" customHeight="1">
      <c r="F237" s="65"/>
      <c r="G237" s="12">
        <f>$G$29</f>
        <v>21</v>
      </c>
      <c r="H237" s="14">
        <v>167</v>
      </c>
      <c r="I237" s="14">
        <v>54</v>
      </c>
      <c r="J237" s="14">
        <v>2</v>
      </c>
      <c r="K237" s="14">
        <v>16</v>
      </c>
      <c r="L237" s="14">
        <v>10</v>
      </c>
      <c r="N237" s="65"/>
      <c r="O237" s="12">
        <f>$G$29</f>
        <v>21</v>
      </c>
      <c r="P237" s="25">
        <f t="shared" si="43"/>
        <v>2.1080535218379198E-2</v>
      </c>
      <c r="Q237" s="25">
        <f t="shared" si="44"/>
        <v>1.8652849740932641E-2</v>
      </c>
      <c r="R237" s="25">
        <f t="shared" si="45"/>
        <v>1.6129032258064516E-2</v>
      </c>
      <c r="S237" s="25">
        <f t="shared" si="46"/>
        <v>3.0710172744721688E-2</v>
      </c>
      <c r="T237" s="25">
        <f t="shared" si="47"/>
        <v>1.5576323987538941E-2</v>
      </c>
    </row>
    <row r="238" spans="1:20" ht="15.75" customHeight="1">
      <c r="F238" s="65"/>
      <c r="G238" s="12">
        <f>$G$30</f>
        <v>22</v>
      </c>
      <c r="H238" s="14">
        <v>149</v>
      </c>
      <c r="I238" s="14">
        <v>39</v>
      </c>
      <c r="J238" s="14">
        <v>1</v>
      </c>
      <c r="K238" s="14">
        <v>6</v>
      </c>
      <c r="L238" s="14">
        <v>12</v>
      </c>
      <c r="N238" s="65"/>
      <c r="O238" s="12">
        <f>$G$30</f>
        <v>22</v>
      </c>
      <c r="P238" s="25">
        <f t="shared" si="43"/>
        <v>1.8808381721787427E-2</v>
      </c>
      <c r="Q238" s="25">
        <f t="shared" si="44"/>
        <v>1.3471502590673576E-2</v>
      </c>
      <c r="R238" s="25">
        <f t="shared" si="45"/>
        <v>8.0645161290322578E-3</v>
      </c>
      <c r="S238" s="25">
        <f t="shared" si="46"/>
        <v>1.1516314779270634E-2</v>
      </c>
      <c r="T238" s="25">
        <f t="shared" si="47"/>
        <v>1.8691588785046728E-2</v>
      </c>
    </row>
    <row r="239" spans="1:20" ht="15.75" customHeight="1">
      <c r="F239" s="66"/>
      <c r="G239" s="12">
        <f>$G$31</f>
        <v>23</v>
      </c>
      <c r="H239" s="14">
        <v>97</v>
      </c>
      <c r="I239" s="14">
        <v>25</v>
      </c>
      <c r="J239" s="14"/>
      <c r="K239" s="14">
        <v>7</v>
      </c>
      <c r="L239" s="14">
        <v>5</v>
      </c>
      <c r="N239" s="66"/>
      <c r="O239" s="12">
        <f>$G$31</f>
        <v>23</v>
      </c>
      <c r="P239" s="25">
        <f t="shared" si="43"/>
        <v>1.2244382731633426E-2</v>
      </c>
      <c r="Q239" s="25">
        <f t="shared" si="44"/>
        <v>8.6355785837651123E-3</v>
      </c>
      <c r="R239" s="25">
        <f t="shared" si="45"/>
        <v>0</v>
      </c>
      <c r="S239" s="25">
        <f t="shared" si="46"/>
        <v>1.3435700575815739E-2</v>
      </c>
      <c r="T239" s="25">
        <f t="shared" si="47"/>
        <v>7.7881619937694704E-3</v>
      </c>
    </row>
    <row r="240" spans="1:20" ht="15.75" customHeight="1">
      <c r="A240" s="15">
        <f>SUM(H216:H239)</f>
        <v>7922</v>
      </c>
      <c r="B240" s="15">
        <f>SUM(I216:I239)</f>
        <v>2895</v>
      </c>
      <c r="C240" s="15">
        <f>SUM(J216:J239)</f>
        <v>124</v>
      </c>
      <c r="D240" s="15">
        <f>SUM(K216:K239)</f>
        <v>521</v>
      </c>
      <c r="E240" s="15">
        <f>SUM(L216:L239)</f>
        <v>642</v>
      </c>
      <c r="F240" s="134">
        <v>45216</v>
      </c>
      <c r="G240" s="12">
        <f>$G$8</f>
        <v>0</v>
      </c>
      <c r="H240" s="14">
        <v>46</v>
      </c>
      <c r="I240" s="14">
        <v>21</v>
      </c>
      <c r="J240" s="14">
        <v>1</v>
      </c>
      <c r="K240" s="14">
        <v>6</v>
      </c>
      <c r="L240" s="14">
        <v>7</v>
      </c>
      <c r="N240" s="134">
        <v>45216</v>
      </c>
      <c r="O240" s="12">
        <f>$G$8</f>
        <v>0</v>
      </c>
      <c r="P240" s="25">
        <f t="shared" ref="P240:P263" si="48">H240/A$265</f>
        <v>6.6637693756337827E-3</v>
      </c>
      <c r="Q240" s="25">
        <f t="shared" ref="Q240:Q263" si="49">I240/B$265</f>
        <v>7.4893009985734661E-3</v>
      </c>
      <c r="R240" s="25">
        <f t="shared" ref="R240:R263" si="50">J240/C$265</f>
        <v>6.9444444444444441E-3</v>
      </c>
      <c r="S240" s="25">
        <f t="shared" ref="S240:S263" si="51">K240/D$265</f>
        <v>1.0752688172043012E-2</v>
      </c>
      <c r="T240" s="25">
        <f t="shared" ref="T240:T263" si="52">L240/E$265</f>
        <v>9.2961487383798145E-3</v>
      </c>
    </row>
    <row r="241" spans="6:20" ht="15.75" customHeight="1">
      <c r="F241" s="65"/>
      <c r="G241" s="12">
        <f>$G$9</f>
        <v>1</v>
      </c>
      <c r="H241" s="14">
        <v>31</v>
      </c>
      <c r="I241" s="14">
        <v>15</v>
      </c>
      <c r="J241" s="14">
        <v>1</v>
      </c>
      <c r="K241" s="14">
        <v>7</v>
      </c>
      <c r="L241" s="14">
        <v>3</v>
      </c>
      <c r="N241" s="65"/>
      <c r="O241" s="12">
        <f>$G$9</f>
        <v>1</v>
      </c>
      <c r="P241" s="25">
        <f t="shared" si="48"/>
        <v>4.4908011009705921E-3</v>
      </c>
      <c r="Q241" s="25">
        <f t="shared" si="49"/>
        <v>5.3495007132667617E-3</v>
      </c>
      <c r="R241" s="25">
        <f t="shared" si="50"/>
        <v>6.9444444444444441E-3</v>
      </c>
      <c r="S241" s="25">
        <f t="shared" si="51"/>
        <v>1.2544802867383513E-2</v>
      </c>
      <c r="T241" s="25">
        <f t="shared" si="52"/>
        <v>3.9840637450199202E-3</v>
      </c>
    </row>
    <row r="242" spans="6:20" ht="15.75" customHeight="1">
      <c r="F242" s="65"/>
      <c r="G242" s="12">
        <f>$G$10</f>
        <v>2</v>
      </c>
      <c r="H242" s="11">
        <v>18</v>
      </c>
      <c r="I242" s="11">
        <v>13</v>
      </c>
      <c r="J242" s="11"/>
      <c r="K242" s="11">
        <v>2</v>
      </c>
      <c r="L242" s="11">
        <v>7</v>
      </c>
      <c r="N242" s="65"/>
      <c r="O242" s="12">
        <f>$G$10</f>
        <v>2</v>
      </c>
      <c r="P242" s="25">
        <f t="shared" si="48"/>
        <v>2.6075619295958278E-3</v>
      </c>
      <c r="Q242" s="25">
        <f t="shared" si="49"/>
        <v>4.6362339514978606E-3</v>
      </c>
      <c r="R242" s="25">
        <f t="shared" si="50"/>
        <v>0</v>
      </c>
      <c r="S242" s="25">
        <f t="shared" si="51"/>
        <v>3.5842293906810036E-3</v>
      </c>
      <c r="T242" s="25">
        <f t="shared" si="52"/>
        <v>9.2961487383798145E-3</v>
      </c>
    </row>
    <row r="243" spans="6:20" ht="15.75" customHeight="1">
      <c r="F243" s="65"/>
      <c r="G243" s="12">
        <f>$G$11</f>
        <v>3</v>
      </c>
      <c r="H243" s="14">
        <v>18</v>
      </c>
      <c r="I243" s="14">
        <v>10</v>
      </c>
      <c r="J243" s="14"/>
      <c r="K243" s="14">
        <v>7</v>
      </c>
      <c r="L243" s="14">
        <v>13</v>
      </c>
      <c r="N243" s="65"/>
      <c r="O243" s="12">
        <f>$G$11</f>
        <v>3</v>
      </c>
      <c r="P243" s="25">
        <f t="shared" si="48"/>
        <v>2.6075619295958278E-3</v>
      </c>
      <c r="Q243" s="25">
        <f t="shared" si="49"/>
        <v>3.566333808844508E-3</v>
      </c>
      <c r="R243" s="25">
        <f t="shared" si="50"/>
        <v>0</v>
      </c>
      <c r="S243" s="25">
        <f t="shared" si="51"/>
        <v>1.2544802867383513E-2</v>
      </c>
      <c r="T243" s="25">
        <f t="shared" si="52"/>
        <v>1.7264276228419653E-2</v>
      </c>
    </row>
    <row r="244" spans="6:20" ht="15.75" customHeight="1">
      <c r="F244" s="65"/>
      <c r="G244" s="12">
        <f>$G$12</f>
        <v>4</v>
      </c>
      <c r="H244" s="14">
        <v>37</v>
      </c>
      <c r="I244" s="14">
        <v>17</v>
      </c>
      <c r="J244" s="14"/>
      <c r="K244" s="14">
        <v>8</v>
      </c>
      <c r="L244" s="14">
        <v>9</v>
      </c>
      <c r="N244" s="65"/>
      <c r="O244" s="12">
        <f>$G$12</f>
        <v>4</v>
      </c>
      <c r="P244" s="25">
        <f t="shared" si="48"/>
        <v>5.3599884108358684E-3</v>
      </c>
      <c r="Q244" s="25">
        <f t="shared" si="49"/>
        <v>6.0627674750356637E-3</v>
      </c>
      <c r="R244" s="25">
        <f t="shared" si="50"/>
        <v>0</v>
      </c>
      <c r="S244" s="25">
        <f t="shared" si="51"/>
        <v>1.4336917562724014E-2</v>
      </c>
      <c r="T244" s="25">
        <f t="shared" si="52"/>
        <v>1.1952191235059761E-2</v>
      </c>
    </row>
    <row r="245" spans="6:20" ht="15.75" customHeight="1">
      <c r="F245" s="65"/>
      <c r="G245" s="12">
        <f>$G$13</f>
        <v>5</v>
      </c>
      <c r="H245" s="14">
        <v>68</v>
      </c>
      <c r="I245" s="14">
        <v>31</v>
      </c>
      <c r="J245" s="14">
        <v>1</v>
      </c>
      <c r="K245" s="14">
        <v>6</v>
      </c>
      <c r="L245" s="14">
        <v>20</v>
      </c>
      <c r="N245" s="65"/>
      <c r="O245" s="12">
        <f>$G$13</f>
        <v>5</v>
      </c>
      <c r="P245" s="25">
        <f t="shared" si="48"/>
        <v>9.8507895118064605E-3</v>
      </c>
      <c r="Q245" s="25">
        <f t="shared" si="49"/>
        <v>1.1055634807417974E-2</v>
      </c>
      <c r="R245" s="25">
        <f t="shared" si="50"/>
        <v>6.9444444444444441E-3</v>
      </c>
      <c r="S245" s="25">
        <f t="shared" si="51"/>
        <v>1.0752688172043012E-2</v>
      </c>
      <c r="T245" s="25">
        <f t="shared" si="52"/>
        <v>2.6560424966799469E-2</v>
      </c>
    </row>
    <row r="246" spans="6:20" ht="15.75" customHeight="1">
      <c r="F246" s="65"/>
      <c r="G246" s="12">
        <f>$G$14</f>
        <v>6</v>
      </c>
      <c r="H246" s="14">
        <v>211</v>
      </c>
      <c r="I246" s="14">
        <v>133</v>
      </c>
      <c r="J246" s="14"/>
      <c r="K246" s="14">
        <v>12</v>
      </c>
      <c r="L246" s="14">
        <v>23</v>
      </c>
      <c r="N246" s="65"/>
      <c r="O246" s="12">
        <f>$G$14</f>
        <v>6</v>
      </c>
      <c r="P246" s="25">
        <f t="shared" si="48"/>
        <v>3.0566420396928872E-2</v>
      </c>
      <c r="Q246" s="25">
        <f t="shared" si="49"/>
        <v>4.7432239657631957E-2</v>
      </c>
      <c r="R246" s="25">
        <f t="shared" si="50"/>
        <v>0</v>
      </c>
      <c r="S246" s="25">
        <f t="shared" si="51"/>
        <v>2.1505376344086023E-2</v>
      </c>
      <c r="T246" s="25">
        <f t="shared" si="52"/>
        <v>3.054448871181939E-2</v>
      </c>
    </row>
    <row r="247" spans="6:20" ht="15.75" customHeight="1">
      <c r="F247" s="65"/>
      <c r="G247" s="12">
        <f>$G$15</f>
        <v>7</v>
      </c>
      <c r="H247" s="14">
        <v>351</v>
      </c>
      <c r="I247" s="14">
        <v>144</v>
      </c>
      <c r="J247" s="14">
        <v>6</v>
      </c>
      <c r="K247" s="14">
        <v>21</v>
      </c>
      <c r="L247" s="14">
        <v>37</v>
      </c>
      <c r="N247" s="65"/>
      <c r="O247" s="12">
        <f>$G$15</f>
        <v>7</v>
      </c>
      <c r="P247" s="25">
        <f t="shared" si="48"/>
        <v>5.0847457627118647E-2</v>
      </c>
      <c r="Q247" s="25">
        <f t="shared" si="49"/>
        <v>5.1355206847360911E-2</v>
      </c>
      <c r="R247" s="25">
        <f t="shared" si="50"/>
        <v>4.1666666666666664E-2</v>
      </c>
      <c r="S247" s="25">
        <f t="shared" si="51"/>
        <v>3.7634408602150539E-2</v>
      </c>
      <c r="T247" s="25">
        <f t="shared" si="52"/>
        <v>4.9136786188579015E-2</v>
      </c>
    </row>
    <row r="248" spans="6:20" ht="15.75" customHeight="1">
      <c r="F248" s="65"/>
      <c r="G248" s="12">
        <f>$G$16</f>
        <v>8</v>
      </c>
      <c r="H248" s="14">
        <v>304</v>
      </c>
      <c r="I248" s="14">
        <v>126</v>
      </c>
      <c r="J248" s="14">
        <v>8</v>
      </c>
      <c r="K248" s="14">
        <v>43</v>
      </c>
      <c r="L248" s="14">
        <v>54</v>
      </c>
      <c r="N248" s="65"/>
      <c r="O248" s="12">
        <f>$G$16</f>
        <v>8</v>
      </c>
      <c r="P248" s="25">
        <f t="shared" si="48"/>
        <v>4.4038823699840648E-2</v>
      </c>
      <c r="Q248" s="25">
        <f t="shared" si="49"/>
        <v>4.49358059914408E-2</v>
      </c>
      <c r="R248" s="25">
        <f t="shared" si="50"/>
        <v>5.5555555555555552E-2</v>
      </c>
      <c r="S248" s="25">
        <f t="shared" si="51"/>
        <v>7.7060931899641583E-2</v>
      </c>
      <c r="T248" s="25">
        <f t="shared" si="52"/>
        <v>7.1713147410358571E-2</v>
      </c>
    </row>
    <row r="249" spans="6:20" ht="15.75" customHeight="1">
      <c r="F249" s="65"/>
      <c r="G249" s="12">
        <f>$G$17</f>
        <v>9</v>
      </c>
      <c r="H249" s="14">
        <v>313</v>
      </c>
      <c r="I249" s="14">
        <v>123</v>
      </c>
      <c r="J249" s="14">
        <v>8</v>
      </c>
      <c r="K249" s="14">
        <v>29</v>
      </c>
      <c r="L249" s="14">
        <v>56</v>
      </c>
      <c r="N249" s="65"/>
      <c r="O249" s="12">
        <f>$G$17</f>
        <v>9</v>
      </c>
      <c r="P249" s="25">
        <f t="shared" si="48"/>
        <v>4.5342604664638561E-2</v>
      </c>
      <c r="Q249" s="25">
        <f t="shared" si="49"/>
        <v>4.3865905848787447E-2</v>
      </c>
      <c r="R249" s="25">
        <f t="shared" si="50"/>
        <v>5.5555555555555552E-2</v>
      </c>
      <c r="S249" s="25">
        <f t="shared" si="51"/>
        <v>5.197132616487455E-2</v>
      </c>
      <c r="T249" s="25">
        <f t="shared" si="52"/>
        <v>7.4369189907038516E-2</v>
      </c>
    </row>
    <row r="250" spans="6:20" ht="15.75" customHeight="1">
      <c r="F250" s="65"/>
      <c r="G250" s="12">
        <f>$G$18</f>
        <v>10</v>
      </c>
      <c r="H250" s="14">
        <v>344</v>
      </c>
      <c r="I250" s="14">
        <v>139</v>
      </c>
      <c r="J250" s="14">
        <v>6</v>
      </c>
      <c r="K250" s="14">
        <v>31</v>
      </c>
      <c r="L250" s="14">
        <v>60</v>
      </c>
      <c r="N250" s="65"/>
      <c r="O250" s="12">
        <f>$G$18</f>
        <v>10</v>
      </c>
      <c r="P250" s="25">
        <f t="shared" si="48"/>
        <v>4.9833405765609157E-2</v>
      </c>
      <c r="Q250" s="25">
        <f t="shared" si="49"/>
        <v>4.9572039942938656E-2</v>
      </c>
      <c r="R250" s="25">
        <f t="shared" si="50"/>
        <v>4.1666666666666664E-2</v>
      </c>
      <c r="S250" s="25">
        <f t="shared" si="51"/>
        <v>5.5555555555555552E-2</v>
      </c>
      <c r="T250" s="25">
        <f t="shared" si="52"/>
        <v>7.9681274900398405E-2</v>
      </c>
    </row>
    <row r="251" spans="6:20" ht="15.75" customHeight="1">
      <c r="F251" s="65"/>
      <c r="G251" s="12">
        <f>$G$19</f>
        <v>11</v>
      </c>
      <c r="H251" s="14">
        <v>361</v>
      </c>
      <c r="I251" s="14">
        <v>165</v>
      </c>
      <c r="J251" s="14">
        <v>5</v>
      </c>
      <c r="K251" s="14">
        <v>35</v>
      </c>
      <c r="L251" s="14">
        <v>54</v>
      </c>
      <c r="N251" s="65"/>
      <c r="O251" s="12">
        <f>$G$19</f>
        <v>11</v>
      </c>
      <c r="P251" s="25">
        <f t="shared" si="48"/>
        <v>5.2296103143560771E-2</v>
      </c>
      <c r="Q251" s="25">
        <f t="shared" si="49"/>
        <v>5.8844507845934382E-2</v>
      </c>
      <c r="R251" s="25">
        <f t="shared" si="50"/>
        <v>3.4722222222222224E-2</v>
      </c>
      <c r="S251" s="25">
        <f t="shared" si="51"/>
        <v>6.2724014336917558E-2</v>
      </c>
      <c r="T251" s="25">
        <f t="shared" si="52"/>
        <v>7.1713147410358571E-2</v>
      </c>
    </row>
    <row r="252" spans="6:20" ht="15.75" customHeight="1">
      <c r="F252" s="65"/>
      <c r="G252" s="12">
        <f>$G$20</f>
        <v>12</v>
      </c>
      <c r="H252" s="14">
        <v>396</v>
      </c>
      <c r="I252" s="14">
        <v>158</v>
      </c>
      <c r="J252" s="14">
        <v>4</v>
      </c>
      <c r="K252" s="14">
        <v>43</v>
      </c>
      <c r="L252" s="14">
        <v>69</v>
      </c>
      <c r="N252" s="65"/>
      <c r="O252" s="12">
        <f>$G$20</f>
        <v>12</v>
      </c>
      <c r="P252" s="25">
        <f t="shared" si="48"/>
        <v>5.736636245110821E-2</v>
      </c>
      <c r="Q252" s="25">
        <f t="shared" si="49"/>
        <v>5.6348074179743225E-2</v>
      </c>
      <c r="R252" s="25">
        <f t="shared" si="50"/>
        <v>2.7777777777777776E-2</v>
      </c>
      <c r="S252" s="25">
        <f t="shared" si="51"/>
        <v>7.7060931899641583E-2</v>
      </c>
      <c r="T252" s="25">
        <f t="shared" si="52"/>
        <v>9.1633466135458169E-2</v>
      </c>
    </row>
    <row r="253" spans="6:20" ht="15.75" customHeight="1">
      <c r="F253" s="65"/>
      <c r="G253" s="12">
        <f>$G$21</f>
        <v>13</v>
      </c>
      <c r="H253" s="14">
        <v>431</v>
      </c>
      <c r="I253" s="14">
        <v>181</v>
      </c>
      <c r="J253" s="14">
        <v>7</v>
      </c>
      <c r="K253" s="14">
        <v>51</v>
      </c>
      <c r="L253" s="14">
        <v>51</v>
      </c>
      <c r="N253" s="65"/>
      <c r="O253" s="12">
        <f>$G$21</f>
        <v>13</v>
      </c>
      <c r="P253" s="25">
        <f t="shared" si="48"/>
        <v>6.2436621758655657E-2</v>
      </c>
      <c r="Q253" s="25">
        <f t="shared" si="49"/>
        <v>6.4550641940085599E-2</v>
      </c>
      <c r="R253" s="25">
        <f t="shared" si="50"/>
        <v>4.8611111111111112E-2</v>
      </c>
      <c r="S253" s="25">
        <f t="shared" si="51"/>
        <v>9.1397849462365593E-2</v>
      </c>
      <c r="T253" s="25">
        <f t="shared" si="52"/>
        <v>6.7729083665338641E-2</v>
      </c>
    </row>
    <row r="254" spans="6:20" ht="15.75" customHeight="1">
      <c r="F254" s="65"/>
      <c r="G254" s="12">
        <f>$G$22</f>
        <v>14</v>
      </c>
      <c r="H254" s="14">
        <v>538</v>
      </c>
      <c r="I254" s="14">
        <v>235</v>
      </c>
      <c r="J254" s="14">
        <v>10</v>
      </c>
      <c r="K254" s="14">
        <v>44</v>
      </c>
      <c r="L254" s="14">
        <v>57</v>
      </c>
      <c r="N254" s="65"/>
      <c r="O254" s="12">
        <f>$G$22</f>
        <v>14</v>
      </c>
      <c r="P254" s="25">
        <f t="shared" si="48"/>
        <v>7.7937128784586418E-2</v>
      </c>
      <c r="Q254" s="25">
        <f t="shared" si="49"/>
        <v>8.3808844507845939E-2</v>
      </c>
      <c r="R254" s="25">
        <f t="shared" si="50"/>
        <v>6.9444444444444448E-2</v>
      </c>
      <c r="S254" s="25">
        <f t="shared" si="51"/>
        <v>7.8853046594982074E-2</v>
      </c>
      <c r="T254" s="25">
        <f t="shared" si="52"/>
        <v>7.5697211155378488E-2</v>
      </c>
    </row>
    <row r="255" spans="6:20" ht="15.75" customHeight="1">
      <c r="F255" s="65"/>
      <c r="G255" s="12">
        <f>$G$23</f>
        <v>15</v>
      </c>
      <c r="H255" s="14">
        <v>544</v>
      </c>
      <c r="I255" s="14">
        <v>253</v>
      </c>
      <c r="J255" s="14">
        <v>30</v>
      </c>
      <c r="K255" s="14">
        <v>48</v>
      </c>
      <c r="L255" s="14">
        <v>72</v>
      </c>
      <c r="N255" s="65"/>
      <c r="O255" s="12">
        <f>$G$23</f>
        <v>15</v>
      </c>
      <c r="P255" s="25">
        <f t="shared" si="48"/>
        <v>7.8806316094451684E-2</v>
      </c>
      <c r="Q255" s="25">
        <f t="shared" si="49"/>
        <v>9.0228245363766044E-2</v>
      </c>
      <c r="R255" s="25">
        <f t="shared" si="50"/>
        <v>0.20833333333333334</v>
      </c>
      <c r="S255" s="25">
        <f t="shared" si="51"/>
        <v>8.6021505376344093E-2</v>
      </c>
      <c r="T255" s="25">
        <f t="shared" si="52"/>
        <v>9.5617529880478086E-2</v>
      </c>
    </row>
    <row r="256" spans="6:20" ht="15.75" customHeight="1">
      <c r="F256" s="65"/>
      <c r="G256" s="12">
        <f>$G$24</f>
        <v>16</v>
      </c>
      <c r="H256" s="14">
        <v>656</v>
      </c>
      <c r="I256" s="14">
        <v>291</v>
      </c>
      <c r="J256" s="14">
        <v>9</v>
      </c>
      <c r="K256" s="14">
        <v>32</v>
      </c>
      <c r="L256" s="14">
        <v>53</v>
      </c>
      <c r="N256" s="65"/>
      <c r="O256" s="12">
        <f>$G$24</f>
        <v>16</v>
      </c>
      <c r="P256" s="25">
        <f t="shared" si="48"/>
        <v>9.5031145878603507E-2</v>
      </c>
      <c r="Q256" s="25">
        <f t="shared" si="49"/>
        <v>0.10378031383737518</v>
      </c>
      <c r="R256" s="25">
        <f t="shared" si="50"/>
        <v>6.25E-2</v>
      </c>
      <c r="S256" s="25">
        <f t="shared" si="51"/>
        <v>5.7347670250896057E-2</v>
      </c>
      <c r="T256" s="25">
        <f t="shared" si="52"/>
        <v>7.0385126162018599E-2</v>
      </c>
    </row>
    <row r="257" spans="1:20" ht="15.75" customHeight="1">
      <c r="F257" s="65"/>
      <c r="G257" s="12">
        <f>$G$25</f>
        <v>17</v>
      </c>
      <c r="H257" s="14">
        <v>698</v>
      </c>
      <c r="I257" s="14">
        <v>249</v>
      </c>
      <c r="J257" s="14">
        <v>21</v>
      </c>
      <c r="K257" s="14">
        <v>32</v>
      </c>
      <c r="L257" s="14">
        <v>28</v>
      </c>
      <c r="N257" s="65"/>
      <c r="O257" s="12">
        <f>$G$25</f>
        <v>17</v>
      </c>
      <c r="P257" s="25">
        <f t="shared" si="48"/>
        <v>0.10111545704766044</v>
      </c>
      <c r="Q257" s="25">
        <f t="shared" si="49"/>
        <v>8.880171184022824E-2</v>
      </c>
      <c r="R257" s="25">
        <f t="shared" si="50"/>
        <v>0.14583333333333334</v>
      </c>
      <c r="S257" s="25">
        <f t="shared" si="51"/>
        <v>5.7347670250896057E-2</v>
      </c>
      <c r="T257" s="25">
        <f t="shared" si="52"/>
        <v>3.7184594953519258E-2</v>
      </c>
    </row>
    <row r="258" spans="1:20" ht="15.75" customHeight="1">
      <c r="F258" s="65"/>
      <c r="G258" s="12">
        <f>$G$26</f>
        <v>18</v>
      </c>
      <c r="H258" s="14">
        <v>499</v>
      </c>
      <c r="I258" s="14">
        <v>173</v>
      </c>
      <c r="J258" s="14">
        <v>16</v>
      </c>
      <c r="K258" s="14">
        <v>25</v>
      </c>
      <c r="L258" s="14">
        <v>18</v>
      </c>
      <c r="N258" s="65"/>
      <c r="O258" s="12">
        <f>$G$26</f>
        <v>18</v>
      </c>
      <c r="P258" s="25">
        <f t="shared" si="48"/>
        <v>7.2287411270462121E-2</v>
      </c>
      <c r="Q258" s="25">
        <f t="shared" si="49"/>
        <v>6.1697574893009983E-2</v>
      </c>
      <c r="R258" s="25">
        <f t="shared" si="50"/>
        <v>0.1111111111111111</v>
      </c>
      <c r="S258" s="25">
        <f t="shared" si="51"/>
        <v>4.4802867383512544E-2</v>
      </c>
      <c r="T258" s="25">
        <f t="shared" si="52"/>
        <v>2.3904382470119521E-2</v>
      </c>
    </row>
    <row r="259" spans="1:20" ht="15.75" customHeight="1">
      <c r="F259" s="65"/>
      <c r="G259" s="12">
        <f>$G$27</f>
        <v>19</v>
      </c>
      <c r="H259" s="14">
        <v>380</v>
      </c>
      <c r="I259" s="14">
        <v>126</v>
      </c>
      <c r="J259" s="14">
        <v>3</v>
      </c>
      <c r="K259" s="14">
        <v>24</v>
      </c>
      <c r="L259" s="14">
        <v>17</v>
      </c>
      <c r="N259" s="65"/>
      <c r="O259" s="12">
        <f>$G$27</f>
        <v>19</v>
      </c>
      <c r="P259" s="25">
        <f t="shared" si="48"/>
        <v>5.5048529624800814E-2</v>
      </c>
      <c r="Q259" s="25">
        <f t="shared" si="49"/>
        <v>4.49358059914408E-2</v>
      </c>
      <c r="R259" s="25">
        <f t="shared" si="50"/>
        <v>2.0833333333333332E-2</v>
      </c>
      <c r="S259" s="25">
        <f t="shared" si="51"/>
        <v>4.3010752688172046E-2</v>
      </c>
      <c r="T259" s="25">
        <f t="shared" si="52"/>
        <v>2.2576361221779549E-2</v>
      </c>
    </row>
    <row r="260" spans="1:20" ht="15.75" customHeight="1">
      <c r="F260" s="65"/>
      <c r="G260" s="12">
        <f>$G$28</f>
        <v>20</v>
      </c>
      <c r="H260" s="14">
        <v>259</v>
      </c>
      <c r="I260" s="14">
        <v>82</v>
      </c>
      <c r="J260" s="14">
        <v>4</v>
      </c>
      <c r="K260" s="14">
        <v>24</v>
      </c>
      <c r="L260" s="14">
        <v>18</v>
      </c>
      <c r="N260" s="65"/>
      <c r="O260" s="12">
        <f>$G$28</f>
        <v>20</v>
      </c>
      <c r="P260" s="25">
        <f t="shared" si="48"/>
        <v>3.7519918875851078E-2</v>
      </c>
      <c r="Q260" s="25">
        <f t="shared" si="49"/>
        <v>2.9243937232524966E-2</v>
      </c>
      <c r="R260" s="25">
        <f t="shared" si="50"/>
        <v>2.7777777777777776E-2</v>
      </c>
      <c r="S260" s="25">
        <f t="shared" si="51"/>
        <v>4.3010752688172046E-2</v>
      </c>
      <c r="T260" s="25">
        <f t="shared" si="52"/>
        <v>2.3904382470119521E-2</v>
      </c>
    </row>
    <row r="261" spans="1:20" ht="15.75" customHeight="1">
      <c r="F261" s="65"/>
      <c r="G261" s="12">
        <f>$G$29</f>
        <v>21</v>
      </c>
      <c r="H261" s="14">
        <v>191</v>
      </c>
      <c r="I261" s="14">
        <v>57</v>
      </c>
      <c r="J261" s="14">
        <v>4</v>
      </c>
      <c r="K261" s="14">
        <v>12</v>
      </c>
      <c r="L261" s="14">
        <v>12</v>
      </c>
      <c r="N261" s="65"/>
      <c r="O261" s="12">
        <f>$G$29</f>
        <v>21</v>
      </c>
      <c r="P261" s="25">
        <f t="shared" si="48"/>
        <v>2.7669129364044618E-2</v>
      </c>
      <c r="Q261" s="25">
        <f t="shared" si="49"/>
        <v>2.0328102710413694E-2</v>
      </c>
      <c r="R261" s="25">
        <f t="shared" si="50"/>
        <v>2.7777777777777776E-2</v>
      </c>
      <c r="S261" s="25">
        <f t="shared" si="51"/>
        <v>2.1505376344086023E-2</v>
      </c>
      <c r="T261" s="25">
        <f t="shared" si="52"/>
        <v>1.5936254980079681E-2</v>
      </c>
    </row>
    <row r="262" spans="1:20" ht="15.75" customHeight="1">
      <c r="F262" s="65"/>
      <c r="G262" s="12">
        <f>$G$30</f>
        <v>22</v>
      </c>
      <c r="H262" s="14">
        <v>124</v>
      </c>
      <c r="I262" s="14">
        <v>36</v>
      </c>
      <c r="J262" s="14"/>
      <c r="K262" s="14">
        <v>10</v>
      </c>
      <c r="L262" s="14">
        <v>7</v>
      </c>
      <c r="N262" s="65"/>
      <c r="O262" s="12">
        <f>$G$30</f>
        <v>22</v>
      </c>
      <c r="P262" s="25">
        <f t="shared" si="48"/>
        <v>1.7963204403882368E-2</v>
      </c>
      <c r="Q262" s="25">
        <f t="shared" si="49"/>
        <v>1.2838801711840228E-2</v>
      </c>
      <c r="R262" s="25">
        <f t="shared" si="50"/>
        <v>0</v>
      </c>
      <c r="S262" s="25">
        <f t="shared" si="51"/>
        <v>1.7921146953405017E-2</v>
      </c>
      <c r="T262" s="25">
        <f t="shared" si="52"/>
        <v>9.2961487383798145E-3</v>
      </c>
    </row>
    <row r="263" spans="1:20" ht="15.75" customHeight="1">
      <c r="F263" s="66"/>
      <c r="G263" s="12">
        <f>$G$31</f>
        <v>23</v>
      </c>
      <c r="H263" s="14">
        <v>85</v>
      </c>
      <c r="I263" s="14">
        <v>26</v>
      </c>
      <c r="J263" s="14"/>
      <c r="K263" s="14">
        <v>6</v>
      </c>
      <c r="L263" s="14">
        <v>8</v>
      </c>
      <c r="N263" s="66"/>
      <c r="O263" s="12">
        <f>$G$31</f>
        <v>23</v>
      </c>
      <c r="P263" s="25">
        <f t="shared" si="48"/>
        <v>1.2313486889758076E-2</v>
      </c>
      <c r="Q263" s="25">
        <f t="shared" si="49"/>
        <v>9.2724679029957211E-3</v>
      </c>
      <c r="R263" s="25">
        <f t="shared" si="50"/>
        <v>0</v>
      </c>
      <c r="S263" s="25">
        <f t="shared" si="51"/>
        <v>1.0752688172043012E-2</v>
      </c>
      <c r="T263" s="25">
        <f t="shared" si="52"/>
        <v>1.0624169986719787E-2</v>
      </c>
    </row>
    <row r="264" spans="1:20" ht="15.75" customHeight="1">
      <c r="F264" s="134">
        <v>45217</v>
      </c>
      <c r="G264" s="12">
        <f>$G$8</f>
        <v>0</v>
      </c>
      <c r="H264" s="14">
        <v>57</v>
      </c>
      <c r="I264" s="14">
        <v>15</v>
      </c>
      <c r="J264" s="14">
        <v>1</v>
      </c>
      <c r="K264" s="14">
        <v>6</v>
      </c>
      <c r="L264" s="14">
        <v>6</v>
      </c>
      <c r="N264" s="134">
        <v>45217</v>
      </c>
      <c r="O264" s="12">
        <f>$G$8</f>
        <v>0</v>
      </c>
      <c r="P264" s="25">
        <f t="shared" ref="P264:P287" si="53">H264/A$287</f>
        <v>8.4219858156028369E-3</v>
      </c>
      <c r="Q264" s="25">
        <f t="shared" ref="Q264:Q287" si="54">I264/B$287</f>
        <v>5.1581843191196696E-3</v>
      </c>
      <c r="R264" s="25">
        <f t="shared" ref="R264:R287" si="55">J264/C$287</f>
        <v>9.2592592592592587E-3</v>
      </c>
      <c r="S264" s="25">
        <f t="shared" ref="S264:S287" si="56">K264/D$287</f>
        <v>1.048951048951049E-2</v>
      </c>
      <c r="T264" s="25">
        <f t="shared" ref="T264:T287" si="57">L264/E$287</f>
        <v>6.7720090293453723E-3</v>
      </c>
    </row>
    <row r="265" spans="1:20" ht="15.75" customHeight="1">
      <c r="A265" s="15">
        <f>SUM(H240:H263)</f>
        <v>6903</v>
      </c>
      <c r="B265" s="15">
        <f>SUM(I240:I263)</f>
        <v>2804</v>
      </c>
      <c r="C265" s="15">
        <f>SUM(J240:J263)</f>
        <v>144</v>
      </c>
      <c r="D265" s="15">
        <f>SUM(K240:K263)</f>
        <v>558</v>
      </c>
      <c r="E265" s="15">
        <f>SUM(L240:L263)</f>
        <v>753</v>
      </c>
      <c r="F265" s="65"/>
      <c r="G265" s="12">
        <f>$G$9</f>
        <v>1</v>
      </c>
      <c r="H265" s="14">
        <v>27</v>
      </c>
      <c r="I265" s="14">
        <v>15</v>
      </c>
      <c r="J265" s="14"/>
      <c r="K265" s="14">
        <v>9</v>
      </c>
      <c r="L265" s="14">
        <v>8</v>
      </c>
      <c r="N265" s="65"/>
      <c r="O265" s="12">
        <f>$G$9</f>
        <v>1</v>
      </c>
      <c r="P265" s="25">
        <f t="shared" si="53"/>
        <v>3.9893617021276593E-3</v>
      </c>
      <c r="Q265" s="25">
        <f t="shared" si="54"/>
        <v>5.1581843191196696E-3</v>
      </c>
      <c r="R265" s="25">
        <f t="shared" si="55"/>
        <v>0</v>
      </c>
      <c r="S265" s="25">
        <f t="shared" si="56"/>
        <v>1.5734265734265736E-2</v>
      </c>
      <c r="T265" s="25">
        <f t="shared" si="57"/>
        <v>9.0293453724604959E-3</v>
      </c>
    </row>
    <row r="266" spans="1:20" ht="15.75" customHeight="1">
      <c r="A266" s="10">
        <f>$H$7</f>
        <v>31</v>
      </c>
      <c r="B266" s="10">
        <f>$I$7</f>
        <v>32</v>
      </c>
      <c r="C266" s="10">
        <f>$J$7</f>
        <v>41</v>
      </c>
      <c r="D266" s="10">
        <f>$K$7</f>
        <v>42</v>
      </c>
      <c r="E266" s="10">
        <f>$L$7</f>
        <v>5</v>
      </c>
      <c r="F266" s="65"/>
      <c r="G266" s="12">
        <f>$G$10</f>
        <v>2</v>
      </c>
      <c r="H266" s="11">
        <v>23</v>
      </c>
      <c r="I266" s="11">
        <v>11</v>
      </c>
      <c r="J266" s="11"/>
      <c r="K266" s="11">
        <v>1</v>
      </c>
      <c r="L266" s="11">
        <v>12</v>
      </c>
      <c r="N266" s="65"/>
      <c r="O266" s="12">
        <f>$G$10</f>
        <v>2</v>
      </c>
      <c r="P266" s="25">
        <f t="shared" si="53"/>
        <v>3.3983451536643027E-3</v>
      </c>
      <c r="Q266" s="25">
        <f t="shared" si="54"/>
        <v>3.7826685006877581E-3</v>
      </c>
      <c r="R266" s="25">
        <f t="shared" si="55"/>
        <v>0</v>
      </c>
      <c r="S266" s="25">
        <f t="shared" si="56"/>
        <v>1.7482517482517483E-3</v>
      </c>
      <c r="T266" s="25">
        <f t="shared" si="57"/>
        <v>1.3544018058690745E-2</v>
      </c>
    </row>
    <row r="267" spans="1:20" ht="15.75" customHeight="1">
      <c r="F267" s="65"/>
      <c r="G267" s="12">
        <f>$G$11</f>
        <v>3</v>
      </c>
      <c r="H267" s="14">
        <v>18</v>
      </c>
      <c r="I267" s="14">
        <v>11</v>
      </c>
      <c r="J267" s="14"/>
      <c r="K267" s="14">
        <v>6</v>
      </c>
      <c r="L267" s="14">
        <v>4</v>
      </c>
      <c r="N267" s="65"/>
      <c r="O267" s="12">
        <f>$G$11</f>
        <v>3</v>
      </c>
      <c r="P267" s="25">
        <f t="shared" si="53"/>
        <v>2.6595744680851063E-3</v>
      </c>
      <c r="Q267" s="25">
        <f t="shared" si="54"/>
        <v>3.7826685006877581E-3</v>
      </c>
      <c r="R267" s="25">
        <f t="shared" si="55"/>
        <v>0</v>
      </c>
      <c r="S267" s="25">
        <f t="shared" si="56"/>
        <v>1.048951048951049E-2</v>
      </c>
      <c r="T267" s="25">
        <f t="shared" si="57"/>
        <v>4.5146726862302479E-3</v>
      </c>
    </row>
    <row r="268" spans="1:20" ht="15.75" customHeight="1">
      <c r="F268" s="65"/>
      <c r="G268" s="12">
        <f>$G$12</f>
        <v>4</v>
      </c>
      <c r="H268" s="14">
        <v>17</v>
      </c>
      <c r="I268" s="14">
        <v>12</v>
      </c>
      <c r="J268" s="14"/>
      <c r="K268" s="14">
        <v>5</v>
      </c>
      <c r="L268" s="14">
        <v>16</v>
      </c>
      <c r="N268" s="65"/>
      <c r="O268" s="12">
        <f>$G$12</f>
        <v>4</v>
      </c>
      <c r="P268" s="25">
        <f t="shared" si="53"/>
        <v>2.5118203309692673E-3</v>
      </c>
      <c r="Q268" s="25">
        <f t="shared" si="54"/>
        <v>4.1265474552957355E-3</v>
      </c>
      <c r="R268" s="25">
        <f t="shared" si="55"/>
        <v>0</v>
      </c>
      <c r="S268" s="25">
        <f t="shared" si="56"/>
        <v>8.7412587412587419E-3</v>
      </c>
      <c r="T268" s="25">
        <f t="shared" si="57"/>
        <v>1.8058690744920992E-2</v>
      </c>
    </row>
    <row r="269" spans="1:20" ht="15.75" customHeight="1">
      <c r="F269" s="65"/>
      <c r="G269" s="12">
        <f>$G$13</f>
        <v>5</v>
      </c>
      <c r="H269" s="14">
        <v>78</v>
      </c>
      <c r="I269" s="14">
        <v>31</v>
      </c>
      <c r="J269" s="14">
        <v>1</v>
      </c>
      <c r="K269" s="14">
        <v>6</v>
      </c>
      <c r="L269" s="14">
        <v>18</v>
      </c>
      <c r="N269" s="65"/>
      <c r="O269" s="12">
        <f>$G$13</f>
        <v>5</v>
      </c>
      <c r="P269" s="25">
        <f t="shared" si="53"/>
        <v>1.152482269503546E-2</v>
      </c>
      <c r="Q269" s="25">
        <f t="shared" si="54"/>
        <v>1.0660247592847318E-2</v>
      </c>
      <c r="R269" s="25">
        <f t="shared" si="55"/>
        <v>9.2592592592592587E-3</v>
      </c>
      <c r="S269" s="25">
        <f t="shared" si="56"/>
        <v>1.048951048951049E-2</v>
      </c>
      <c r="T269" s="25">
        <f t="shared" si="57"/>
        <v>2.0316027088036117E-2</v>
      </c>
    </row>
    <row r="270" spans="1:20" ht="15.75" customHeight="1">
      <c r="F270" s="65"/>
      <c r="G270" s="12">
        <f>$G$14</f>
        <v>6</v>
      </c>
      <c r="H270" s="14">
        <v>234</v>
      </c>
      <c r="I270" s="14">
        <v>148</v>
      </c>
      <c r="J270" s="14"/>
      <c r="K270" s="14">
        <v>18</v>
      </c>
      <c r="L270" s="14">
        <v>36</v>
      </c>
      <c r="N270" s="65"/>
      <c r="O270" s="12">
        <f>$G$14</f>
        <v>6</v>
      </c>
      <c r="P270" s="25">
        <f t="shared" si="53"/>
        <v>3.4574468085106384E-2</v>
      </c>
      <c r="Q270" s="25">
        <f t="shared" si="54"/>
        <v>5.0894085281980743E-2</v>
      </c>
      <c r="R270" s="25">
        <f t="shared" si="55"/>
        <v>0</v>
      </c>
      <c r="S270" s="25">
        <f t="shared" si="56"/>
        <v>3.1468531468531472E-2</v>
      </c>
      <c r="T270" s="25">
        <f t="shared" si="57"/>
        <v>4.0632054176072234E-2</v>
      </c>
    </row>
    <row r="271" spans="1:20" ht="15.75" customHeight="1">
      <c r="F271" s="65"/>
      <c r="G271" s="12">
        <f>$G$15</f>
        <v>7</v>
      </c>
      <c r="H271" s="14">
        <v>391</v>
      </c>
      <c r="I271" s="14">
        <v>140</v>
      </c>
      <c r="J271" s="14">
        <v>2</v>
      </c>
      <c r="K271" s="14">
        <v>16</v>
      </c>
      <c r="L271" s="14">
        <v>56</v>
      </c>
      <c r="N271" s="65"/>
      <c r="O271" s="12">
        <f>$G$15</f>
        <v>7</v>
      </c>
      <c r="P271" s="25">
        <f t="shared" si="53"/>
        <v>5.7771867612293144E-2</v>
      </c>
      <c r="Q271" s="25">
        <f t="shared" si="54"/>
        <v>4.8143053645116916E-2</v>
      </c>
      <c r="R271" s="25">
        <f t="shared" si="55"/>
        <v>1.8518518518518517E-2</v>
      </c>
      <c r="S271" s="25">
        <f t="shared" si="56"/>
        <v>2.7972027972027972E-2</v>
      </c>
      <c r="T271" s="25">
        <f t="shared" si="57"/>
        <v>6.320541760722348E-2</v>
      </c>
    </row>
    <row r="272" spans="1:20" ht="15.75" customHeight="1">
      <c r="F272" s="65"/>
      <c r="G272" s="12">
        <f>$G$16</f>
        <v>8</v>
      </c>
      <c r="H272" s="14">
        <v>292</v>
      </c>
      <c r="I272" s="14">
        <v>129</v>
      </c>
      <c r="J272" s="14">
        <v>6</v>
      </c>
      <c r="K272" s="14">
        <v>33</v>
      </c>
      <c r="L272" s="14">
        <v>57</v>
      </c>
      <c r="N272" s="65"/>
      <c r="O272" s="12">
        <f>$G$16</f>
        <v>8</v>
      </c>
      <c r="P272" s="25">
        <f t="shared" si="53"/>
        <v>4.3144208037825059E-2</v>
      </c>
      <c r="Q272" s="25">
        <f t="shared" si="54"/>
        <v>4.4360385144429158E-2</v>
      </c>
      <c r="R272" s="25">
        <f t="shared" si="55"/>
        <v>5.5555555555555552E-2</v>
      </c>
      <c r="S272" s="25">
        <f t="shared" si="56"/>
        <v>5.7692307692307696E-2</v>
      </c>
      <c r="T272" s="25">
        <f t="shared" si="57"/>
        <v>6.4334085778781039E-2</v>
      </c>
    </row>
    <row r="273" spans="1:20" ht="15.75" customHeight="1">
      <c r="F273" s="65"/>
      <c r="G273" s="12">
        <f>$G$17</f>
        <v>9</v>
      </c>
      <c r="H273" s="14">
        <v>325</v>
      </c>
      <c r="I273" s="14">
        <v>150</v>
      </c>
      <c r="J273" s="14">
        <v>14</v>
      </c>
      <c r="K273" s="14">
        <v>42</v>
      </c>
      <c r="L273" s="14">
        <v>75</v>
      </c>
      <c r="N273" s="65"/>
      <c r="O273" s="12">
        <f>$G$17</f>
        <v>9</v>
      </c>
      <c r="P273" s="25">
        <f t="shared" si="53"/>
        <v>4.8020094562647754E-2</v>
      </c>
      <c r="Q273" s="25">
        <f t="shared" si="54"/>
        <v>5.15818431911967E-2</v>
      </c>
      <c r="R273" s="25">
        <f t="shared" si="55"/>
        <v>0.12962962962962962</v>
      </c>
      <c r="S273" s="25">
        <f t="shared" si="56"/>
        <v>7.3426573426573424E-2</v>
      </c>
      <c r="T273" s="25">
        <f t="shared" si="57"/>
        <v>8.4650112866817159E-2</v>
      </c>
    </row>
    <row r="274" spans="1:20" ht="15.75" customHeight="1">
      <c r="F274" s="65"/>
      <c r="G274" s="12">
        <f>$G$18</f>
        <v>10</v>
      </c>
      <c r="H274" s="14">
        <v>316</v>
      </c>
      <c r="I274" s="14">
        <v>142</v>
      </c>
      <c r="J274" s="14">
        <v>6</v>
      </c>
      <c r="K274" s="14">
        <v>43</v>
      </c>
      <c r="L274" s="14">
        <v>89</v>
      </c>
      <c r="N274" s="65"/>
      <c r="O274" s="12">
        <f>$G$18</f>
        <v>10</v>
      </c>
      <c r="P274" s="25">
        <f t="shared" si="53"/>
        <v>4.6690307328605199E-2</v>
      </c>
      <c r="Q274" s="25">
        <f t="shared" si="54"/>
        <v>4.8830811554332873E-2</v>
      </c>
      <c r="R274" s="25">
        <f t="shared" si="55"/>
        <v>5.5555555555555552E-2</v>
      </c>
      <c r="S274" s="25">
        <f t="shared" si="56"/>
        <v>7.5174825174825169E-2</v>
      </c>
      <c r="T274" s="25">
        <f t="shared" si="57"/>
        <v>0.10045146726862303</v>
      </c>
    </row>
    <row r="275" spans="1:20" ht="15.75" customHeight="1">
      <c r="F275" s="65"/>
      <c r="G275" s="12">
        <f>$G$19</f>
        <v>11</v>
      </c>
      <c r="H275" s="14">
        <v>331</v>
      </c>
      <c r="I275" s="14">
        <v>142</v>
      </c>
      <c r="J275" s="14">
        <v>3</v>
      </c>
      <c r="K275" s="14">
        <v>37</v>
      </c>
      <c r="L275" s="14">
        <v>79</v>
      </c>
      <c r="N275" s="65"/>
      <c r="O275" s="12">
        <f>$G$19</f>
        <v>11</v>
      </c>
      <c r="P275" s="25">
        <f t="shared" si="53"/>
        <v>4.8906619385342791E-2</v>
      </c>
      <c r="Q275" s="25">
        <f t="shared" si="54"/>
        <v>4.8830811554332873E-2</v>
      </c>
      <c r="R275" s="25">
        <f t="shared" si="55"/>
        <v>2.7777777777777776E-2</v>
      </c>
      <c r="S275" s="25">
        <f t="shared" si="56"/>
        <v>6.4685314685314688E-2</v>
      </c>
      <c r="T275" s="25">
        <f t="shared" si="57"/>
        <v>8.916478555304741E-2</v>
      </c>
    </row>
    <row r="276" spans="1:20" ht="15.75" customHeight="1">
      <c r="F276" s="65"/>
      <c r="G276" s="12">
        <f>$G$20</f>
        <v>12</v>
      </c>
      <c r="H276" s="14">
        <v>423</v>
      </c>
      <c r="I276" s="14">
        <v>162</v>
      </c>
      <c r="J276" s="14">
        <v>9</v>
      </c>
      <c r="K276" s="14">
        <v>36</v>
      </c>
      <c r="L276" s="14">
        <v>66</v>
      </c>
      <c r="N276" s="65"/>
      <c r="O276" s="12">
        <f>$G$20</f>
        <v>12</v>
      </c>
      <c r="P276" s="25">
        <f t="shared" si="53"/>
        <v>6.25E-2</v>
      </c>
      <c r="Q276" s="25">
        <f t="shared" si="54"/>
        <v>5.5708390646492432E-2</v>
      </c>
      <c r="R276" s="25">
        <f t="shared" si="55"/>
        <v>8.3333333333333329E-2</v>
      </c>
      <c r="S276" s="25">
        <f t="shared" si="56"/>
        <v>6.2937062937062943E-2</v>
      </c>
      <c r="T276" s="25">
        <f t="shared" si="57"/>
        <v>7.4492099322799099E-2</v>
      </c>
    </row>
    <row r="277" spans="1:20" ht="15.75" customHeight="1">
      <c r="F277" s="65"/>
      <c r="G277" s="12">
        <f>$G$21</f>
        <v>13</v>
      </c>
      <c r="H277" s="14">
        <v>442</v>
      </c>
      <c r="I277" s="14">
        <v>199</v>
      </c>
      <c r="J277" s="14">
        <v>5</v>
      </c>
      <c r="K277" s="14">
        <v>46</v>
      </c>
      <c r="L277" s="14">
        <v>56</v>
      </c>
      <c r="N277" s="65"/>
      <c r="O277" s="12">
        <f>$G$21</f>
        <v>13</v>
      </c>
      <c r="P277" s="25">
        <f t="shared" si="53"/>
        <v>6.5307328605200943E-2</v>
      </c>
      <c r="Q277" s="25">
        <f t="shared" si="54"/>
        <v>6.8431911966987627E-2</v>
      </c>
      <c r="R277" s="25">
        <f t="shared" si="55"/>
        <v>4.6296296296296294E-2</v>
      </c>
      <c r="S277" s="25">
        <f t="shared" si="56"/>
        <v>8.0419580419580416E-2</v>
      </c>
      <c r="T277" s="25">
        <f t="shared" si="57"/>
        <v>6.320541760722348E-2</v>
      </c>
    </row>
    <row r="278" spans="1:20" ht="15.75" customHeight="1">
      <c r="F278" s="65"/>
      <c r="G278" s="12">
        <f>$G$22</f>
        <v>14</v>
      </c>
      <c r="H278" s="14">
        <v>509</v>
      </c>
      <c r="I278" s="14">
        <v>235</v>
      </c>
      <c r="J278" s="14">
        <v>9</v>
      </c>
      <c r="K278" s="14">
        <v>66</v>
      </c>
      <c r="L278" s="14">
        <v>67</v>
      </c>
      <c r="N278" s="65"/>
      <c r="O278" s="12">
        <f>$G$22</f>
        <v>14</v>
      </c>
      <c r="P278" s="25">
        <f t="shared" si="53"/>
        <v>7.5206855791962179E-2</v>
      </c>
      <c r="Q278" s="25">
        <f t="shared" si="54"/>
        <v>8.0811554332874833E-2</v>
      </c>
      <c r="R278" s="25">
        <f t="shared" si="55"/>
        <v>8.3333333333333329E-2</v>
      </c>
      <c r="S278" s="25">
        <f t="shared" si="56"/>
        <v>0.11538461538461539</v>
      </c>
      <c r="T278" s="25">
        <f t="shared" si="57"/>
        <v>7.5620767494356658E-2</v>
      </c>
    </row>
    <row r="279" spans="1:20" ht="15.75" customHeight="1">
      <c r="F279" s="65"/>
      <c r="G279" s="12">
        <f>$G$23</f>
        <v>15</v>
      </c>
      <c r="H279" s="14">
        <v>521</v>
      </c>
      <c r="I279" s="14">
        <v>256</v>
      </c>
      <c r="J279" s="14">
        <v>5</v>
      </c>
      <c r="K279" s="14">
        <v>56</v>
      </c>
      <c r="L279" s="14">
        <v>76</v>
      </c>
      <c r="N279" s="65"/>
      <c r="O279" s="12">
        <f>$G$23</f>
        <v>15</v>
      </c>
      <c r="P279" s="25">
        <f t="shared" si="53"/>
        <v>7.6979905437352239E-2</v>
      </c>
      <c r="Q279" s="25">
        <f t="shared" si="54"/>
        <v>8.8033012379642367E-2</v>
      </c>
      <c r="R279" s="25">
        <f t="shared" si="55"/>
        <v>4.6296296296296294E-2</v>
      </c>
      <c r="S279" s="25">
        <f t="shared" si="56"/>
        <v>9.7902097902097904E-2</v>
      </c>
      <c r="T279" s="25">
        <f t="shared" si="57"/>
        <v>8.5778781038374718E-2</v>
      </c>
    </row>
    <row r="280" spans="1:20" ht="15.75" customHeight="1">
      <c r="F280" s="65"/>
      <c r="G280" s="12">
        <f>$G$24</f>
        <v>16</v>
      </c>
      <c r="H280" s="14">
        <v>603</v>
      </c>
      <c r="I280" s="14">
        <v>304</v>
      </c>
      <c r="J280" s="14">
        <v>12</v>
      </c>
      <c r="K280" s="14">
        <v>43</v>
      </c>
      <c r="L280" s="14">
        <v>64</v>
      </c>
      <c r="N280" s="65"/>
      <c r="O280" s="12">
        <f>$G$24</f>
        <v>16</v>
      </c>
      <c r="P280" s="25">
        <f t="shared" si="53"/>
        <v>8.9095744680851061E-2</v>
      </c>
      <c r="Q280" s="25">
        <f t="shared" si="54"/>
        <v>0.10453920220082531</v>
      </c>
      <c r="R280" s="25">
        <f t="shared" si="55"/>
        <v>0.1111111111111111</v>
      </c>
      <c r="S280" s="25">
        <f t="shared" si="56"/>
        <v>7.5174825174825169E-2</v>
      </c>
      <c r="T280" s="25">
        <f t="shared" si="57"/>
        <v>7.2234762979683967E-2</v>
      </c>
    </row>
    <row r="281" spans="1:20" ht="15.75" customHeight="1">
      <c r="F281" s="65"/>
      <c r="G281" s="12">
        <f>$G$25</f>
        <v>17</v>
      </c>
      <c r="H281" s="14">
        <v>674</v>
      </c>
      <c r="I281" s="14">
        <v>282</v>
      </c>
      <c r="J281" s="14">
        <v>16</v>
      </c>
      <c r="K281" s="14">
        <v>19</v>
      </c>
      <c r="L281" s="14">
        <v>33</v>
      </c>
      <c r="N281" s="65"/>
      <c r="O281" s="12">
        <f>$G$25</f>
        <v>17</v>
      </c>
      <c r="P281" s="25">
        <f t="shared" si="53"/>
        <v>9.9586288416075655E-2</v>
      </c>
      <c r="Q281" s="25">
        <f t="shared" si="54"/>
        <v>9.6973865199449796E-2</v>
      </c>
      <c r="R281" s="25">
        <f t="shared" si="55"/>
        <v>0.14814814814814814</v>
      </c>
      <c r="S281" s="25">
        <f t="shared" si="56"/>
        <v>3.3216783216783216E-2</v>
      </c>
      <c r="T281" s="25">
        <f t="shared" si="57"/>
        <v>3.724604966139955E-2</v>
      </c>
    </row>
    <row r="282" spans="1:20" ht="15.75" customHeight="1">
      <c r="F282" s="65"/>
      <c r="G282" s="12">
        <f>$G$26</f>
        <v>18</v>
      </c>
      <c r="H282" s="14">
        <v>535</v>
      </c>
      <c r="I282" s="14">
        <v>199</v>
      </c>
      <c r="J282" s="14">
        <v>16</v>
      </c>
      <c r="K282" s="14">
        <v>22</v>
      </c>
      <c r="L282" s="14">
        <v>21</v>
      </c>
      <c r="N282" s="65"/>
      <c r="O282" s="12">
        <f>$G$26</f>
        <v>18</v>
      </c>
      <c r="P282" s="25">
        <f t="shared" si="53"/>
        <v>7.9048463356973991E-2</v>
      </c>
      <c r="Q282" s="25">
        <f t="shared" si="54"/>
        <v>6.8431911966987627E-2</v>
      </c>
      <c r="R282" s="25">
        <f t="shared" si="55"/>
        <v>0.14814814814814814</v>
      </c>
      <c r="S282" s="25">
        <f t="shared" si="56"/>
        <v>3.8461538461538464E-2</v>
      </c>
      <c r="T282" s="25">
        <f t="shared" si="57"/>
        <v>2.3702031602708805E-2</v>
      </c>
    </row>
    <row r="283" spans="1:20" ht="15.75" customHeight="1">
      <c r="F283" s="65"/>
      <c r="G283" s="12">
        <f>$G$27</f>
        <v>19</v>
      </c>
      <c r="H283" s="14">
        <v>319</v>
      </c>
      <c r="I283" s="14">
        <v>118</v>
      </c>
      <c r="J283" s="14">
        <v>1</v>
      </c>
      <c r="K283" s="14">
        <v>17</v>
      </c>
      <c r="L283" s="14">
        <v>12</v>
      </c>
      <c r="N283" s="65"/>
      <c r="O283" s="12">
        <f>$G$27</f>
        <v>19</v>
      </c>
      <c r="P283" s="25">
        <f t="shared" si="53"/>
        <v>4.7133569739952717E-2</v>
      </c>
      <c r="Q283" s="25">
        <f t="shared" si="54"/>
        <v>4.05777166437414E-2</v>
      </c>
      <c r="R283" s="25">
        <f t="shared" si="55"/>
        <v>9.2592592592592587E-3</v>
      </c>
      <c r="S283" s="25">
        <f t="shared" si="56"/>
        <v>2.972027972027972E-2</v>
      </c>
      <c r="T283" s="25">
        <f t="shared" si="57"/>
        <v>1.3544018058690745E-2</v>
      </c>
    </row>
    <row r="284" spans="1:20" ht="15.75" customHeight="1">
      <c r="F284" s="65"/>
      <c r="G284" s="12">
        <f>$G$28</f>
        <v>20</v>
      </c>
      <c r="H284" s="14">
        <v>235</v>
      </c>
      <c r="I284" s="14">
        <v>77</v>
      </c>
      <c r="J284" s="14">
        <v>2</v>
      </c>
      <c r="K284" s="14">
        <v>13</v>
      </c>
      <c r="L284" s="14">
        <v>17</v>
      </c>
      <c r="N284" s="65"/>
      <c r="O284" s="12">
        <f>$G$28</f>
        <v>20</v>
      </c>
      <c r="P284" s="25">
        <f t="shared" si="53"/>
        <v>3.4722222222222224E-2</v>
      </c>
      <c r="Q284" s="25">
        <f t="shared" si="54"/>
        <v>2.6478679504814306E-2</v>
      </c>
      <c r="R284" s="25">
        <f t="shared" si="55"/>
        <v>1.8518518518518517E-2</v>
      </c>
      <c r="S284" s="25">
        <f t="shared" si="56"/>
        <v>2.2727272727272728E-2</v>
      </c>
      <c r="T284" s="25">
        <f t="shared" si="57"/>
        <v>1.9187358916478554E-2</v>
      </c>
    </row>
    <row r="285" spans="1:20" ht="15.75" customHeight="1">
      <c r="F285" s="65"/>
      <c r="G285" s="12">
        <f>$G$29</f>
        <v>21</v>
      </c>
      <c r="H285" s="14">
        <v>215</v>
      </c>
      <c r="I285" s="14">
        <v>55</v>
      </c>
      <c r="J285" s="14"/>
      <c r="K285" s="14">
        <v>15</v>
      </c>
      <c r="L285" s="14">
        <v>12</v>
      </c>
      <c r="N285" s="65"/>
      <c r="O285" s="12">
        <f>$G$29</f>
        <v>21</v>
      </c>
      <c r="P285" s="25">
        <f t="shared" si="53"/>
        <v>3.1767139479905435E-2</v>
      </c>
      <c r="Q285" s="25">
        <f t="shared" si="54"/>
        <v>1.891334250343879E-2</v>
      </c>
      <c r="R285" s="25">
        <f t="shared" si="55"/>
        <v>0</v>
      </c>
      <c r="S285" s="25">
        <f t="shared" si="56"/>
        <v>2.6223776223776224E-2</v>
      </c>
      <c r="T285" s="25">
        <f t="shared" si="57"/>
        <v>1.3544018058690745E-2</v>
      </c>
    </row>
    <row r="286" spans="1:20" ht="15.75" customHeight="1">
      <c r="F286" s="65"/>
      <c r="G286" s="12">
        <f>$G$30</f>
        <v>22</v>
      </c>
      <c r="H286" s="14">
        <v>121</v>
      </c>
      <c r="I286" s="14">
        <v>43</v>
      </c>
      <c r="J286" s="14"/>
      <c r="K286" s="14">
        <v>10</v>
      </c>
      <c r="L286" s="14">
        <v>4</v>
      </c>
      <c r="N286" s="65"/>
      <c r="O286" s="12">
        <f>$G$30</f>
        <v>22</v>
      </c>
      <c r="P286" s="25">
        <f t="shared" si="53"/>
        <v>1.787825059101655E-2</v>
      </c>
      <c r="Q286" s="25">
        <f t="shared" si="54"/>
        <v>1.4786795048143054E-2</v>
      </c>
      <c r="R286" s="25">
        <f t="shared" si="55"/>
        <v>0</v>
      </c>
      <c r="S286" s="25">
        <f t="shared" si="56"/>
        <v>1.7482517482517484E-2</v>
      </c>
      <c r="T286" s="25">
        <f t="shared" si="57"/>
        <v>4.5146726862302479E-3</v>
      </c>
    </row>
    <row r="287" spans="1:20" ht="15.75" customHeight="1">
      <c r="A287" s="15">
        <f>SUM(H264:H287)</f>
        <v>6768</v>
      </c>
      <c r="B287" s="15">
        <f>SUM(I264:I287)</f>
        <v>2908</v>
      </c>
      <c r="C287" s="15">
        <f>SUM(J264:J287)</f>
        <v>108</v>
      </c>
      <c r="D287" s="15">
        <f>SUM(K264:K287)</f>
        <v>572</v>
      </c>
      <c r="E287" s="15">
        <f>SUM(L264:L287)</f>
        <v>886</v>
      </c>
      <c r="F287" s="66"/>
      <c r="G287" s="12">
        <f>$G$31</f>
        <v>23</v>
      </c>
      <c r="H287" s="14">
        <v>62</v>
      </c>
      <c r="I287" s="14">
        <v>32</v>
      </c>
      <c r="J287" s="14"/>
      <c r="K287" s="14">
        <v>7</v>
      </c>
      <c r="L287" s="14">
        <v>2</v>
      </c>
      <c r="N287" s="66"/>
      <c r="O287" s="12">
        <f>$G$31</f>
        <v>23</v>
      </c>
      <c r="P287" s="25">
        <f t="shared" si="53"/>
        <v>9.1607565011820324E-3</v>
      </c>
      <c r="Q287" s="25">
        <f t="shared" si="54"/>
        <v>1.1004126547455296E-2</v>
      </c>
      <c r="R287" s="25">
        <f t="shared" si="55"/>
        <v>0</v>
      </c>
      <c r="S287" s="25">
        <f t="shared" si="56"/>
        <v>1.2237762237762238E-2</v>
      </c>
      <c r="T287" s="25">
        <f t="shared" si="57"/>
        <v>2.257336343115124E-3</v>
      </c>
    </row>
    <row r="288" spans="1:20" ht="15.75" customHeight="1">
      <c r="A288" s="10">
        <f>$H$7</f>
        <v>31</v>
      </c>
      <c r="B288" s="10">
        <f>$I$7</f>
        <v>32</v>
      </c>
      <c r="C288" s="10">
        <f>$J$7</f>
        <v>41</v>
      </c>
      <c r="D288" s="10">
        <f>$K$7</f>
        <v>42</v>
      </c>
      <c r="E288" s="10">
        <f>$L$7</f>
        <v>5</v>
      </c>
      <c r="F288" s="134">
        <v>45218</v>
      </c>
      <c r="G288" s="12">
        <f>$G$8</f>
        <v>0</v>
      </c>
      <c r="H288" s="27">
        <v>48</v>
      </c>
      <c r="I288" s="56">
        <v>17</v>
      </c>
      <c r="J288" s="56">
        <v>0</v>
      </c>
      <c r="K288" s="56">
        <v>3</v>
      </c>
      <c r="L288" s="56">
        <v>4</v>
      </c>
      <c r="N288" s="134">
        <v>45218</v>
      </c>
      <c r="O288" s="12">
        <f>$G$8</f>
        <v>0</v>
      </c>
      <c r="P288" s="28">
        <f t="shared" ref="P288:P311" si="58">H288/A$311</f>
        <v>6.5377281394715337E-3</v>
      </c>
      <c r="Q288" s="28">
        <f t="shared" ref="Q288:Q311" si="59">I288/B$311</f>
        <v>5.9774964838255973E-3</v>
      </c>
      <c r="R288" s="28">
        <f t="shared" ref="R288:R311" si="60">J288/C$311</f>
        <v>0</v>
      </c>
      <c r="S288" s="28">
        <f t="shared" ref="S288:S311" si="61">K288/D$311</f>
        <v>5.5350553505535052E-3</v>
      </c>
      <c r="T288" s="28">
        <f t="shared" ref="T288:T311" si="62">L288/E$311</f>
        <v>4.5300113250283129E-3</v>
      </c>
    </row>
    <row r="289" spans="6:20" ht="15.75" customHeight="1">
      <c r="F289" s="65"/>
      <c r="G289" s="12">
        <f>$G$9</f>
        <v>1</v>
      </c>
      <c r="H289" s="29">
        <v>47</v>
      </c>
      <c r="I289" s="19">
        <v>14</v>
      </c>
      <c r="J289" s="19">
        <v>1</v>
      </c>
      <c r="K289" s="19">
        <v>2</v>
      </c>
      <c r="L289" s="19">
        <v>3</v>
      </c>
      <c r="N289" s="65"/>
      <c r="O289" s="12">
        <f>$G$9</f>
        <v>1</v>
      </c>
      <c r="P289" s="28">
        <f t="shared" si="58"/>
        <v>6.4015254698992097E-3</v>
      </c>
      <c r="Q289" s="28">
        <f t="shared" si="59"/>
        <v>4.9226441631504926E-3</v>
      </c>
      <c r="R289" s="28">
        <f t="shared" si="60"/>
        <v>8.4033613445378148E-3</v>
      </c>
      <c r="S289" s="28">
        <f t="shared" si="61"/>
        <v>3.6900369003690036E-3</v>
      </c>
      <c r="T289" s="28">
        <f t="shared" si="62"/>
        <v>3.3975084937712344E-3</v>
      </c>
    </row>
    <row r="290" spans="6:20" ht="15.75" customHeight="1">
      <c r="F290" s="65"/>
      <c r="G290" s="12">
        <f>$G$10</f>
        <v>2</v>
      </c>
      <c r="H290" s="29">
        <v>30</v>
      </c>
      <c r="I290" s="19">
        <v>15</v>
      </c>
      <c r="J290" s="17"/>
      <c r="K290" s="19">
        <v>5</v>
      </c>
      <c r="L290" s="19">
        <v>2</v>
      </c>
      <c r="N290" s="65"/>
      <c r="O290" s="12">
        <f>$G$10</f>
        <v>2</v>
      </c>
      <c r="P290" s="28">
        <f t="shared" si="58"/>
        <v>4.0860800871697087E-3</v>
      </c>
      <c r="Q290" s="28">
        <f t="shared" si="59"/>
        <v>5.2742616033755272E-3</v>
      </c>
      <c r="R290" s="28">
        <f t="shared" si="60"/>
        <v>0</v>
      </c>
      <c r="S290" s="28">
        <f t="shared" si="61"/>
        <v>9.2250922509225092E-3</v>
      </c>
      <c r="T290" s="28">
        <f t="shared" si="62"/>
        <v>2.2650056625141564E-3</v>
      </c>
    </row>
    <row r="291" spans="6:20" ht="15.75" customHeight="1">
      <c r="F291" s="65"/>
      <c r="G291" s="12">
        <f>$G$11</f>
        <v>3</v>
      </c>
      <c r="H291" s="29">
        <v>27</v>
      </c>
      <c r="I291" s="19">
        <v>10</v>
      </c>
      <c r="J291" s="17"/>
      <c r="K291" s="19">
        <v>3</v>
      </c>
      <c r="L291" s="19">
        <v>11</v>
      </c>
      <c r="N291" s="65"/>
      <c r="O291" s="12">
        <f>$G$11</f>
        <v>3</v>
      </c>
      <c r="P291" s="28">
        <f t="shared" si="58"/>
        <v>3.6774720784527376E-3</v>
      </c>
      <c r="Q291" s="28">
        <f t="shared" si="59"/>
        <v>3.5161744022503515E-3</v>
      </c>
      <c r="R291" s="28">
        <f t="shared" si="60"/>
        <v>0</v>
      </c>
      <c r="S291" s="28">
        <f t="shared" si="61"/>
        <v>5.5350553505535052E-3</v>
      </c>
      <c r="T291" s="28">
        <f t="shared" si="62"/>
        <v>1.245753114382786E-2</v>
      </c>
    </row>
    <row r="292" spans="6:20" ht="15.75" customHeight="1">
      <c r="F292" s="65"/>
      <c r="G292" s="12">
        <f>$G$12</f>
        <v>4</v>
      </c>
      <c r="H292" s="29">
        <v>20</v>
      </c>
      <c r="I292" s="19">
        <v>19</v>
      </c>
      <c r="J292" s="19">
        <v>1</v>
      </c>
      <c r="K292" s="19">
        <v>5</v>
      </c>
      <c r="L292" s="19">
        <v>21</v>
      </c>
      <c r="N292" s="65"/>
      <c r="O292" s="12">
        <f>$G$12</f>
        <v>4</v>
      </c>
      <c r="P292" s="28">
        <f t="shared" si="58"/>
        <v>2.7240533914464722E-3</v>
      </c>
      <c r="Q292" s="28">
        <f t="shared" si="59"/>
        <v>6.6807313642756683E-3</v>
      </c>
      <c r="R292" s="28">
        <f t="shared" si="60"/>
        <v>8.4033613445378148E-3</v>
      </c>
      <c r="S292" s="28">
        <f t="shared" si="61"/>
        <v>9.2250922509225092E-3</v>
      </c>
      <c r="T292" s="28">
        <f t="shared" si="62"/>
        <v>2.3782559456398639E-2</v>
      </c>
    </row>
    <row r="293" spans="6:20" ht="15.75" customHeight="1">
      <c r="F293" s="65"/>
      <c r="G293" s="12">
        <f>$G$13</f>
        <v>5</v>
      </c>
      <c r="H293" s="29">
        <v>70</v>
      </c>
      <c r="I293" s="19">
        <v>32</v>
      </c>
      <c r="J293" s="19">
        <v>2</v>
      </c>
      <c r="K293" s="19">
        <v>8</v>
      </c>
      <c r="L293" s="19">
        <v>24</v>
      </c>
      <c r="N293" s="65"/>
      <c r="O293" s="12">
        <f>$G$13</f>
        <v>5</v>
      </c>
      <c r="P293" s="28">
        <f t="shared" si="58"/>
        <v>9.5341868700626539E-3</v>
      </c>
      <c r="Q293" s="28">
        <f t="shared" si="59"/>
        <v>1.1251758087201125E-2</v>
      </c>
      <c r="R293" s="28">
        <f t="shared" si="60"/>
        <v>1.680672268907563E-2</v>
      </c>
      <c r="S293" s="28">
        <f t="shared" si="61"/>
        <v>1.4760147601476014E-2</v>
      </c>
      <c r="T293" s="28">
        <f t="shared" si="62"/>
        <v>2.7180067950169876E-2</v>
      </c>
    </row>
    <row r="294" spans="6:20" ht="15.75" customHeight="1">
      <c r="F294" s="65"/>
      <c r="G294" s="12">
        <f>$G$14</f>
        <v>6</v>
      </c>
      <c r="H294" s="29">
        <v>244</v>
      </c>
      <c r="I294" s="19">
        <v>135</v>
      </c>
      <c r="J294" s="19">
        <v>2</v>
      </c>
      <c r="K294" s="19">
        <v>23</v>
      </c>
      <c r="L294" s="19">
        <v>48</v>
      </c>
      <c r="N294" s="65"/>
      <c r="O294" s="12">
        <f>$G$14</f>
        <v>6</v>
      </c>
      <c r="P294" s="28">
        <f t="shared" si="58"/>
        <v>3.3233451375646962E-2</v>
      </c>
      <c r="Q294" s="28">
        <f t="shared" si="59"/>
        <v>4.746835443037975E-2</v>
      </c>
      <c r="R294" s="28">
        <f t="shared" si="60"/>
        <v>1.680672268907563E-2</v>
      </c>
      <c r="S294" s="28">
        <f t="shared" si="61"/>
        <v>4.2435424354243544E-2</v>
      </c>
      <c r="T294" s="28">
        <f t="shared" si="62"/>
        <v>5.4360135900339751E-2</v>
      </c>
    </row>
    <row r="295" spans="6:20" ht="15.75" customHeight="1">
      <c r="F295" s="65"/>
      <c r="G295" s="12">
        <f>$G$15</f>
        <v>7</v>
      </c>
      <c r="H295" s="29">
        <v>369</v>
      </c>
      <c r="I295" s="19">
        <v>171</v>
      </c>
      <c r="J295" s="19">
        <v>2</v>
      </c>
      <c r="K295" s="19">
        <v>21</v>
      </c>
      <c r="L295" s="19">
        <v>55</v>
      </c>
      <c r="N295" s="65"/>
      <c r="O295" s="12">
        <f>$G$15</f>
        <v>7</v>
      </c>
      <c r="P295" s="28">
        <f t="shared" si="58"/>
        <v>5.0258785072187416E-2</v>
      </c>
      <c r="Q295" s="28">
        <f t="shared" si="59"/>
        <v>6.0126582278481014E-2</v>
      </c>
      <c r="R295" s="28">
        <f t="shared" si="60"/>
        <v>1.680672268907563E-2</v>
      </c>
      <c r="S295" s="28">
        <f t="shared" si="61"/>
        <v>3.8745387453874541E-2</v>
      </c>
      <c r="T295" s="28">
        <f t="shared" si="62"/>
        <v>6.2287655719139301E-2</v>
      </c>
    </row>
    <row r="296" spans="6:20" ht="15.75" customHeight="1">
      <c r="F296" s="65"/>
      <c r="G296" s="12">
        <f>$G$16</f>
        <v>8</v>
      </c>
      <c r="H296" s="29">
        <v>322</v>
      </c>
      <c r="I296" s="19">
        <v>132</v>
      </c>
      <c r="J296" s="19">
        <v>11</v>
      </c>
      <c r="K296" s="19">
        <v>26</v>
      </c>
      <c r="L296" s="19">
        <v>66</v>
      </c>
      <c r="N296" s="65"/>
      <c r="O296" s="12">
        <f>$G$16</f>
        <v>8</v>
      </c>
      <c r="P296" s="28">
        <f t="shared" si="58"/>
        <v>4.3857259602288208E-2</v>
      </c>
      <c r="Q296" s="28">
        <f t="shared" si="59"/>
        <v>4.6413502109704644E-2</v>
      </c>
      <c r="R296" s="28">
        <f t="shared" si="60"/>
        <v>9.2436974789915971E-2</v>
      </c>
      <c r="S296" s="28">
        <f t="shared" si="61"/>
        <v>4.797047970479705E-2</v>
      </c>
      <c r="T296" s="28">
        <f t="shared" si="62"/>
        <v>7.4745186862967161E-2</v>
      </c>
    </row>
    <row r="297" spans="6:20" ht="15.75" customHeight="1">
      <c r="F297" s="65"/>
      <c r="G297" s="12">
        <f>$G$17</f>
        <v>9</v>
      </c>
      <c r="H297" s="29">
        <v>345</v>
      </c>
      <c r="I297" s="19">
        <v>95</v>
      </c>
      <c r="J297" s="19">
        <v>7</v>
      </c>
      <c r="K297" s="19">
        <v>37</v>
      </c>
      <c r="L297" s="19">
        <v>82</v>
      </c>
      <c r="N297" s="65"/>
      <c r="O297" s="12">
        <f>$G$17</f>
        <v>9</v>
      </c>
      <c r="P297" s="28">
        <f t="shared" si="58"/>
        <v>4.6989921002451647E-2</v>
      </c>
      <c r="Q297" s="28">
        <f t="shared" si="59"/>
        <v>3.3403656821378337E-2</v>
      </c>
      <c r="R297" s="28">
        <f t="shared" si="60"/>
        <v>5.8823529411764705E-2</v>
      </c>
      <c r="S297" s="28">
        <f t="shared" si="61"/>
        <v>6.8265682656826573E-2</v>
      </c>
      <c r="T297" s="28">
        <f t="shared" si="62"/>
        <v>9.2865232163080402E-2</v>
      </c>
    </row>
    <row r="298" spans="6:20" ht="15.75" customHeight="1">
      <c r="F298" s="65"/>
      <c r="G298" s="12">
        <f>$G$18</f>
        <v>10</v>
      </c>
      <c r="H298" s="29">
        <v>321</v>
      </c>
      <c r="I298" s="19">
        <v>150</v>
      </c>
      <c r="J298" s="19">
        <v>7</v>
      </c>
      <c r="K298" s="19">
        <v>42</v>
      </c>
      <c r="L298" s="19">
        <v>80</v>
      </c>
      <c r="N298" s="65"/>
      <c r="O298" s="12">
        <f>$G$18</f>
        <v>10</v>
      </c>
      <c r="P298" s="28">
        <f t="shared" si="58"/>
        <v>4.3721056932715878E-2</v>
      </c>
      <c r="Q298" s="28">
        <f t="shared" si="59"/>
        <v>5.2742616033755275E-2</v>
      </c>
      <c r="R298" s="28">
        <f t="shared" si="60"/>
        <v>5.8823529411764705E-2</v>
      </c>
      <c r="S298" s="28">
        <f t="shared" si="61"/>
        <v>7.7490774907749083E-2</v>
      </c>
      <c r="T298" s="28">
        <f t="shared" si="62"/>
        <v>9.0600226500566247E-2</v>
      </c>
    </row>
    <row r="299" spans="6:20" ht="15.75" customHeight="1">
      <c r="F299" s="65"/>
      <c r="G299" s="12">
        <f>$G$19</f>
        <v>11</v>
      </c>
      <c r="H299" s="29">
        <v>390</v>
      </c>
      <c r="I299" s="19">
        <v>148</v>
      </c>
      <c r="J299" s="19">
        <v>3</v>
      </c>
      <c r="K299" s="19">
        <v>37</v>
      </c>
      <c r="L299" s="19">
        <v>98</v>
      </c>
      <c r="N299" s="65"/>
      <c r="O299" s="12">
        <f>$G$19</f>
        <v>11</v>
      </c>
      <c r="P299" s="28">
        <f t="shared" si="58"/>
        <v>5.3119041133206209E-2</v>
      </c>
      <c r="Q299" s="28">
        <f t="shared" si="59"/>
        <v>5.2039381153305204E-2</v>
      </c>
      <c r="R299" s="28">
        <f t="shared" si="60"/>
        <v>2.5210084033613446E-2</v>
      </c>
      <c r="S299" s="28">
        <f t="shared" si="61"/>
        <v>6.8265682656826573E-2</v>
      </c>
      <c r="T299" s="28">
        <f t="shared" si="62"/>
        <v>0.11098527746319366</v>
      </c>
    </row>
    <row r="300" spans="6:20" ht="15.75" customHeight="1">
      <c r="F300" s="65"/>
      <c r="G300" s="12">
        <f>$G$20</f>
        <v>12</v>
      </c>
      <c r="H300" s="29">
        <v>422</v>
      </c>
      <c r="I300" s="19">
        <v>159</v>
      </c>
      <c r="J300" s="19">
        <v>4</v>
      </c>
      <c r="K300" s="19">
        <v>43</v>
      </c>
      <c r="L300" s="19">
        <v>61</v>
      </c>
      <c r="N300" s="65"/>
      <c r="O300" s="12">
        <f>$G$20</f>
        <v>12</v>
      </c>
      <c r="P300" s="28">
        <f t="shared" si="58"/>
        <v>5.747752655952057E-2</v>
      </c>
      <c r="Q300" s="28">
        <f t="shared" si="59"/>
        <v>5.5907172995780588E-2</v>
      </c>
      <c r="R300" s="28">
        <f t="shared" si="60"/>
        <v>3.3613445378151259E-2</v>
      </c>
      <c r="S300" s="28">
        <f t="shared" si="61"/>
        <v>7.9335793357933573E-2</v>
      </c>
      <c r="T300" s="28">
        <f t="shared" si="62"/>
        <v>6.9082672706681766E-2</v>
      </c>
    </row>
    <row r="301" spans="6:20" ht="15.75" customHeight="1">
      <c r="F301" s="65"/>
      <c r="G301" s="12">
        <f>$G$21</f>
        <v>13</v>
      </c>
      <c r="H301" s="29">
        <v>488</v>
      </c>
      <c r="I301" s="19">
        <v>201</v>
      </c>
      <c r="J301" s="19">
        <v>4</v>
      </c>
      <c r="K301" s="19">
        <v>42</v>
      </c>
      <c r="L301" s="19">
        <v>58</v>
      </c>
      <c r="N301" s="65"/>
      <c r="O301" s="12">
        <f>$G$21</f>
        <v>13</v>
      </c>
      <c r="P301" s="28">
        <f t="shared" si="58"/>
        <v>6.6466902751293924E-2</v>
      </c>
      <c r="Q301" s="28">
        <f t="shared" si="59"/>
        <v>7.0675105485232065E-2</v>
      </c>
      <c r="R301" s="28">
        <f t="shared" si="60"/>
        <v>3.3613445378151259E-2</v>
      </c>
      <c r="S301" s="28">
        <f t="shared" si="61"/>
        <v>7.7490774907749083E-2</v>
      </c>
      <c r="T301" s="28">
        <f t="shared" si="62"/>
        <v>6.5685164212910527E-2</v>
      </c>
    </row>
    <row r="302" spans="6:20" ht="15.75" customHeight="1">
      <c r="F302" s="65"/>
      <c r="G302" s="12">
        <f>$G$22</f>
        <v>14</v>
      </c>
      <c r="H302" s="29">
        <v>506</v>
      </c>
      <c r="I302" s="19">
        <v>228</v>
      </c>
      <c r="J302" s="19">
        <v>12</v>
      </c>
      <c r="K302" s="19">
        <v>44</v>
      </c>
      <c r="L302" s="19">
        <v>64</v>
      </c>
      <c r="N302" s="65"/>
      <c r="O302" s="12">
        <f>$G$22</f>
        <v>14</v>
      </c>
      <c r="P302" s="28">
        <f t="shared" si="58"/>
        <v>6.8918550803595754E-2</v>
      </c>
      <c r="Q302" s="28">
        <f t="shared" si="59"/>
        <v>8.0168776371308023E-2</v>
      </c>
      <c r="R302" s="28">
        <f t="shared" si="60"/>
        <v>0.10084033613445378</v>
      </c>
      <c r="S302" s="28">
        <f t="shared" si="61"/>
        <v>8.1180811808118078E-2</v>
      </c>
      <c r="T302" s="28">
        <f t="shared" si="62"/>
        <v>7.2480181200453006E-2</v>
      </c>
    </row>
    <row r="303" spans="6:20" ht="15.75" customHeight="1">
      <c r="F303" s="65"/>
      <c r="G303" s="12">
        <f>$G$23</f>
        <v>15</v>
      </c>
      <c r="H303" s="29">
        <v>609</v>
      </c>
      <c r="I303" s="19">
        <v>246</v>
      </c>
      <c r="J303" s="19">
        <v>12</v>
      </c>
      <c r="K303" s="19">
        <v>46</v>
      </c>
      <c r="L303" s="19">
        <v>61</v>
      </c>
      <c r="N303" s="65"/>
      <c r="O303" s="12">
        <f>$G$23</f>
        <v>15</v>
      </c>
      <c r="P303" s="28">
        <f t="shared" si="58"/>
        <v>8.2947425769545086E-2</v>
      </c>
      <c r="Q303" s="28">
        <f t="shared" si="59"/>
        <v>8.6497890295358648E-2</v>
      </c>
      <c r="R303" s="28">
        <f t="shared" si="60"/>
        <v>0.10084033613445378</v>
      </c>
      <c r="S303" s="28">
        <f t="shared" si="61"/>
        <v>8.4870848708487087E-2</v>
      </c>
      <c r="T303" s="28">
        <f t="shared" si="62"/>
        <v>6.9082672706681766E-2</v>
      </c>
    </row>
    <row r="304" spans="6:20" ht="15.75" customHeight="1">
      <c r="F304" s="65"/>
      <c r="G304" s="12">
        <f>$G$24</f>
        <v>16</v>
      </c>
      <c r="H304" s="29">
        <v>658</v>
      </c>
      <c r="I304" s="19">
        <v>286</v>
      </c>
      <c r="J304" s="19">
        <v>13</v>
      </c>
      <c r="K304" s="19">
        <v>46</v>
      </c>
      <c r="L304" s="19">
        <v>51</v>
      </c>
      <c r="N304" s="65"/>
      <c r="O304" s="12">
        <f>$G$24</f>
        <v>16</v>
      </c>
      <c r="P304" s="28">
        <f t="shared" si="58"/>
        <v>8.962135657858894E-2</v>
      </c>
      <c r="Q304" s="28">
        <f t="shared" si="59"/>
        <v>0.10056258790436005</v>
      </c>
      <c r="R304" s="28">
        <f t="shared" si="60"/>
        <v>0.1092436974789916</v>
      </c>
      <c r="S304" s="28">
        <f t="shared" si="61"/>
        <v>8.4870848708487087E-2</v>
      </c>
      <c r="T304" s="28">
        <f t="shared" si="62"/>
        <v>5.7757644394110984E-2</v>
      </c>
    </row>
    <row r="305" spans="1:20" ht="15.75" customHeight="1">
      <c r="F305" s="65"/>
      <c r="G305" s="12">
        <f>$G$25</f>
        <v>17</v>
      </c>
      <c r="H305" s="29">
        <v>815</v>
      </c>
      <c r="I305" s="19">
        <v>285</v>
      </c>
      <c r="J305" s="19">
        <v>15</v>
      </c>
      <c r="K305" s="19">
        <v>33</v>
      </c>
      <c r="L305" s="19">
        <v>27</v>
      </c>
      <c r="N305" s="65"/>
      <c r="O305" s="12">
        <f>$G$25</f>
        <v>17</v>
      </c>
      <c r="P305" s="28">
        <f t="shared" si="58"/>
        <v>0.11100517570144375</v>
      </c>
      <c r="Q305" s="28">
        <f t="shared" si="59"/>
        <v>0.10021097046413502</v>
      </c>
      <c r="R305" s="28">
        <f t="shared" si="60"/>
        <v>0.12605042016806722</v>
      </c>
      <c r="S305" s="28">
        <f t="shared" si="61"/>
        <v>6.0885608856088562E-2</v>
      </c>
      <c r="T305" s="28">
        <f t="shared" si="62"/>
        <v>3.0577576443941108E-2</v>
      </c>
    </row>
    <row r="306" spans="1:20" ht="15.75" customHeight="1">
      <c r="F306" s="65"/>
      <c r="G306" s="12">
        <f>$G$26</f>
        <v>18</v>
      </c>
      <c r="H306" s="29">
        <v>571</v>
      </c>
      <c r="I306" s="19">
        <v>185</v>
      </c>
      <c r="J306" s="19">
        <v>10</v>
      </c>
      <c r="K306" s="19">
        <v>19</v>
      </c>
      <c r="L306" s="19">
        <v>16</v>
      </c>
      <c r="N306" s="65"/>
      <c r="O306" s="12">
        <f>$G$26</f>
        <v>18</v>
      </c>
      <c r="P306" s="28">
        <f t="shared" si="58"/>
        <v>7.7771724325796779E-2</v>
      </c>
      <c r="Q306" s="28">
        <f t="shared" si="59"/>
        <v>6.5049226441631511E-2</v>
      </c>
      <c r="R306" s="28">
        <f t="shared" si="60"/>
        <v>8.4033613445378158E-2</v>
      </c>
      <c r="S306" s="28">
        <f t="shared" si="61"/>
        <v>3.5055350553505532E-2</v>
      </c>
      <c r="T306" s="28">
        <f t="shared" si="62"/>
        <v>1.8120045300113252E-2</v>
      </c>
    </row>
    <row r="307" spans="1:20" ht="15.75" customHeight="1">
      <c r="F307" s="65"/>
      <c r="G307" s="12">
        <f>$G$27</f>
        <v>19</v>
      </c>
      <c r="H307" s="29">
        <v>376</v>
      </c>
      <c r="I307" s="19">
        <v>102</v>
      </c>
      <c r="J307" s="19">
        <v>5</v>
      </c>
      <c r="K307" s="19">
        <v>19</v>
      </c>
      <c r="L307" s="19">
        <v>17</v>
      </c>
      <c r="N307" s="65"/>
      <c r="O307" s="12">
        <f>$G$27</f>
        <v>19</v>
      </c>
      <c r="P307" s="28">
        <f t="shared" si="58"/>
        <v>5.1212203759193678E-2</v>
      </c>
      <c r="Q307" s="28">
        <f t="shared" si="59"/>
        <v>3.5864978902953586E-2</v>
      </c>
      <c r="R307" s="28">
        <f t="shared" si="60"/>
        <v>4.2016806722689079E-2</v>
      </c>
      <c r="S307" s="28">
        <f t="shared" si="61"/>
        <v>3.5055350553505532E-2</v>
      </c>
      <c r="T307" s="28">
        <f t="shared" si="62"/>
        <v>1.9252548131370329E-2</v>
      </c>
    </row>
    <row r="308" spans="1:20" ht="15.75" customHeight="1">
      <c r="F308" s="65"/>
      <c r="G308" s="12">
        <f>$G$28</f>
        <v>20</v>
      </c>
      <c r="H308" s="29">
        <v>264</v>
      </c>
      <c r="I308" s="19">
        <v>86</v>
      </c>
      <c r="J308" s="19">
        <v>3</v>
      </c>
      <c r="K308" s="19">
        <v>18</v>
      </c>
      <c r="L308" s="19">
        <v>11</v>
      </c>
      <c r="N308" s="65"/>
      <c r="O308" s="12">
        <f>$G$28</f>
        <v>20</v>
      </c>
      <c r="P308" s="28">
        <f t="shared" si="58"/>
        <v>3.5957504767093432E-2</v>
      </c>
      <c r="Q308" s="28">
        <f t="shared" si="59"/>
        <v>3.0239099859353025E-2</v>
      </c>
      <c r="R308" s="28">
        <f t="shared" si="60"/>
        <v>2.5210084033613446E-2</v>
      </c>
      <c r="S308" s="28">
        <f t="shared" si="61"/>
        <v>3.3210332103321034E-2</v>
      </c>
      <c r="T308" s="28">
        <f t="shared" si="62"/>
        <v>1.245753114382786E-2</v>
      </c>
    </row>
    <row r="309" spans="1:20" ht="15.75" customHeight="1">
      <c r="F309" s="65"/>
      <c r="G309" s="12">
        <f>$G$29</f>
        <v>21</v>
      </c>
      <c r="H309" s="29">
        <v>184</v>
      </c>
      <c r="I309" s="19">
        <v>46</v>
      </c>
      <c r="J309" s="19">
        <v>4</v>
      </c>
      <c r="K309" s="19">
        <v>8</v>
      </c>
      <c r="L309" s="19">
        <v>10</v>
      </c>
      <c r="N309" s="65"/>
      <c r="O309" s="12">
        <f>$G$29</f>
        <v>21</v>
      </c>
      <c r="P309" s="28">
        <f t="shared" si="58"/>
        <v>2.5061291201307546E-2</v>
      </c>
      <c r="Q309" s="28">
        <f t="shared" si="59"/>
        <v>1.6174402250351619E-2</v>
      </c>
      <c r="R309" s="28">
        <f t="shared" si="60"/>
        <v>3.3613445378151259E-2</v>
      </c>
      <c r="S309" s="28">
        <f t="shared" si="61"/>
        <v>1.4760147601476014E-2</v>
      </c>
      <c r="T309" s="28">
        <f t="shared" si="62"/>
        <v>1.1325028312570781E-2</v>
      </c>
    </row>
    <row r="310" spans="1:20" ht="15.75" customHeight="1">
      <c r="F310" s="65"/>
      <c r="G310" s="12">
        <f>$G$30</f>
        <v>22</v>
      </c>
      <c r="H310" s="29">
        <v>139</v>
      </c>
      <c r="I310" s="19">
        <v>43</v>
      </c>
      <c r="J310" s="17"/>
      <c r="K310" s="19">
        <v>7</v>
      </c>
      <c r="L310" s="19">
        <v>7</v>
      </c>
      <c r="N310" s="65"/>
      <c r="O310" s="12">
        <f>$G$30</f>
        <v>22</v>
      </c>
      <c r="P310" s="28">
        <f t="shared" si="58"/>
        <v>1.8932171070552981E-2</v>
      </c>
      <c r="Q310" s="28">
        <f t="shared" si="59"/>
        <v>1.5119549929676512E-2</v>
      </c>
      <c r="R310" s="28">
        <f t="shared" si="60"/>
        <v>0</v>
      </c>
      <c r="S310" s="28">
        <f t="shared" si="61"/>
        <v>1.2915129151291513E-2</v>
      </c>
      <c r="T310" s="28">
        <f t="shared" si="62"/>
        <v>7.9275198187995465E-3</v>
      </c>
    </row>
    <row r="311" spans="1:20" ht="15.75" customHeight="1">
      <c r="A311" s="15">
        <f>SUM(H288:H311)</f>
        <v>7342</v>
      </c>
      <c r="B311" s="15">
        <f>SUM(I288:I311)</f>
        <v>2844</v>
      </c>
      <c r="C311" s="15">
        <f>SUM(J288:J311)</f>
        <v>119</v>
      </c>
      <c r="D311" s="15">
        <f>SUM(K288:K311)</f>
        <v>542</v>
      </c>
      <c r="E311" s="15">
        <f>SUM(L288:L311)</f>
        <v>883</v>
      </c>
      <c r="F311" s="66"/>
      <c r="G311" s="12">
        <f>$G$31</f>
        <v>23</v>
      </c>
      <c r="H311" s="30">
        <v>77</v>
      </c>
      <c r="I311" s="57">
        <v>39</v>
      </c>
      <c r="J311" s="57">
        <v>1</v>
      </c>
      <c r="K311" s="57">
        <v>5</v>
      </c>
      <c r="L311" s="57">
        <v>6</v>
      </c>
      <c r="N311" s="66"/>
      <c r="O311" s="12">
        <f>$G$31</f>
        <v>23</v>
      </c>
      <c r="P311" s="28">
        <f t="shared" si="58"/>
        <v>1.0487605557068919E-2</v>
      </c>
      <c r="Q311" s="28">
        <f t="shared" si="59"/>
        <v>1.3713080168776372E-2</v>
      </c>
      <c r="R311" s="28">
        <f t="shared" si="60"/>
        <v>8.4033613445378148E-3</v>
      </c>
      <c r="S311" s="28">
        <f t="shared" si="61"/>
        <v>9.2250922509225092E-3</v>
      </c>
      <c r="T311" s="28">
        <f t="shared" si="62"/>
        <v>6.7950169875424689E-3</v>
      </c>
    </row>
    <row r="312" spans="1:20" ht="15.75" customHeight="1">
      <c r="A312" s="31">
        <f>$H$7</f>
        <v>31</v>
      </c>
      <c r="B312" s="31">
        <f>$I$7</f>
        <v>32</v>
      </c>
      <c r="C312" s="31">
        <f>$J$7</f>
        <v>41</v>
      </c>
      <c r="D312" s="31">
        <f>$K$7</f>
        <v>42</v>
      </c>
      <c r="E312" s="31">
        <f>$L$7</f>
        <v>5</v>
      </c>
      <c r="F312" s="134">
        <v>45219</v>
      </c>
      <c r="G312" s="12">
        <f>$G$8</f>
        <v>0</v>
      </c>
      <c r="H312" s="14">
        <v>50</v>
      </c>
      <c r="I312" s="14">
        <v>15</v>
      </c>
      <c r="J312" s="14">
        <v>1</v>
      </c>
      <c r="K312" s="14">
        <v>12</v>
      </c>
      <c r="L312" s="14">
        <v>3</v>
      </c>
      <c r="N312" s="134">
        <v>45219</v>
      </c>
      <c r="O312" s="12">
        <f>$G$8</f>
        <v>0</v>
      </c>
      <c r="P312" s="25">
        <f t="shared" ref="P312:P335" si="63">H312/A$336</f>
        <v>6.083465141744738E-3</v>
      </c>
      <c r="Q312" s="25">
        <f t="shared" ref="Q312:Q335" si="64">I312/B$336</f>
        <v>4.5676004872107186E-3</v>
      </c>
      <c r="R312" s="25">
        <f t="shared" ref="R312:R335" si="65">J312/C$336</f>
        <v>5.3763440860215058E-3</v>
      </c>
      <c r="S312" s="25">
        <f t="shared" ref="S312:S335" si="66">K312/D$336</f>
        <v>1.9704433497536946E-2</v>
      </c>
      <c r="T312" s="25">
        <f t="shared" ref="T312:T335" si="67">L312/E$336</f>
        <v>3.3821871476888386E-3</v>
      </c>
    </row>
    <row r="313" spans="1:20" ht="15.75" customHeight="1">
      <c r="F313" s="65"/>
      <c r="G313" s="12">
        <f>$G$9</f>
        <v>1</v>
      </c>
      <c r="H313" s="14">
        <v>47</v>
      </c>
      <c r="I313" s="14">
        <v>20</v>
      </c>
      <c r="J313" s="14"/>
      <c r="K313" s="14">
        <v>8</v>
      </c>
      <c r="L313" s="14">
        <v>5</v>
      </c>
      <c r="N313" s="65"/>
      <c r="O313" s="12">
        <f>$G$9</f>
        <v>1</v>
      </c>
      <c r="P313" s="25">
        <f t="shared" si="63"/>
        <v>5.7184572332400537E-3</v>
      </c>
      <c r="Q313" s="25">
        <f t="shared" si="64"/>
        <v>6.0901339829476245E-3</v>
      </c>
      <c r="R313" s="25">
        <f t="shared" si="65"/>
        <v>0</v>
      </c>
      <c r="S313" s="25">
        <f t="shared" si="66"/>
        <v>1.3136288998357963E-2</v>
      </c>
      <c r="T313" s="25">
        <f t="shared" si="67"/>
        <v>5.6369785794813977E-3</v>
      </c>
    </row>
    <row r="314" spans="1:20" ht="15.75" customHeight="1">
      <c r="F314" s="65"/>
      <c r="G314" s="12">
        <f>$G$10</f>
        <v>2</v>
      </c>
      <c r="H314" s="11">
        <v>20</v>
      </c>
      <c r="I314" s="11">
        <v>15</v>
      </c>
      <c r="J314" s="11"/>
      <c r="K314" s="11">
        <v>2</v>
      </c>
      <c r="L314" s="11">
        <v>12</v>
      </c>
      <c r="N314" s="65"/>
      <c r="O314" s="12">
        <f>$G$10</f>
        <v>2</v>
      </c>
      <c r="P314" s="25">
        <f t="shared" si="63"/>
        <v>2.4333860566978951E-3</v>
      </c>
      <c r="Q314" s="25">
        <f t="shared" si="64"/>
        <v>4.5676004872107186E-3</v>
      </c>
      <c r="R314" s="25">
        <f t="shared" si="65"/>
        <v>0</v>
      </c>
      <c r="S314" s="25">
        <f t="shared" si="66"/>
        <v>3.2840722495894909E-3</v>
      </c>
      <c r="T314" s="25">
        <f t="shared" si="67"/>
        <v>1.3528748590755355E-2</v>
      </c>
    </row>
    <row r="315" spans="1:20" ht="15.75" customHeight="1">
      <c r="F315" s="65"/>
      <c r="G315" s="12">
        <f>$G$11</f>
        <v>3</v>
      </c>
      <c r="H315" s="14">
        <v>19</v>
      </c>
      <c r="I315" s="14">
        <v>18</v>
      </c>
      <c r="J315" s="14"/>
      <c r="K315" s="14">
        <v>5</v>
      </c>
      <c r="L315" s="14">
        <v>4</v>
      </c>
      <c r="N315" s="65"/>
      <c r="O315" s="12">
        <f>$G$11</f>
        <v>3</v>
      </c>
      <c r="P315" s="25">
        <f t="shared" si="63"/>
        <v>2.3117167538630004E-3</v>
      </c>
      <c r="Q315" s="25">
        <f t="shared" si="64"/>
        <v>5.4811205846528625E-3</v>
      </c>
      <c r="R315" s="25">
        <f t="shared" si="65"/>
        <v>0</v>
      </c>
      <c r="S315" s="25">
        <f t="shared" si="66"/>
        <v>8.2101806239737278E-3</v>
      </c>
      <c r="T315" s="25">
        <f t="shared" si="67"/>
        <v>4.5095828635851182E-3</v>
      </c>
    </row>
    <row r="316" spans="1:20" ht="15.75" customHeight="1">
      <c r="F316" s="65"/>
      <c r="G316" s="12">
        <f>$G$12</f>
        <v>4</v>
      </c>
      <c r="H316" s="14">
        <v>25</v>
      </c>
      <c r="I316" s="14">
        <v>12</v>
      </c>
      <c r="J316" s="14"/>
      <c r="K316" s="14">
        <v>4</v>
      </c>
      <c r="L316" s="14">
        <v>19</v>
      </c>
      <c r="N316" s="65"/>
      <c r="O316" s="12">
        <f>$G$12</f>
        <v>4</v>
      </c>
      <c r="P316" s="25">
        <f t="shared" si="63"/>
        <v>3.041732570872369E-3</v>
      </c>
      <c r="Q316" s="25">
        <f t="shared" si="64"/>
        <v>3.6540803897685747E-3</v>
      </c>
      <c r="R316" s="25">
        <f t="shared" si="65"/>
        <v>0</v>
      </c>
      <c r="S316" s="25">
        <f t="shared" si="66"/>
        <v>6.5681444991789817E-3</v>
      </c>
      <c r="T316" s="25">
        <f t="shared" si="67"/>
        <v>2.1420518602029311E-2</v>
      </c>
    </row>
    <row r="317" spans="1:20" ht="15.75" customHeight="1">
      <c r="F317" s="65"/>
      <c r="G317" s="12">
        <f>$G$13</f>
        <v>5</v>
      </c>
      <c r="H317" s="14">
        <v>69</v>
      </c>
      <c r="I317" s="14">
        <v>31</v>
      </c>
      <c r="J317" s="14"/>
      <c r="K317" s="14">
        <v>8</v>
      </c>
      <c r="L317" s="14">
        <v>18</v>
      </c>
      <c r="N317" s="65"/>
      <c r="O317" s="12">
        <f>$G$13</f>
        <v>5</v>
      </c>
      <c r="P317" s="25">
        <f t="shared" si="63"/>
        <v>8.3951818956077388E-3</v>
      </c>
      <c r="Q317" s="25">
        <f t="shared" si="64"/>
        <v>9.4397076735688191E-3</v>
      </c>
      <c r="R317" s="25">
        <f t="shared" si="65"/>
        <v>0</v>
      </c>
      <c r="S317" s="25">
        <f t="shared" si="66"/>
        <v>1.3136288998357963E-2</v>
      </c>
      <c r="T317" s="25">
        <f t="shared" si="67"/>
        <v>2.0293122886133032E-2</v>
      </c>
    </row>
    <row r="318" spans="1:20" ht="15.75" customHeight="1">
      <c r="F318" s="65"/>
      <c r="G318" s="12">
        <f>$G$14</f>
        <v>6</v>
      </c>
      <c r="H318" s="14">
        <v>241</v>
      </c>
      <c r="I318" s="14">
        <v>137</v>
      </c>
      <c r="J318" s="14">
        <v>1</v>
      </c>
      <c r="K318" s="14">
        <v>21</v>
      </c>
      <c r="L318" s="14">
        <v>48</v>
      </c>
      <c r="N318" s="65"/>
      <c r="O318" s="12">
        <f>$G$14</f>
        <v>6</v>
      </c>
      <c r="P318" s="25">
        <f t="shared" si="63"/>
        <v>2.9322301983209637E-2</v>
      </c>
      <c r="Q318" s="25">
        <f t="shared" si="64"/>
        <v>4.1717417783191227E-2</v>
      </c>
      <c r="R318" s="25">
        <f t="shared" si="65"/>
        <v>5.3763440860215058E-3</v>
      </c>
      <c r="S318" s="25">
        <f t="shared" si="66"/>
        <v>3.4482758620689655E-2</v>
      </c>
      <c r="T318" s="25">
        <f t="shared" si="67"/>
        <v>5.4114994363021418E-2</v>
      </c>
    </row>
    <row r="319" spans="1:20" ht="15.75" customHeight="1">
      <c r="F319" s="65"/>
      <c r="G319" s="12">
        <f>$G$15</f>
        <v>7</v>
      </c>
      <c r="H319" s="14">
        <v>374</v>
      </c>
      <c r="I319" s="14">
        <v>143</v>
      </c>
      <c r="J319" s="14">
        <v>9</v>
      </c>
      <c r="K319" s="14">
        <v>17</v>
      </c>
      <c r="L319" s="14">
        <v>48</v>
      </c>
      <c r="N319" s="65"/>
      <c r="O319" s="12">
        <f>$G$15</f>
        <v>7</v>
      </c>
      <c r="P319" s="25">
        <f t="shared" si="63"/>
        <v>4.5504319260250642E-2</v>
      </c>
      <c r="Q319" s="25">
        <f t="shared" si="64"/>
        <v>4.3544457978075518E-2</v>
      </c>
      <c r="R319" s="25">
        <f t="shared" si="65"/>
        <v>4.8387096774193547E-2</v>
      </c>
      <c r="S319" s="25">
        <f t="shared" si="66"/>
        <v>2.7914614121510674E-2</v>
      </c>
      <c r="T319" s="25">
        <f t="shared" si="67"/>
        <v>5.4114994363021418E-2</v>
      </c>
    </row>
    <row r="320" spans="1:20" ht="15.75" customHeight="1">
      <c r="F320" s="65"/>
      <c r="G320" s="12">
        <f>$G$16</f>
        <v>8</v>
      </c>
      <c r="H320" s="14">
        <v>319</v>
      </c>
      <c r="I320" s="14">
        <v>141</v>
      </c>
      <c r="J320" s="14">
        <v>9</v>
      </c>
      <c r="K320" s="14">
        <v>43</v>
      </c>
      <c r="L320" s="14">
        <v>59</v>
      </c>
      <c r="N320" s="65"/>
      <c r="O320" s="12">
        <f>$G$16</f>
        <v>8</v>
      </c>
      <c r="P320" s="25">
        <f t="shared" si="63"/>
        <v>3.8812507604331428E-2</v>
      </c>
      <c r="Q320" s="25">
        <f t="shared" si="64"/>
        <v>4.2935444579780754E-2</v>
      </c>
      <c r="R320" s="25">
        <f t="shared" si="65"/>
        <v>4.8387096774193547E-2</v>
      </c>
      <c r="S320" s="25">
        <f t="shared" si="66"/>
        <v>7.0607553366174053E-2</v>
      </c>
      <c r="T320" s="25">
        <f t="shared" si="67"/>
        <v>6.6516347237880497E-2</v>
      </c>
    </row>
    <row r="321" spans="1:20" ht="15.75" customHeight="1">
      <c r="F321" s="65"/>
      <c r="G321" s="12">
        <f>$G$17</f>
        <v>9</v>
      </c>
      <c r="H321" s="14">
        <v>318</v>
      </c>
      <c r="I321" s="14">
        <v>140</v>
      </c>
      <c r="J321" s="14">
        <v>14</v>
      </c>
      <c r="K321" s="14">
        <v>36</v>
      </c>
      <c r="L321" s="14">
        <v>84</v>
      </c>
      <c r="N321" s="65"/>
      <c r="O321" s="12">
        <f>$G$17</f>
        <v>9</v>
      </c>
      <c r="P321" s="25">
        <f t="shared" si="63"/>
        <v>3.8690838301496534E-2</v>
      </c>
      <c r="Q321" s="25">
        <f t="shared" si="64"/>
        <v>4.2630937880633372E-2</v>
      </c>
      <c r="R321" s="25">
        <f t="shared" si="65"/>
        <v>7.5268817204301078E-2</v>
      </c>
      <c r="S321" s="25">
        <f t="shared" si="66"/>
        <v>5.9113300492610835E-2</v>
      </c>
      <c r="T321" s="25">
        <f t="shared" si="67"/>
        <v>9.4701240135287482E-2</v>
      </c>
    </row>
    <row r="322" spans="1:20" ht="15.75" customHeight="1">
      <c r="F322" s="65"/>
      <c r="G322" s="12">
        <f>$G$18</f>
        <v>10</v>
      </c>
      <c r="H322" s="14">
        <v>395</v>
      </c>
      <c r="I322" s="14">
        <v>153</v>
      </c>
      <c r="J322" s="14">
        <v>13</v>
      </c>
      <c r="K322" s="14">
        <v>51</v>
      </c>
      <c r="L322" s="14">
        <v>83</v>
      </c>
      <c r="N322" s="65"/>
      <c r="O322" s="12">
        <f>$G$18</f>
        <v>10</v>
      </c>
      <c r="P322" s="25">
        <f t="shared" si="63"/>
        <v>4.8059374619783428E-2</v>
      </c>
      <c r="Q322" s="25">
        <f t="shared" si="64"/>
        <v>4.658952496954933E-2</v>
      </c>
      <c r="R322" s="25">
        <f t="shared" si="65"/>
        <v>6.9892473118279563E-2</v>
      </c>
      <c r="S322" s="25">
        <f t="shared" si="66"/>
        <v>8.3743842364532015E-2</v>
      </c>
      <c r="T322" s="25">
        <f t="shared" si="67"/>
        <v>9.3573844419391206E-2</v>
      </c>
    </row>
    <row r="323" spans="1:20" ht="15.75" customHeight="1">
      <c r="F323" s="65"/>
      <c r="G323" s="12">
        <f>$G$19</f>
        <v>11</v>
      </c>
      <c r="H323" s="14">
        <v>383</v>
      </c>
      <c r="I323" s="14">
        <v>176</v>
      </c>
      <c r="J323" s="14">
        <v>5</v>
      </c>
      <c r="K323" s="14">
        <v>48</v>
      </c>
      <c r="L323" s="14">
        <v>72</v>
      </c>
      <c r="N323" s="65"/>
      <c r="O323" s="12">
        <f>$G$19</f>
        <v>11</v>
      </c>
      <c r="P323" s="25">
        <f t="shared" si="63"/>
        <v>4.6599342985764694E-2</v>
      </c>
      <c r="Q323" s="25">
        <f t="shared" si="64"/>
        <v>5.3593179049939099E-2</v>
      </c>
      <c r="R323" s="25">
        <f t="shared" si="65"/>
        <v>2.6881720430107527E-2</v>
      </c>
      <c r="S323" s="25">
        <f t="shared" si="66"/>
        <v>7.8817733990147784E-2</v>
      </c>
      <c r="T323" s="25">
        <f t="shared" si="67"/>
        <v>8.1172491544532127E-2</v>
      </c>
    </row>
    <row r="324" spans="1:20" ht="15.75" customHeight="1">
      <c r="F324" s="65"/>
      <c r="G324" s="12">
        <f>$G$20</f>
        <v>12</v>
      </c>
      <c r="H324" s="14">
        <v>460</v>
      </c>
      <c r="I324" s="14">
        <v>182</v>
      </c>
      <c r="J324" s="14">
        <v>9</v>
      </c>
      <c r="K324" s="14">
        <v>44</v>
      </c>
      <c r="L324" s="14">
        <v>77</v>
      </c>
      <c r="N324" s="65"/>
      <c r="O324" s="12">
        <f>$G$20</f>
        <v>12</v>
      </c>
      <c r="P324" s="25">
        <f t="shared" si="63"/>
        <v>5.5967879304051588E-2</v>
      </c>
      <c r="Q324" s="25">
        <f t="shared" si="64"/>
        <v>5.5420219244823384E-2</v>
      </c>
      <c r="R324" s="25">
        <f t="shared" si="65"/>
        <v>4.8387096774193547E-2</v>
      </c>
      <c r="S324" s="25">
        <f t="shared" si="66"/>
        <v>7.2249589490968796E-2</v>
      </c>
      <c r="T324" s="25">
        <f t="shared" si="67"/>
        <v>8.6809470124013535E-2</v>
      </c>
    </row>
    <row r="325" spans="1:20" ht="15.75" customHeight="1">
      <c r="F325" s="65"/>
      <c r="G325" s="12">
        <f>$G$21</f>
        <v>13</v>
      </c>
      <c r="H325" s="14">
        <v>514</v>
      </c>
      <c r="I325" s="14">
        <v>222</v>
      </c>
      <c r="J325" s="14">
        <v>6</v>
      </c>
      <c r="K325" s="14">
        <v>59</v>
      </c>
      <c r="L325" s="14">
        <v>74</v>
      </c>
      <c r="N325" s="65"/>
      <c r="O325" s="12">
        <f>$G$21</f>
        <v>13</v>
      </c>
      <c r="P325" s="25">
        <f t="shared" si="63"/>
        <v>6.25380216571359E-2</v>
      </c>
      <c r="Q325" s="25">
        <f t="shared" si="64"/>
        <v>6.7600487210718638E-2</v>
      </c>
      <c r="R325" s="25">
        <f t="shared" si="65"/>
        <v>3.2258064516129031E-2</v>
      </c>
      <c r="S325" s="25">
        <f t="shared" si="66"/>
        <v>9.688013136288999E-2</v>
      </c>
      <c r="T325" s="25">
        <f t="shared" si="67"/>
        <v>8.3427282976324693E-2</v>
      </c>
    </row>
    <row r="326" spans="1:20" ht="15.75" customHeight="1">
      <c r="F326" s="65"/>
      <c r="G326" s="12">
        <f>$G$22</f>
        <v>14</v>
      </c>
      <c r="H326" s="14">
        <v>589</v>
      </c>
      <c r="I326" s="14">
        <v>262</v>
      </c>
      <c r="J326" s="14">
        <v>28</v>
      </c>
      <c r="K326" s="14">
        <v>50</v>
      </c>
      <c r="L326" s="14">
        <v>73</v>
      </c>
      <c r="N326" s="65"/>
      <c r="O326" s="12">
        <f>$G$22</f>
        <v>14</v>
      </c>
      <c r="P326" s="25">
        <f t="shared" si="63"/>
        <v>7.1663219369753006E-2</v>
      </c>
      <c r="Q326" s="25">
        <f t="shared" si="64"/>
        <v>7.9780755176613885E-2</v>
      </c>
      <c r="R326" s="25">
        <f t="shared" si="65"/>
        <v>0.15053763440860216</v>
      </c>
      <c r="S326" s="25">
        <f t="shared" si="66"/>
        <v>8.2101806239737271E-2</v>
      </c>
      <c r="T326" s="25">
        <f t="shared" si="67"/>
        <v>8.2299887260428417E-2</v>
      </c>
    </row>
    <row r="327" spans="1:20" ht="15.75" customHeight="1">
      <c r="F327" s="65"/>
      <c r="G327" s="12">
        <f>$G$23</f>
        <v>15</v>
      </c>
      <c r="H327" s="14">
        <v>649</v>
      </c>
      <c r="I327" s="14">
        <v>318</v>
      </c>
      <c r="J327" s="14">
        <v>23</v>
      </c>
      <c r="K327" s="14">
        <v>52</v>
      </c>
      <c r="L327" s="14">
        <v>68</v>
      </c>
      <c r="N327" s="65"/>
      <c r="O327" s="12">
        <f>$G$23</f>
        <v>15</v>
      </c>
      <c r="P327" s="25">
        <f t="shared" si="63"/>
        <v>7.8963377539846696E-2</v>
      </c>
      <c r="Q327" s="25">
        <f t="shared" si="64"/>
        <v>9.6833130328867228E-2</v>
      </c>
      <c r="R327" s="25">
        <f t="shared" si="65"/>
        <v>0.12365591397849462</v>
      </c>
      <c r="S327" s="25">
        <f t="shared" si="66"/>
        <v>8.5385878489326772E-2</v>
      </c>
      <c r="T327" s="25">
        <f t="shared" si="67"/>
        <v>7.6662908680947009E-2</v>
      </c>
    </row>
    <row r="328" spans="1:20" ht="15.75" customHeight="1">
      <c r="F328" s="65"/>
      <c r="G328" s="12">
        <f>$G$24</f>
        <v>16</v>
      </c>
      <c r="H328" s="14">
        <v>742</v>
      </c>
      <c r="I328" s="14">
        <v>338</v>
      </c>
      <c r="J328" s="14">
        <v>14</v>
      </c>
      <c r="K328" s="14">
        <v>33</v>
      </c>
      <c r="L328" s="14">
        <v>54</v>
      </c>
      <c r="N328" s="65"/>
      <c r="O328" s="12">
        <f>$G$24</f>
        <v>16</v>
      </c>
      <c r="P328" s="25">
        <f t="shared" si="63"/>
        <v>9.0278622703491906E-2</v>
      </c>
      <c r="Q328" s="25">
        <f t="shared" si="64"/>
        <v>0.10292326431181487</v>
      </c>
      <c r="R328" s="25">
        <f t="shared" si="65"/>
        <v>7.5268817204301078E-2</v>
      </c>
      <c r="S328" s="25">
        <f t="shared" si="66"/>
        <v>5.4187192118226604E-2</v>
      </c>
      <c r="T328" s="25">
        <f t="shared" si="67"/>
        <v>6.0879368658399095E-2</v>
      </c>
    </row>
    <row r="329" spans="1:20" ht="15.75" customHeight="1">
      <c r="F329" s="65"/>
      <c r="G329" s="12">
        <f>$G$25</f>
        <v>17</v>
      </c>
      <c r="H329" s="14">
        <v>776</v>
      </c>
      <c r="I329" s="14">
        <v>287</v>
      </c>
      <c r="J329" s="14">
        <v>25</v>
      </c>
      <c r="K329" s="14">
        <v>33</v>
      </c>
      <c r="L329" s="14">
        <v>33</v>
      </c>
      <c r="N329" s="65"/>
      <c r="O329" s="12">
        <f>$G$25</f>
        <v>17</v>
      </c>
      <c r="P329" s="25">
        <f t="shared" si="63"/>
        <v>9.4415378999878327E-2</v>
      </c>
      <c r="Q329" s="25">
        <f t="shared" si="64"/>
        <v>8.7393422655298411E-2</v>
      </c>
      <c r="R329" s="25">
        <f t="shared" si="65"/>
        <v>0.13440860215053763</v>
      </c>
      <c r="S329" s="25">
        <f t="shared" si="66"/>
        <v>5.4187192118226604E-2</v>
      </c>
      <c r="T329" s="25">
        <f t="shared" si="67"/>
        <v>3.7204058624577228E-2</v>
      </c>
    </row>
    <row r="330" spans="1:20" ht="15.75" customHeight="1">
      <c r="F330" s="65"/>
      <c r="G330" s="12">
        <f>$G$26</f>
        <v>18</v>
      </c>
      <c r="H330" s="14">
        <v>671</v>
      </c>
      <c r="I330" s="14">
        <v>220</v>
      </c>
      <c r="J330" s="14">
        <v>12</v>
      </c>
      <c r="K330" s="14">
        <v>12</v>
      </c>
      <c r="L330" s="14">
        <v>15</v>
      </c>
      <c r="N330" s="65"/>
      <c r="O330" s="12">
        <f>$G$26</f>
        <v>18</v>
      </c>
      <c r="P330" s="25">
        <f t="shared" si="63"/>
        <v>8.1640102202214376E-2</v>
      </c>
      <c r="Q330" s="25">
        <f t="shared" si="64"/>
        <v>6.6991473812423874E-2</v>
      </c>
      <c r="R330" s="25">
        <f t="shared" si="65"/>
        <v>6.4516129032258063E-2</v>
      </c>
      <c r="S330" s="25">
        <f t="shared" si="66"/>
        <v>1.9704433497536946E-2</v>
      </c>
      <c r="T330" s="25">
        <f t="shared" si="67"/>
        <v>1.6910935738444193E-2</v>
      </c>
    </row>
    <row r="331" spans="1:20" ht="15.75" customHeight="1">
      <c r="F331" s="65"/>
      <c r="G331" s="12">
        <f>$G$27</f>
        <v>19</v>
      </c>
      <c r="H331" s="14">
        <v>526</v>
      </c>
      <c r="I331" s="14">
        <v>159</v>
      </c>
      <c r="J331" s="14">
        <v>4</v>
      </c>
      <c r="K331" s="14">
        <v>23</v>
      </c>
      <c r="L331" s="14">
        <v>12</v>
      </c>
      <c r="N331" s="65"/>
      <c r="O331" s="12">
        <f>$G$27</f>
        <v>19</v>
      </c>
      <c r="P331" s="25">
        <f t="shared" si="63"/>
        <v>6.3998053291154641E-2</v>
      </c>
      <c r="Q331" s="25">
        <f t="shared" si="64"/>
        <v>4.8416565164433614E-2</v>
      </c>
      <c r="R331" s="25">
        <f t="shared" si="65"/>
        <v>2.1505376344086023E-2</v>
      </c>
      <c r="S331" s="25">
        <f t="shared" si="66"/>
        <v>3.7766830870279149E-2</v>
      </c>
      <c r="T331" s="25">
        <f t="shared" si="67"/>
        <v>1.3528748590755355E-2</v>
      </c>
    </row>
    <row r="332" spans="1:20" ht="15.75" customHeight="1">
      <c r="F332" s="65"/>
      <c r="G332" s="12">
        <f>$G$28</f>
        <v>20</v>
      </c>
      <c r="H332" s="14">
        <v>366</v>
      </c>
      <c r="I332" s="14">
        <v>111</v>
      </c>
      <c r="J332" s="14">
        <v>7</v>
      </c>
      <c r="K332" s="14">
        <v>16</v>
      </c>
      <c r="L332" s="14">
        <v>14</v>
      </c>
      <c r="N332" s="65"/>
      <c r="O332" s="12">
        <f>$G$28</f>
        <v>20</v>
      </c>
      <c r="P332" s="25">
        <f t="shared" si="63"/>
        <v>4.4530964837571484E-2</v>
      </c>
      <c r="Q332" s="25">
        <f t="shared" si="64"/>
        <v>3.3800243605359319E-2</v>
      </c>
      <c r="R332" s="25">
        <f t="shared" si="65"/>
        <v>3.7634408602150539E-2</v>
      </c>
      <c r="S332" s="25">
        <f t="shared" si="66"/>
        <v>2.6272577996715927E-2</v>
      </c>
      <c r="T332" s="25">
        <f t="shared" si="67"/>
        <v>1.5783540022547914E-2</v>
      </c>
    </row>
    <row r="333" spans="1:20" ht="15.75" customHeight="1">
      <c r="F333" s="65"/>
      <c r="G333" s="12">
        <f>$G$29</f>
        <v>21</v>
      </c>
      <c r="H333" s="14">
        <v>342</v>
      </c>
      <c r="I333" s="14">
        <v>88</v>
      </c>
      <c r="J333" s="14">
        <v>2</v>
      </c>
      <c r="K333" s="14">
        <v>16</v>
      </c>
      <c r="L333" s="14">
        <v>8</v>
      </c>
      <c r="N333" s="65"/>
      <c r="O333" s="12">
        <f>$G$29</f>
        <v>21</v>
      </c>
      <c r="P333" s="25">
        <f t="shared" si="63"/>
        <v>4.1610901569534009E-2</v>
      </c>
      <c r="Q333" s="25">
        <f t="shared" si="64"/>
        <v>2.679658952496955E-2</v>
      </c>
      <c r="R333" s="25">
        <f t="shared" si="65"/>
        <v>1.0752688172043012E-2</v>
      </c>
      <c r="S333" s="25">
        <f t="shared" si="66"/>
        <v>2.6272577996715927E-2</v>
      </c>
      <c r="T333" s="25">
        <f t="shared" si="67"/>
        <v>9.0191657271702363E-3</v>
      </c>
    </row>
    <row r="334" spans="1:20" ht="15.75" customHeight="1">
      <c r="F334" s="65"/>
      <c r="G334" s="12">
        <f>$G$30</f>
        <v>22</v>
      </c>
      <c r="H334" s="14">
        <v>184</v>
      </c>
      <c r="I334" s="14">
        <v>55</v>
      </c>
      <c r="J334" s="14">
        <v>2</v>
      </c>
      <c r="K334" s="14">
        <v>12</v>
      </c>
      <c r="L334" s="14">
        <v>2</v>
      </c>
      <c r="N334" s="65"/>
      <c r="O334" s="12">
        <f>$G$30</f>
        <v>22</v>
      </c>
      <c r="P334" s="25">
        <f t="shared" si="63"/>
        <v>2.2387151721620636E-2</v>
      </c>
      <c r="Q334" s="25">
        <f t="shared" si="64"/>
        <v>1.6747868453105969E-2</v>
      </c>
      <c r="R334" s="25">
        <f t="shared" si="65"/>
        <v>1.0752688172043012E-2</v>
      </c>
      <c r="S334" s="25">
        <f t="shared" si="66"/>
        <v>1.9704433497536946E-2</v>
      </c>
      <c r="T334" s="25">
        <f t="shared" si="67"/>
        <v>2.2547914317925591E-3</v>
      </c>
    </row>
    <row r="335" spans="1:20" ht="15.75" customHeight="1">
      <c r="F335" s="66"/>
      <c r="G335" s="12">
        <f>$G$31</f>
        <v>23</v>
      </c>
      <c r="H335" s="14">
        <v>140</v>
      </c>
      <c r="I335" s="14">
        <v>41</v>
      </c>
      <c r="J335" s="14">
        <v>2</v>
      </c>
      <c r="K335" s="14">
        <v>4</v>
      </c>
      <c r="L335" s="14">
        <v>2</v>
      </c>
      <c r="N335" s="66"/>
      <c r="O335" s="12">
        <f>$G$31</f>
        <v>23</v>
      </c>
      <c r="P335" s="25">
        <f t="shared" si="63"/>
        <v>1.7033702396885265E-2</v>
      </c>
      <c r="Q335" s="25">
        <f t="shared" si="64"/>
        <v>1.2484774665042631E-2</v>
      </c>
      <c r="R335" s="25">
        <f t="shared" si="65"/>
        <v>1.0752688172043012E-2</v>
      </c>
      <c r="S335" s="25">
        <f t="shared" si="66"/>
        <v>6.5681444991789817E-3</v>
      </c>
      <c r="T335" s="25">
        <f t="shared" si="67"/>
        <v>2.2547914317925591E-3</v>
      </c>
    </row>
    <row r="336" spans="1:20" ht="15.75" customHeight="1">
      <c r="A336" s="32">
        <f>SUM(H312:H335)</f>
        <v>8219</v>
      </c>
      <c r="B336" s="32">
        <f>SUM(I312:I335)</f>
        <v>3284</v>
      </c>
      <c r="C336" s="32">
        <f>SUM(J312:J335)</f>
        <v>186</v>
      </c>
      <c r="D336" s="32">
        <f>SUM(K312:K335)</f>
        <v>609</v>
      </c>
      <c r="E336" s="32">
        <f>SUM(L312:L335)</f>
        <v>887</v>
      </c>
      <c r="F336" s="134">
        <v>45220</v>
      </c>
      <c r="G336" s="12">
        <f>$G$8</f>
        <v>0</v>
      </c>
      <c r="H336" s="14">
        <v>66</v>
      </c>
      <c r="I336" s="14">
        <v>19</v>
      </c>
      <c r="J336" s="14">
        <v>2</v>
      </c>
      <c r="K336" s="14">
        <v>2</v>
      </c>
      <c r="L336" s="14">
        <v>2</v>
      </c>
      <c r="N336" s="134">
        <v>45220</v>
      </c>
      <c r="O336" s="12">
        <f>$G$8</f>
        <v>0</v>
      </c>
      <c r="P336" s="25">
        <f t="shared" ref="P336:P359" si="68">H336/A$363</f>
        <v>7.271124820976093E-3</v>
      </c>
      <c r="Q336" s="25">
        <f t="shared" ref="Q336:Q359" si="69">I336/B$363</f>
        <v>6.2050947093403004E-3</v>
      </c>
      <c r="R336" s="25">
        <f t="shared" ref="R336:R359" si="70">J336/C$363</f>
        <v>1.4814814814814815E-2</v>
      </c>
      <c r="S336" s="25">
        <f t="shared" ref="S336:S359" si="71">K336/D$363</f>
        <v>6.5359477124183009E-3</v>
      </c>
      <c r="T336" s="25">
        <f t="shared" ref="T336:T359" si="72">L336/E$363</f>
        <v>5.235602094240838E-3</v>
      </c>
    </row>
    <row r="337" spans="1:20" ht="15.75" customHeight="1">
      <c r="A337" s="31">
        <f>$H$7</f>
        <v>31</v>
      </c>
      <c r="B337" s="31">
        <f>$I$7</f>
        <v>32</v>
      </c>
      <c r="C337" s="31">
        <f>$J$7</f>
        <v>41</v>
      </c>
      <c r="D337" s="31">
        <f>$K$7</f>
        <v>42</v>
      </c>
      <c r="E337" s="31">
        <f>$L$7</f>
        <v>5</v>
      </c>
      <c r="F337" s="65"/>
      <c r="G337" s="12">
        <f>$G$9</f>
        <v>1</v>
      </c>
      <c r="H337" s="14">
        <v>43</v>
      </c>
      <c r="I337" s="14">
        <v>19</v>
      </c>
      <c r="J337" s="14">
        <v>1</v>
      </c>
      <c r="K337" s="14">
        <v>4</v>
      </c>
      <c r="L337" s="14">
        <v>3</v>
      </c>
      <c r="N337" s="65"/>
      <c r="O337" s="12">
        <f>$G$9</f>
        <v>1</v>
      </c>
      <c r="P337" s="25">
        <f t="shared" si="68"/>
        <v>4.737247989423818E-3</v>
      </c>
      <c r="Q337" s="25">
        <f t="shared" si="69"/>
        <v>6.2050947093403004E-3</v>
      </c>
      <c r="R337" s="25">
        <f t="shared" si="70"/>
        <v>7.4074074074074077E-3</v>
      </c>
      <c r="S337" s="25">
        <f t="shared" si="71"/>
        <v>1.3071895424836602E-2</v>
      </c>
      <c r="T337" s="25">
        <f t="shared" si="72"/>
        <v>7.8534031413612562E-3</v>
      </c>
    </row>
    <row r="338" spans="1:20" ht="15.75" customHeight="1">
      <c r="F338" s="65"/>
      <c r="G338" s="12">
        <f>$G$10</f>
        <v>2</v>
      </c>
      <c r="H338" s="21">
        <v>35</v>
      </c>
      <c r="I338" s="21">
        <v>17</v>
      </c>
      <c r="J338" s="21"/>
      <c r="K338" s="21">
        <v>5</v>
      </c>
      <c r="L338" s="21">
        <v>5</v>
      </c>
      <c r="N338" s="65"/>
      <c r="O338" s="12">
        <f>$G$10</f>
        <v>2</v>
      </c>
      <c r="P338" s="25">
        <f t="shared" si="68"/>
        <v>3.8558995262752012E-3</v>
      </c>
      <c r="Q338" s="25">
        <f t="shared" si="69"/>
        <v>5.5519268451992166E-3</v>
      </c>
      <c r="R338" s="25">
        <f t="shared" si="70"/>
        <v>0</v>
      </c>
      <c r="S338" s="25">
        <f t="shared" si="71"/>
        <v>1.6339869281045753E-2</v>
      </c>
      <c r="T338" s="25">
        <f t="shared" si="72"/>
        <v>1.3089005235602094E-2</v>
      </c>
    </row>
    <row r="339" spans="1:20" ht="15.75" customHeight="1">
      <c r="F339" s="65"/>
      <c r="G339" s="12">
        <f>$G$11</f>
        <v>3</v>
      </c>
      <c r="H339" s="14">
        <v>23</v>
      </c>
      <c r="I339" s="14">
        <v>19</v>
      </c>
      <c r="J339" s="14"/>
      <c r="K339" s="14">
        <v>5</v>
      </c>
      <c r="L339" s="14">
        <v>4</v>
      </c>
      <c r="N339" s="65"/>
      <c r="O339" s="12">
        <f>$G$11</f>
        <v>3</v>
      </c>
      <c r="P339" s="25">
        <f t="shared" si="68"/>
        <v>2.533876831552275E-3</v>
      </c>
      <c r="Q339" s="25">
        <f t="shared" si="69"/>
        <v>6.2050947093403004E-3</v>
      </c>
      <c r="R339" s="25">
        <f t="shared" si="70"/>
        <v>0</v>
      </c>
      <c r="S339" s="25">
        <f t="shared" si="71"/>
        <v>1.6339869281045753E-2</v>
      </c>
      <c r="T339" s="25">
        <f t="shared" si="72"/>
        <v>1.0471204188481676E-2</v>
      </c>
    </row>
    <row r="340" spans="1:20" ht="15.75" customHeight="1">
      <c r="F340" s="65"/>
      <c r="G340" s="12">
        <f>$G$12</f>
        <v>4</v>
      </c>
      <c r="H340" s="14">
        <v>31</v>
      </c>
      <c r="I340" s="14">
        <v>20</v>
      </c>
      <c r="J340" s="14">
        <v>1</v>
      </c>
      <c r="K340" s="14">
        <v>7</v>
      </c>
      <c r="L340" s="14">
        <v>8</v>
      </c>
      <c r="N340" s="65"/>
      <c r="O340" s="12">
        <f>$G$12</f>
        <v>4</v>
      </c>
      <c r="P340" s="25">
        <f t="shared" si="68"/>
        <v>3.4152252947008922E-3</v>
      </c>
      <c r="Q340" s="25">
        <f t="shared" si="69"/>
        <v>6.5316786414108428E-3</v>
      </c>
      <c r="R340" s="25">
        <f t="shared" si="70"/>
        <v>7.4074074074074077E-3</v>
      </c>
      <c r="S340" s="25">
        <f t="shared" si="71"/>
        <v>2.2875816993464051E-2</v>
      </c>
      <c r="T340" s="25">
        <f t="shared" si="72"/>
        <v>2.0942408376963352E-2</v>
      </c>
    </row>
    <row r="341" spans="1:20" ht="15.75" customHeight="1">
      <c r="F341" s="65"/>
      <c r="G341" s="12">
        <f>$G$13</f>
        <v>5</v>
      </c>
      <c r="H341" s="14">
        <v>62</v>
      </c>
      <c r="I341" s="14">
        <v>37</v>
      </c>
      <c r="J341" s="14">
        <v>2</v>
      </c>
      <c r="K341" s="14">
        <v>7</v>
      </c>
      <c r="L341" s="14">
        <v>18</v>
      </c>
      <c r="N341" s="65"/>
      <c r="O341" s="12">
        <f>$G$13</f>
        <v>5</v>
      </c>
      <c r="P341" s="25">
        <f t="shared" si="68"/>
        <v>6.8304505894017844E-3</v>
      </c>
      <c r="Q341" s="25">
        <f t="shared" si="69"/>
        <v>1.2083605486610059E-2</v>
      </c>
      <c r="R341" s="25">
        <f t="shared" si="70"/>
        <v>1.4814814814814815E-2</v>
      </c>
      <c r="S341" s="25">
        <f t="shared" si="71"/>
        <v>2.2875816993464051E-2</v>
      </c>
      <c r="T341" s="25">
        <f t="shared" si="72"/>
        <v>4.712041884816754E-2</v>
      </c>
    </row>
    <row r="342" spans="1:20" ht="15.75" customHeight="1">
      <c r="F342" s="65"/>
      <c r="G342" s="12">
        <f>$G$14</f>
        <v>6</v>
      </c>
      <c r="H342" s="14">
        <v>187</v>
      </c>
      <c r="I342" s="14">
        <v>113</v>
      </c>
      <c r="J342" s="14">
        <v>5</v>
      </c>
      <c r="K342" s="14">
        <v>11</v>
      </c>
      <c r="L342" s="14">
        <v>13</v>
      </c>
      <c r="N342" s="65"/>
      <c r="O342" s="12">
        <f>$G$14</f>
        <v>6</v>
      </c>
      <c r="P342" s="25">
        <f t="shared" si="68"/>
        <v>2.0601520326098931E-2</v>
      </c>
      <c r="Q342" s="25">
        <f t="shared" si="69"/>
        <v>3.690398432397126E-2</v>
      </c>
      <c r="R342" s="25">
        <f t="shared" si="70"/>
        <v>3.7037037037037035E-2</v>
      </c>
      <c r="S342" s="25">
        <f t="shared" si="71"/>
        <v>3.5947712418300651E-2</v>
      </c>
      <c r="T342" s="25">
        <f t="shared" si="72"/>
        <v>3.4031413612565446E-2</v>
      </c>
    </row>
    <row r="343" spans="1:20" ht="15.75" customHeight="1">
      <c r="F343" s="65"/>
      <c r="G343" s="12">
        <f>$G$15</f>
        <v>7</v>
      </c>
      <c r="H343" s="14">
        <v>304</v>
      </c>
      <c r="I343" s="14">
        <v>105</v>
      </c>
      <c r="J343" s="14">
        <v>7</v>
      </c>
      <c r="K343" s="14">
        <v>14</v>
      </c>
      <c r="L343" s="14">
        <v>15</v>
      </c>
      <c r="N343" s="65"/>
      <c r="O343" s="12">
        <f>$G$15</f>
        <v>7</v>
      </c>
      <c r="P343" s="25">
        <f t="shared" si="68"/>
        <v>3.3491241599647462E-2</v>
      </c>
      <c r="Q343" s="25">
        <f t="shared" si="69"/>
        <v>3.4291312867406921E-2</v>
      </c>
      <c r="R343" s="25">
        <f t="shared" si="70"/>
        <v>5.185185185185185E-2</v>
      </c>
      <c r="S343" s="25">
        <f t="shared" si="71"/>
        <v>4.5751633986928102E-2</v>
      </c>
      <c r="T343" s="25">
        <f t="shared" si="72"/>
        <v>3.9267015706806283E-2</v>
      </c>
    </row>
    <row r="344" spans="1:20" ht="15.75" customHeight="1">
      <c r="F344" s="65"/>
      <c r="G344" s="12">
        <f>$G$16</f>
        <v>8</v>
      </c>
      <c r="H344" s="14">
        <v>322</v>
      </c>
      <c r="I344" s="14">
        <v>131</v>
      </c>
      <c r="J344" s="14">
        <v>15</v>
      </c>
      <c r="K344" s="14">
        <v>16</v>
      </c>
      <c r="L344" s="14">
        <v>21</v>
      </c>
      <c r="N344" s="65"/>
      <c r="O344" s="12">
        <f>$G$16</f>
        <v>8</v>
      </c>
      <c r="P344" s="25">
        <f t="shared" si="68"/>
        <v>3.5474275641731848E-2</v>
      </c>
      <c r="Q344" s="25">
        <f t="shared" si="69"/>
        <v>4.2782495101241019E-2</v>
      </c>
      <c r="R344" s="25">
        <f t="shared" si="70"/>
        <v>0.1111111111111111</v>
      </c>
      <c r="S344" s="25">
        <f t="shared" si="71"/>
        <v>5.2287581699346407E-2</v>
      </c>
      <c r="T344" s="25">
        <f t="shared" si="72"/>
        <v>5.4973821989528798E-2</v>
      </c>
    </row>
    <row r="345" spans="1:20" ht="15.75" customHeight="1">
      <c r="F345" s="65"/>
      <c r="G345" s="12">
        <f>$G$17</f>
        <v>9</v>
      </c>
      <c r="H345" s="14">
        <v>354</v>
      </c>
      <c r="I345" s="14">
        <v>125</v>
      </c>
      <c r="J345" s="14"/>
      <c r="K345" s="14">
        <v>23</v>
      </c>
      <c r="L345" s="14">
        <v>38</v>
      </c>
      <c r="N345" s="65"/>
      <c r="O345" s="12">
        <f>$G$17</f>
        <v>9</v>
      </c>
      <c r="P345" s="25">
        <f t="shared" si="68"/>
        <v>3.8999669494326317E-2</v>
      </c>
      <c r="Q345" s="25">
        <f t="shared" si="69"/>
        <v>4.0822991508817769E-2</v>
      </c>
      <c r="R345" s="25">
        <f t="shared" si="70"/>
        <v>0</v>
      </c>
      <c r="S345" s="25">
        <f t="shared" si="71"/>
        <v>7.5163398692810454E-2</v>
      </c>
      <c r="T345" s="25">
        <f t="shared" si="72"/>
        <v>9.947643979057591E-2</v>
      </c>
    </row>
    <row r="346" spans="1:20" ht="15.75" customHeight="1">
      <c r="F346" s="65"/>
      <c r="G346" s="12">
        <f>$G$18</f>
        <v>10</v>
      </c>
      <c r="H346" s="14">
        <v>442</v>
      </c>
      <c r="I346" s="14">
        <v>165</v>
      </c>
      <c r="J346" s="14">
        <v>6</v>
      </c>
      <c r="K346" s="14">
        <v>19</v>
      </c>
      <c r="L346" s="14">
        <v>29</v>
      </c>
      <c r="N346" s="65"/>
      <c r="O346" s="12">
        <f>$G$18</f>
        <v>10</v>
      </c>
      <c r="P346" s="25">
        <f t="shared" si="68"/>
        <v>4.869450258896111E-2</v>
      </c>
      <c r="Q346" s="25">
        <f t="shared" si="69"/>
        <v>5.3886348791639449E-2</v>
      </c>
      <c r="R346" s="25">
        <f t="shared" si="70"/>
        <v>4.4444444444444446E-2</v>
      </c>
      <c r="S346" s="25">
        <f t="shared" si="71"/>
        <v>6.2091503267973858E-2</v>
      </c>
      <c r="T346" s="25">
        <f t="shared" si="72"/>
        <v>7.5916230366492143E-2</v>
      </c>
    </row>
    <row r="347" spans="1:20" ht="15.75" customHeight="1">
      <c r="F347" s="65"/>
      <c r="G347" s="12">
        <f>$G$19</f>
        <v>11</v>
      </c>
      <c r="H347" s="14">
        <v>465</v>
      </c>
      <c r="I347" s="14">
        <v>170</v>
      </c>
      <c r="J347" s="14">
        <v>7</v>
      </c>
      <c r="K347" s="14">
        <v>20</v>
      </c>
      <c r="L347" s="14">
        <v>43</v>
      </c>
      <c r="N347" s="65"/>
      <c r="O347" s="12">
        <f>$G$19</f>
        <v>11</v>
      </c>
      <c r="P347" s="25">
        <f t="shared" si="68"/>
        <v>5.1228379420513386E-2</v>
      </c>
      <c r="Q347" s="25">
        <f t="shared" si="69"/>
        <v>5.5519268451992163E-2</v>
      </c>
      <c r="R347" s="25">
        <f t="shared" si="70"/>
        <v>5.185185185185185E-2</v>
      </c>
      <c r="S347" s="25">
        <f t="shared" si="71"/>
        <v>6.535947712418301E-2</v>
      </c>
      <c r="T347" s="25">
        <f t="shared" si="72"/>
        <v>0.112565445026178</v>
      </c>
    </row>
    <row r="348" spans="1:20" ht="15.75" customHeight="1">
      <c r="F348" s="65"/>
      <c r="G348" s="12">
        <f>$G$20</f>
        <v>12</v>
      </c>
      <c r="H348" s="14">
        <v>477</v>
      </c>
      <c r="I348" s="14">
        <v>170</v>
      </c>
      <c r="J348" s="14">
        <v>6</v>
      </c>
      <c r="K348" s="14">
        <v>20</v>
      </c>
      <c r="L348" s="14">
        <v>36</v>
      </c>
      <c r="N348" s="65"/>
      <c r="O348" s="12">
        <f>$G$20</f>
        <v>12</v>
      </c>
      <c r="P348" s="25">
        <f t="shared" si="68"/>
        <v>5.255040211523631E-2</v>
      </c>
      <c r="Q348" s="25">
        <f t="shared" si="69"/>
        <v>5.5519268451992163E-2</v>
      </c>
      <c r="R348" s="25">
        <f t="shared" si="70"/>
        <v>4.4444444444444446E-2</v>
      </c>
      <c r="S348" s="25">
        <f t="shared" si="71"/>
        <v>6.535947712418301E-2</v>
      </c>
      <c r="T348" s="25">
        <f t="shared" si="72"/>
        <v>9.4240837696335081E-2</v>
      </c>
    </row>
    <row r="349" spans="1:20" ht="15.75" customHeight="1">
      <c r="F349" s="65"/>
      <c r="G349" s="12">
        <f>$G$21</f>
        <v>13</v>
      </c>
      <c r="H349" s="14">
        <v>570</v>
      </c>
      <c r="I349" s="14">
        <v>200</v>
      </c>
      <c r="J349" s="14">
        <v>4</v>
      </c>
      <c r="K349" s="14">
        <v>27</v>
      </c>
      <c r="L349" s="14">
        <v>20</v>
      </c>
      <c r="N349" s="65"/>
      <c r="O349" s="12">
        <f>$G$21</f>
        <v>13</v>
      </c>
      <c r="P349" s="25">
        <f t="shared" si="68"/>
        <v>6.2796077999338992E-2</v>
      </c>
      <c r="Q349" s="25">
        <f t="shared" si="69"/>
        <v>6.531678641410843E-2</v>
      </c>
      <c r="R349" s="25">
        <f t="shared" si="70"/>
        <v>2.9629629629629631E-2</v>
      </c>
      <c r="S349" s="25">
        <f t="shared" si="71"/>
        <v>8.8235294117647065E-2</v>
      </c>
      <c r="T349" s="25">
        <f t="shared" si="72"/>
        <v>5.2356020942408377E-2</v>
      </c>
    </row>
    <row r="350" spans="1:20" ht="15.75" customHeight="1">
      <c r="F350" s="65"/>
      <c r="G350" s="12">
        <f>$G$22</f>
        <v>14</v>
      </c>
      <c r="H350" s="14">
        <v>656</v>
      </c>
      <c r="I350" s="14">
        <v>205</v>
      </c>
      <c r="J350" s="14">
        <v>15</v>
      </c>
      <c r="K350" s="14">
        <v>22</v>
      </c>
      <c r="L350" s="14">
        <v>36</v>
      </c>
      <c r="N350" s="65"/>
      <c r="O350" s="12">
        <f>$G$22</f>
        <v>14</v>
      </c>
      <c r="P350" s="25">
        <f t="shared" si="68"/>
        <v>7.227057397818662E-2</v>
      </c>
      <c r="Q350" s="25">
        <f t="shared" si="69"/>
        <v>6.6949706074461143E-2</v>
      </c>
      <c r="R350" s="25">
        <f t="shared" si="70"/>
        <v>0.1111111111111111</v>
      </c>
      <c r="S350" s="25">
        <f t="shared" si="71"/>
        <v>7.1895424836601302E-2</v>
      </c>
      <c r="T350" s="25">
        <f t="shared" si="72"/>
        <v>9.4240837696335081E-2</v>
      </c>
    </row>
    <row r="351" spans="1:20" ht="15.75" customHeight="1">
      <c r="F351" s="65"/>
      <c r="G351" s="12">
        <f>$G$23</f>
        <v>15</v>
      </c>
      <c r="H351" s="14">
        <v>776</v>
      </c>
      <c r="I351" s="14">
        <v>256</v>
      </c>
      <c r="J351" s="14">
        <v>11</v>
      </c>
      <c r="K351" s="14">
        <v>21</v>
      </c>
      <c r="L351" s="14">
        <v>18</v>
      </c>
      <c r="N351" s="65"/>
      <c r="O351" s="12">
        <f>$G$23</f>
        <v>15</v>
      </c>
      <c r="P351" s="25">
        <f t="shared" si="68"/>
        <v>8.5490800925415888E-2</v>
      </c>
      <c r="Q351" s="25">
        <f t="shared" si="69"/>
        <v>8.3605486610058788E-2</v>
      </c>
      <c r="R351" s="25">
        <f t="shared" si="70"/>
        <v>8.1481481481481488E-2</v>
      </c>
      <c r="S351" s="25">
        <f t="shared" si="71"/>
        <v>6.8627450980392163E-2</v>
      </c>
      <c r="T351" s="25">
        <f t="shared" si="72"/>
        <v>4.712041884816754E-2</v>
      </c>
    </row>
    <row r="352" spans="1:20" ht="15.75" customHeight="1">
      <c r="F352" s="65"/>
      <c r="G352" s="12">
        <f>$G$24</f>
        <v>16</v>
      </c>
      <c r="H352" s="14">
        <v>813</v>
      </c>
      <c r="I352" s="14">
        <v>269</v>
      </c>
      <c r="J352" s="14">
        <v>16</v>
      </c>
      <c r="K352" s="14">
        <v>23</v>
      </c>
      <c r="L352" s="14">
        <v>19</v>
      </c>
      <c r="N352" s="65"/>
      <c r="O352" s="12">
        <f>$G$24</f>
        <v>16</v>
      </c>
      <c r="P352" s="25">
        <f t="shared" si="68"/>
        <v>8.9567037567478247E-2</v>
      </c>
      <c r="Q352" s="25">
        <f t="shared" si="69"/>
        <v>8.7851077726975826E-2</v>
      </c>
      <c r="R352" s="25">
        <f t="shared" si="70"/>
        <v>0.11851851851851852</v>
      </c>
      <c r="S352" s="25">
        <f t="shared" si="71"/>
        <v>7.5163398692810454E-2</v>
      </c>
      <c r="T352" s="25">
        <f t="shared" si="72"/>
        <v>4.9738219895287955E-2</v>
      </c>
    </row>
    <row r="353" spans="1:20" ht="15.75" customHeight="1">
      <c r="F353" s="65"/>
      <c r="G353" s="12">
        <f>$G$25</f>
        <v>17</v>
      </c>
      <c r="H353" s="14">
        <v>791</v>
      </c>
      <c r="I353" s="14">
        <v>263</v>
      </c>
      <c r="J353" s="14">
        <v>15</v>
      </c>
      <c r="K353" s="14">
        <v>14</v>
      </c>
      <c r="L353" s="14">
        <v>17</v>
      </c>
      <c r="N353" s="65"/>
      <c r="O353" s="12">
        <f>$G$25</f>
        <v>17</v>
      </c>
      <c r="P353" s="25">
        <f t="shared" si="68"/>
        <v>8.7143329293819544E-2</v>
      </c>
      <c r="Q353" s="25">
        <f t="shared" si="69"/>
        <v>8.5891574134552576E-2</v>
      </c>
      <c r="R353" s="25">
        <f t="shared" si="70"/>
        <v>0.1111111111111111</v>
      </c>
      <c r="S353" s="25">
        <f t="shared" si="71"/>
        <v>4.5751633986928102E-2</v>
      </c>
      <c r="T353" s="25">
        <f t="shared" si="72"/>
        <v>4.4502617801047119E-2</v>
      </c>
    </row>
    <row r="354" spans="1:20" ht="15.75" customHeight="1">
      <c r="F354" s="65"/>
      <c r="G354" s="12">
        <f>$G$26</f>
        <v>18</v>
      </c>
      <c r="H354" s="14">
        <v>752</v>
      </c>
      <c r="I354" s="14">
        <v>206</v>
      </c>
      <c r="J354" s="14">
        <v>9</v>
      </c>
      <c r="K354" s="14">
        <v>12</v>
      </c>
      <c r="L354" s="14">
        <v>9</v>
      </c>
      <c r="N354" s="65"/>
      <c r="O354" s="12">
        <f>$G$26</f>
        <v>18</v>
      </c>
      <c r="P354" s="25">
        <f t="shared" si="68"/>
        <v>8.284675553597004E-2</v>
      </c>
      <c r="Q354" s="25">
        <f t="shared" si="69"/>
        <v>6.727629000653168E-2</v>
      </c>
      <c r="R354" s="25">
        <f t="shared" si="70"/>
        <v>6.6666666666666666E-2</v>
      </c>
      <c r="S354" s="25">
        <f t="shared" si="71"/>
        <v>3.9215686274509803E-2</v>
      </c>
      <c r="T354" s="25">
        <f t="shared" si="72"/>
        <v>2.356020942408377E-2</v>
      </c>
    </row>
    <row r="355" spans="1:20" ht="15.75" customHeight="1">
      <c r="F355" s="65"/>
      <c r="G355" s="12">
        <f>$G$27</f>
        <v>19</v>
      </c>
      <c r="H355" s="14">
        <v>633</v>
      </c>
      <c r="I355" s="14">
        <v>170</v>
      </c>
      <c r="J355" s="14">
        <v>4</v>
      </c>
      <c r="K355" s="14">
        <v>8</v>
      </c>
      <c r="L355" s="14">
        <v>11</v>
      </c>
      <c r="N355" s="65"/>
      <c r="O355" s="12">
        <f>$G$27</f>
        <v>19</v>
      </c>
      <c r="P355" s="25">
        <f t="shared" si="68"/>
        <v>6.9736697146634344E-2</v>
      </c>
      <c r="Q355" s="25">
        <f t="shared" si="69"/>
        <v>5.5519268451992163E-2</v>
      </c>
      <c r="R355" s="25">
        <f t="shared" si="70"/>
        <v>2.9629629629629631E-2</v>
      </c>
      <c r="S355" s="25">
        <f t="shared" si="71"/>
        <v>2.6143790849673203E-2</v>
      </c>
      <c r="T355" s="25">
        <f t="shared" si="72"/>
        <v>2.8795811518324606E-2</v>
      </c>
    </row>
    <row r="356" spans="1:20" ht="15.75" customHeight="1">
      <c r="F356" s="65"/>
      <c r="G356" s="12">
        <f>$G$28</f>
        <v>20</v>
      </c>
      <c r="H356" s="14">
        <v>493</v>
      </c>
      <c r="I356" s="14">
        <v>140</v>
      </c>
      <c r="J356" s="14">
        <v>8</v>
      </c>
      <c r="K356" s="14">
        <v>9</v>
      </c>
      <c r="L356" s="14">
        <v>9</v>
      </c>
      <c r="N356" s="65"/>
      <c r="O356" s="12">
        <f>$G$28</f>
        <v>20</v>
      </c>
      <c r="P356" s="25">
        <f t="shared" si="68"/>
        <v>5.4313099041533544E-2</v>
      </c>
      <c r="Q356" s="25">
        <f t="shared" si="69"/>
        <v>4.5721750489875895E-2</v>
      </c>
      <c r="R356" s="25">
        <f t="shared" si="70"/>
        <v>5.9259259259259262E-2</v>
      </c>
      <c r="S356" s="25">
        <f t="shared" si="71"/>
        <v>2.9411764705882353E-2</v>
      </c>
      <c r="T356" s="25">
        <f t="shared" si="72"/>
        <v>2.356020942408377E-2</v>
      </c>
    </row>
    <row r="357" spans="1:20" ht="15.75" customHeight="1">
      <c r="F357" s="65"/>
      <c r="G357" s="12">
        <f>$G$29</f>
        <v>21</v>
      </c>
      <c r="H357" s="14">
        <v>354</v>
      </c>
      <c r="I357" s="14">
        <v>122</v>
      </c>
      <c r="J357" s="14">
        <v>1</v>
      </c>
      <c r="K357" s="14">
        <v>6</v>
      </c>
      <c r="L357" s="14">
        <v>3</v>
      </c>
      <c r="N357" s="65"/>
      <c r="O357" s="12">
        <f>$G$29</f>
        <v>21</v>
      </c>
      <c r="P357" s="25">
        <f t="shared" si="68"/>
        <v>3.8999669494326317E-2</v>
      </c>
      <c r="Q357" s="25">
        <f t="shared" si="69"/>
        <v>3.9843239712606136E-2</v>
      </c>
      <c r="R357" s="25">
        <f t="shared" si="70"/>
        <v>7.4074074074074077E-3</v>
      </c>
      <c r="S357" s="25">
        <f t="shared" si="71"/>
        <v>1.9607843137254902E-2</v>
      </c>
      <c r="T357" s="25">
        <f t="shared" si="72"/>
        <v>7.8534031413612562E-3</v>
      </c>
    </row>
    <row r="358" spans="1:20" ht="15.75" customHeight="1">
      <c r="F358" s="65"/>
      <c r="G358" s="12">
        <f>$G$30</f>
        <v>22</v>
      </c>
      <c r="H358" s="14">
        <v>263</v>
      </c>
      <c r="I358" s="14">
        <v>75</v>
      </c>
      <c r="J358" s="14"/>
      <c r="K358" s="14">
        <v>6</v>
      </c>
      <c r="L358" s="14">
        <v>4</v>
      </c>
      <c r="N358" s="65"/>
      <c r="O358" s="12">
        <f>$G$30</f>
        <v>22</v>
      </c>
      <c r="P358" s="25">
        <f t="shared" si="68"/>
        <v>2.8974330726010796E-2</v>
      </c>
      <c r="Q358" s="25">
        <f t="shared" si="69"/>
        <v>2.4493794905290661E-2</v>
      </c>
      <c r="R358" s="25">
        <f t="shared" si="70"/>
        <v>0</v>
      </c>
      <c r="S358" s="25">
        <f t="shared" si="71"/>
        <v>1.9607843137254902E-2</v>
      </c>
      <c r="T358" s="25">
        <f t="shared" si="72"/>
        <v>1.0471204188481676E-2</v>
      </c>
    </row>
    <row r="359" spans="1:20" ht="15.75" customHeight="1">
      <c r="F359" s="66"/>
      <c r="G359" s="12">
        <f>$G$31</f>
        <v>23</v>
      </c>
      <c r="H359" s="14">
        <v>165</v>
      </c>
      <c r="I359" s="14">
        <v>46</v>
      </c>
      <c r="J359" s="14"/>
      <c r="K359" s="14">
        <v>5</v>
      </c>
      <c r="L359" s="14">
        <v>1</v>
      </c>
      <c r="N359" s="66"/>
      <c r="O359" s="12">
        <f>$G$31</f>
        <v>23</v>
      </c>
      <c r="P359" s="25">
        <f t="shared" si="68"/>
        <v>1.8177812052440234E-2</v>
      </c>
      <c r="Q359" s="25">
        <f t="shared" si="69"/>
        <v>1.5022860875244938E-2</v>
      </c>
      <c r="R359" s="25">
        <f t="shared" si="70"/>
        <v>0</v>
      </c>
      <c r="S359" s="25">
        <f t="shared" si="71"/>
        <v>1.6339869281045753E-2</v>
      </c>
      <c r="T359" s="25">
        <f t="shared" si="72"/>
        <v>2.617801047120419E-3</v>
      </c>
    </row>
    <row r="360" spans="1:20" ht="15.75" customHeight="1">
      <c r="F360" s="134">
        <v>45221</v>
      </c>
      <c r="G360" s="12">
        <f>$G$8</f>
        <v>0</v>
      </c>
      <c r="H360" s="14">
        <v>119</v>
      </c>
      <c r="I360" s="14">
        <v>25</v>
      </c>
      <c r="J360" s="14">
        <v>1</v>
      </c>
      <c r="K360" s="14">
        <v>4</v>
      </c>
      <c r="L360" s="14">
        <v>2</v>
      </c>
      <c r="N360" s="134">
        <v>45221</v>
      </c>
      <c r="O360" s="12">
        <f>$G$8</f>
        <v>0</v>
      </c>
      <c r="P360" s="25">
        <f t="shared" ref="P360:P383" si="73">H360/H$392</f>
        <v>8.86736214605067E-3</v>
      </c>
      <c r="Q360" s="25">
        <f t="shared" ref="Q360:Q383" si="74">I360/I$392</f>
        <v>7.1265678449258839E-3</v>
      </c>
      <c r="R360" s="25">
        <f t="shared" ref="R360:R383" si="75">J360/J$392</f>
        <v>4.5045045045045045E-3</v>
      </c>
      <c r="S360" s="25">
        <f t="shared" ref="S360:S383" si="76">K360/K$392</f>
        <v>2.2598870056497175E-2</v>
      </c>
      <c r="T360" s="25">
        <f t="shared" ref="T360:T383" si="77">L360/L$392</f>
        <v>1.4285714285714285E-2</v>
      </c>
    </row>
    <row r="361" spans="1:20" ht="15.75" customHeight="1">
      <c r="F361" s="65"/>
      <c r="G361" s="12">
        <f>$G$9</f>
        <v>1</v>
      </c>
      <c r="H361" s="14">
        <v>83</v>
      </c>
      <c r="I361" s="14">
        <v>19</v>
      </c>
      <c r="J361" s="14">
        <v>1</v>
      </c>
      <c r="K361" s="14">
        <v>4</v>
      </c>
      <c r="L361" s="14">
        <v>1</v>
      </c>
      <c r="N361" s="65"/>
      <c r="O361" s="12">
        <f>$G$9</f>
        <v>1</v>
      </c>
      <c r="P361" s="25">
        <f t="shared" si="73"/>
        <v>6.1847988077496276E-3</v>
      </c>
      <c r="Q361" s="25">
        <f t="shared" si="74"/>
        <v>5.4161915621436718E-3</v>
      </c>
      <c r="R361" s="25">
        <f t="shared" si="75"/>
        <v>4.5045045045045045E-3</v>
      </c>
      <c r="S361" s="25">
        <f t="shared" si="76"/>
        <v>2.2598870056497175E-2</v>
      </c>
      <c r="T361" s="25">
        <f t="shared" si="77"/>
        <v>7.1428571428571426E-3</v>
      </c>
    </row>
    <row r="362" spans="1:20" ht="15.75" customHeight="1">
      <c r="F362" s="65"/>
      <c r="G362" s="12">
        <f>$G$10</f>
        <v>2</v>
      </c>
      <c r="H362" s="11">
        <v>61</v>
      </c>
      <c r="I362" s="11">
        <v>19</v>
      </c>
      <c r="J362" s="11"/>
      <c r="K362" s="11">
        <v>3</v>
      </c>
      <c r="L362" s="11">
        <v>1</v>
      </c>
      <c r="N362" s="65"/>
      <c r="O362" s="12">
        <f>$G$10</f>
        <v>2</v>
      </c>
      <c r="P362" s="25">
        <f t="shared" si="73"/>
        <v>4.5454545454545452E-3</v>
      </c>
      <c r="Q362" s="25">
        <f t="shared" si="74"/>
        <v>5.4161915621436718E-3</v>
      </c>
      <c r="R362" s="25">
        <f t="shared" si="75"/>
        <v>0</v>
      </c>
      <c r="S362" s="25">
        <f t="shared" si="76"/>
        <v>1.6949152542372881E-2</v>
      </c>
      <c r="T362" s="25">
        <f t="shared" si="77"/>
        <v>7.1428571428571426E-3</v>
      </c>
    </row>
    <row r="363" spans="1:20" ht="15.75" customHeight="1">
      <c r="A363" s="15">
        <f>SUM(H336:H359)</f>
        <v>9077</v>
      </c>
      <c r="B363" s="15">
        <f>SUM(I336:I359)</f>
        <v>3062</v>
      </c>
      <c r="C363" s="15">
        <f>SUM(J336:J359)</f>
        <v>135</v>
      </c>
      <c r="D363" s="15">
        <f>SUM(K336:K359)</f>
        <v>306</v>
      </c>
      <c r="E363" s="15">
        <f>SUM(L336:L359)</f>
        <v>382</v>
      </c>
      <c r="F363" s="65"/>
      <c r="G363" s="12">
        <f>$G$11</f>
        <v>3</v>
      </c>
      <c r="H363" s="14">
        <v>36</v>
      </c>
      <c r="I363" s="14">
        <v>14</v>
      </c>
      <c r="J363" s="14"/>
      <c r="K363" s="14">
        <v>4</v>
      </c>
      <c r="L363" s="14">
        <v>5</v>
      </c>
      <c r="N363" s="65"/>
      <c r="O363" s="12">
        <f>$G$11</f>
        <v>3</v>
      </c>
      <c r="P363" s="25">
        <f t="shared" si="73"/>
        <v>2.6825633383010432E-3</v>
      </c>
      <c r="Q363" s="25">
        <f t="shared" si="74"/>
        <v>3.990877993158495E-3</v>
      </c>
      <c r="R363" s="25">
        <f t="shared" si="75"/>
        <v>0</v>
      </c>
      <c r="S363" s="25">
        <f t="shared" si="76"/>
        <v>2.2598870056497175E-2</v>
      </c>
      <c r="T363" s="25">
        <f t="shared" si="77"/>
        <v>3.5714285714285712E-2</v>
      </c>
    </row>
    <row r="364" spans="1:20" ht="15.75" customHeight="1">
      <c r="A364" s="31">
        <f>$H$7</f>
        <v>31</v>
      </c>
      <c r="B364" s="31">
        <f>$I$7</f>
        <v>32</v>
      </c>
      <c r="C364" s="31">
        <f>$J$7</f>
        <v>41</v>
      </c>
      <c r="D364" s="31">
        <f>$K$7</f>
        <v>42</v>
      </c>
      <c r="E364" s="31">
        <f>$L$7</f>
        <v>5</v>
      </c>
      <c r="F364" s="65"/>
      <c r="G364" s="12">
        <f>$G$12</f>
        <v>4</v>
      </c>
      <c r="H364" s="14">
        <v>32</v>
      </c>
      <c r="I364" s="14">
        <v>16</v>
      </c>
      <c r="J364" s="14">
        <v>1</v>
      </c>
      <c r="K364" s="14">
        <v>2</v>
      </c>
      <c r="L364" s="14">
        <v>2</v>
      </c>
      <c r="N364" s="65"/>
      <c r="O364" s="12">
        <f>$G$12</f>
        <v>4</v>
      </c>
      <c r="P364" s="25">
        <f t="shared" si="73"/>
        <v>2.3845007451564829E-3</v>
      </c>
      <c r="Q364" s="25">
        <f t="shared" si="74"/>
        <v>4.5610034207525657E-3</v>
      </c>
      <c r="R364" s="25">
        <f t="shared" si="75"/>
        <v>4.5045045045045045E-3</v>
      </c>
      <c r="S364" s="25">
        <f t="shared" si="76"/>
        <v>1.1299435028248588E-2</v>
      </c>
      <c r="T364" s="25">
        <f t="shared" si="77"/>
        <v>1.4285714285714285E-2</v>
      </c>
    </row>
    <row r="365" spans="1:20" ht="15.75" customHeight="1">
      <c r="F365" s="65"/>
      <c r="G365" s="12">
        <f>$G$13</f>
        <v>5</v>
      </c>
      <c r="H365" s="14">
        <v>50</v>
      </c>
      <c r="I365" s="14">
        <v>33</v>
      </c>
      <c r="J365" s="14">
        <v>4</v>
      </c>
      <c r="K365" s="14">
        <v>4</v>
      </c>
      <c r="L365" s="14">
        <v>1</v>
      </c>
      <c r="N365" s="65"/>
      <c r="O365" s="12">
        <f>$G$13</f>
        <v>5</v>
      </c>
      <c r="P365" s="25">
        <f t="shared" si="73"/>
        <v>3.7257824143070045E-3</v>
      </c>
      <c r="Q365" s="25">
        <f t="shared" si="74"/>
        <v>9.4070695553021659E-3</v>
      </c>
      <c r="R365" s="25">
        <f t="shared" si="75"/>
        <v>1.8018018018018018E-2</v>
      </c>
      <c r="S365" s="25">
        <f t="shared" si="76"/>
        <v>2.2598870056497175E-2</v>
      </c>
      <c r="T365" s="25">
        <f t="shared" si="77"/>
        <v>7.1428571428571426E-3</v>
      </c>
    </row>
    <row r="366" spans="1:20" ht="15.75" customHeight="1">
      <c r="F366" s="65"/>
      <c r="G366" s="12">
        <f>$G$14</f>
        <v>6</v>
      </c>
      <c r="H366" s="14">
        <v>135</v>
      </c>
      <c r="I366" s="14">
        <v>68</v>
      </c>
      <c r="J366" s="14">
        <v>2</v>
      </c>
      <c r="K366" s="14">
        <v>10</v>
      </c>
      <c r="L366" s="14">
        <v>6</v>
      </c>
      <c r="N366" s="65"/>
      <c r="O366" s="12">
        <f>$G$14</f>
        <v>6</v>
      </c>
      <c r="P366" s="25">
        <f t="shared" si="73"/>
        <v>1.0059612518628911E-2</v>
      </c>
      <c r="Q366" s="25">
        <f t="shared" si="74"/>
        <v>1.9384264538198404E-2</v>
      </c>
      <c r="R366" s="25">
        <f t="shared" si="75"/>
        <v>9.0090090090090089E-3</v>
      </c>
      <c r="S366" s="25">
        <f t="shared" si="76"/>
        <v>5.6497175141242938E-2</v>
      </c>
      <c r="T366" s="25">
        <f t="shared" si="77"/>
        <v>4.2857142857142858E-2</v>
      </c>
    </row>
    <row r="367" spans="1:20" ht="15.75" customHeight="1">
      <c r="F367" s="65"/>
      <c r="G367" s="12">
        <f>$G$15</f>
        <v>7</v>
      </c>
      <c r="H367" s="14">
        <v>208</v>
      </c>
      <c r="I367" s="14">
        <v>60</v>
      </c>
      <c r="J367" s="14">
        <v>7</v>
      </c>
      <c r="K367" s="14">
        <v>9</v>
      </c>
      <c r="L367" s="14">
        <v>7</v>
      </c>
      <c r="N367" s="65"/>
      <c r="O367" s="12">
        <f>$G$15</f>
        <v>7</v>
      </c>
      <c r="P367" s="25">
        <f t="shared" si="73"/>
        <v>1.5499254843517139E-2</v>
      </c>
      <c r="Q367" s="25">
        <f t="shared" si="74"/>
        <v>1.7103762827822121E-2</v>
      </c>
      <c r="R367" s="25">
        <f t="shared" si="75"/>
        <v>3.1531531531531529E-2</v>
      </c>
      <c r="S367" s="25">
        <f t="shared" si="76"/>
        <v>5.0847457627118647E-2</v>
      </c>
      <c r="T367" s="25">
        <f t="shared" si="77"/>
        <v>0.05</v>
      </c>
    </row>
    <row r="368" spans="1:20" ht="15.75" customHeight="1">
      <c r="F368" s="65"/>
      <c r="G368" s="12">
        <f>$G$16</f>
        <v>8</v>
      </c>
      <c r="H368" s="14">
        <v>256</v>
      </c>
      <c r="I368" s="14">
        <v>96</v>
      </c>
      <c r="J368" s="14">
        <v>10</v>
      </c>
      <c r="K368" s="14">
        <v>7</v>
      </c>
      <c r="L368" s="14">
        <v>12</v>
      </c>
      <c r="N368" s="65"/>
      <c r="O368" s="12">
        <f>$G$16</f>
        <v>8</v>
      </c>
      <c r="P368" s="25">
        <f t="shared" si="73"/>
        <v>1.9076005961251863E-2</v>
      </c>
      <c r="Q368" s="25">
        <f t="shared" si="74"/>
        <v>2.7366020524515394E-2</v>
      </c>
      <c r="R368" s="25">
        <f t="shared" si="75"/>
        <v>4.5045045045045043E-2</v>
      </c>
      <c r="S368" s="25">
        <f t="shared" si="76"/>
        <v>3.954802259887006E-2</v>
      </c>
      <c r="T368" s="25">
        <f t="shared" si="77"/>
        <v>8.5714285714285715E-2</v>
      </c>
    </row>
    <row r="369" spans="6:20" ht="15.75" customHeight="1">
      <c r="F369" s="65"/>
      <c r="G369" s="12">
        <f>$G$17</f>
        <v>9</v>
      </c>
      <c r="H369" s="14">
        <v>389</v>
      </c>
      <c r="I369" s="14">
        <v>116</v>
      </c>
      <c r="J369" s="14">
        <v>11</v>
      </c>
      <c r="K369" s="14">
        <v>8</v>
      </c>
      <c r="L369" s="14">
        <v>6</v>
      </c>
      <c r="N369" s="65"/>
      <c r="O369" s="12">
        <f>$G$17</f>
        <v>9</v>
      </c>
      <c r="P369" s="25">
        <f t="shared" si="73"/>
        <v>2.8986587183308495E-2</v>
      </c>
      <c r="Q369" s="25">
        <f t="shared" si="74"/>
        <v>3.3067274800456098E-2</v>
      </c>
      <c r="R369" s="25">
        <f t="shared" si="75"/>
        <v>4.954954954954955E-2</v>
      </c>
      <c r="S369" s="25">
        <f t="shared" si="76"/>
        <v>4.519774011299435E-2</v>
      </c>
      <c r="T369" s="25">
        <f t="shared" si="77"/>
        <v>4.2857142857142858E-2</v>
      </c>
    </row>
    <row r="370" spans="6:20" ht="15.75" customHeight="1">
      <c r="F370" s="65"/>
      <c r="G370" s="12">
        <f>$G$18</f>
        <v>10</v>
      </c>
      <c r="H370" s="14">
        <v>450</v>
      </c>
      <c r="I370" s="14">
        <v>131</v>
      </c>
      <c r="J370" s="14">
        <v>7</v>
      </c>
      <c r="K370" s="14">
        <v>11</v>
      </c>
      <c r="L370" s="14">
        <v>7</v>
      </c>
      <c r="N370" s="65"/>
      <c r="O370" s="12">
        <f>$G$18</f>
        <v>10</v>
      </c>
      <c r="P370" s="25">
        <f t="shared" si="73"/>
        <v>3.3532041728763042E-2</v>
      </c>
      <c r="Q370" s="25">
        <f t="shared" si="74"/>
        <v>3.7343215507411633E-2</v>
      </c>
      <c r="R370" s="25">
        <f t="shared" si="75"/>
        <v>3.1531531531531529E-2</v>
      </c>
      <c r="S370" s="25">
        <f t="shared" si="76"/>
        <v>6.2146892655367235E-2</v>
      </c>
      <c r="T370" s="25">
        <f t="shared" si="77"/>
        <v>0.05</v>
      </c>
    </row>
    <row r="371" spans="6:20" ht="15.75" customHeight="1">
      <c r="F371" s="65"/>
      <c r="G371" s="12">
        <f>$G$19</f>
        <v>11</v>
      </c>
      <c r="H371" s="14">
        <v>630</v>
      </c>
      <c r="I371" s="14">
        <v>190</v>
      </c>
      <c r="J371" s="14">
        <v>3</v>
      </c>
      <c r="K371" s="14">
        <v>13</v>
      </c>
      <c r="L371" s="14">
        <v>8</v>
      </c>
      <c r="N371" s="65"/>
      <c r="O371" s="12">
        <f>$G$19</f>
        <v>11</v>
      </c>
      <c r="P371" s="25">
        <f t="shared" si="73"/>
        <v>4.6944858420268257E-2</v>
      </c>
      <c r="Q371" s="25">
        <f t="shared" si="74"/>
        <v>5.416191562143672E-2</v>
      </c>
      <c r="R371" s="25">
        <f t="shared" si="75"/>
        <v>1.3513513513513514E-2</v>
      </c>
      <c r="S371" s="25">
        <f t="shared" si="76"/>
        <v>7.3446327683615822E-2</v>
      </c>
      <c r="T371" s="25">
        <f t="shared" si="77"/>
        <v>5.7142857142857141E-2</v>
      </c>
    </row>
    <row r="372" spans="6:20" ht="15.75" customHeight="1">
      <c r="F372" s="65"/>
      <c r="G372" s="12">
        <f>$G$20</f>
        <v>12</v>
      </c>
      <c r="H372" s="14">
        <v>756</v>
      </c>
      <c r="I372" s="14">
        <v>205</v>
      </c>
      <c r="J372" s="14">
        <v>8</v>
      </c>
      <c r="K372" s="14">
        <v>10</v>
      </c>
      <c r="L372" s="14">
        <v>6</v>
      </c>
      <c r="N372" s="65"/>
      <c r="O372" s="12">
        <f>$G$20</f>
        <v>12</v>
      </c>
      <c r="P372" s="25">
        <f t="shared" si="73"/>
        <v>5.6333830104321907E-2</v>
      </c>
      <c r="Q372" s="25">
        <f t="shared" si="74"/>
        <v>5.8437856328392247E-2</v>
      </c>
      <c r="R372" s="25">
        <f t="shared" si="75"/>
        <v>3.6036036036036036E-2</v>
      </c>
      <c r="S372" s="25">
        <f t="shared" si="76"/>
        <v>5.6497175141242938E-2</v>
      </c>
      <c r="T372" s="25">
        <f t="shared" si="77"/>
        <v>4.2857142857142858E-2</v>
      </c>
    </row>
    <row r="373" spans="6:20" ht="15.75" customHeight="1">
      <c r="F373" s="65"/>
      <c r="G373" s="12">
        <f>$G$21</f>
        <v>13</v>
      </c>
      <c r="H373" s="14">
        <v>970</v>
      </c>
      <c r="I373" s="14">
        <v>265</v>
      </c>
      <c r="J373" s="14">
        <v>14</v>
      </c>
      <c r="K373" s="14">
        <v>10</v>
      </c>
      <c r="L373" s="14">
        <v>6</v>
      </c>
      <c r="N373" s="65"/>
      <c r="O373" s="12">
        <f>$G$21</f>
        <v>13</v>
      </c>
      <c r="P373" s="25">
        <f t="shared" si="73"/>
        <v>7.2280178837555886E-2</v>
      </c>
      <c r="Q373" s="25">
        <f t="shared" si="74"/>
        <v>7.5541619156214365E-2</v>
      </c>
      <c r="R373" s="25">
        <f t="shared" si="75"/>
        <v>6.3063063063063057E-2</v>
      </c>
      <c r="S373" s="25">
        <f t="shared" si="76"/>
        <v>5.6497175141242938E-2</v>
      </c>
      <c r="T373" s="25">
        <f t="shared" si="77"/>
        <v>4.2857142857142858E-2</v>
      </c>
    </row>
    <row r="374" spans="6:20" ht="15.75" customHeight="1">
      <c r="F374" s="65"/>
      <c r="G374" s="12">
        <f>$G$22</f>
        <v>14</v>
      </c>
      <c r="H374" s="14">
        <v>1120</v>
      </c>
      <c r="I374" s="14">
        <v>291</v>
      </c>
      <c r="J374" s="14">
        <v>19</v>
      </c>
      <c r="K374" s="14">
        <v>7</v>
      </c>
      <c r="L374" s="14">
        <v>4</v>
      </c>
      <c r="N374" s="65"/>
      <c r="O374" s="12">
        <f>$G$22</f>
        <v>14</v>
      </c>
      <c r="P374" s="25">
        <f t="shared" si="73"/>
        <v>8.3457526080476907E-2</v>
      </c>
      <c r="Q374" s="25">
        <f t="shared" si="74"/>
        <v>8.2953249714937283E-2</v>
      </c>
      <c r="R374" s="25">
        <f t="shared" si="75"/>
        <v>8.5585585585585586E-2</v>
      </c>
      <c r="S374" s="25">
        <f t="shared" si="76"/>
        <v>3.954802259887006E-2</v>
      </c>
      <c r="T374" s="25">
        <f t="shared" si="77"/>
        <v>2.8571428571428571E-2</v>
      </c>
    </row>
    <row r="375" spans="6:20" ht="15.75" customHeight="1">
      <c r="F375" s="65"/>
      <c r="G375" s="12">
        <f>$G$23</f>
        <v>15</v>
      </c>
      <c r="H375" s="14">
        <v>1308</v>
      </c>
      <c r="I375" s="14">
        <v>314</v>
      </c>
      <c r="J375" s="14">
        <v>21</v>
      </c>
      <c r="K375" s="14">
        <v>10</v>
      </c>
      <c r="L375" s="14">
        <v>7</v>
      </c>
      <c r="N375" s="65"/>
      <c r="O375" s="12">
        <f>$G$23</f>
        <v>15</v>
      </c>
      <c r="P375" s="25">
        <f t="shared" si="73"/>
        <v>9.7466467958271241E-2</v>
      </c>
      <c r="Q375" s="25">
        <f t="shared" si="74"/>
        <v>8.95096921322691E-2</v>
      </c>
      <c r="R375" s="25">
        <f t="shared" si="75"/>
        <v>9.45945945945946E-2</v>
      </c>
      <c r="S375" s="25">
        <f t="shared" si="76"/>
        <v>5.6497175141242938E-2</v>
      </c>
      <c r="T375" s="25">
        <f t="shared" si="77"/>
        <v>0.05</v>
      </c>
    </row>
    <row r="376" spans="6:20" ht="15.75" customHeight="1">
      <c r="F376" s="65"/>
      <c r="G376" s="12">
        <f>$G$24</f>
        <v>16</v>
      </c>
      <c r="H376" s="14">
        <v>1317</v>
      </c>
      <c r="I376" s="14">
        <v>307</v>
      </c>
      <c r="J376" s="14">
        <v>26</v>
      </c>
      <c r="K376" s="14">
        <v>10</v>
      </c>
      <c r="L376" s="14">
        <v>7</v>
      </c>
      <c r="N376" s="65"/>
      <c r="O376" s="12">
        <f>$G$24</f>
        <v>16</v>
      </c>
      <c r="P376" s="25">
        <f t="shared" si="73"/>
        <v>9.8137108792846497E-2</v>
      </c>
      <c r="Q376" s="25">
        <f t="shared" si="74"/>
        <v>8.7514253135689848E-2</v>
      </c>
      <c r="R376" s="25">
        <f t="shared" si="75"/>
        <v>0.11711711711711711</v>
      </c>
      <c r="S376" s="25">
        <f t="shared" si="76"/>
        <v>5.6497175141242938E-2</v>
      </c>
      <c r="T376" s="25">
        <f t="shared" si="77"/>
        <v>0.05</v>
      </c>
    </row>
    <row r="377" spans="6:20" ht="15.75" customHeight="1">
      <c r="F377" s="65"/>
      <c r="G377" s="12">
        <f>$G$25</f>
        <v>17</v>
      </c>
      <c r="H377" s="14">
        <v>1275</v>
      </c>
      <c r="I377" s="14">
        <v>290</v>
      </c>
      <c r="J377" s="14">
        <v>21</v>
      </c>
      <c r="K377" s="14">
        <v>7</v>
      </c>
      <c r="L377" s="14">
        <v>10</v>
      </c>
      <c r="N377" s="65"/>
      <c r="O377" s="12">
        <f>$G$25</f>
        <v>17</v>
      </c>
      <c r="P377" s="25">
        <f t="shared" si="73"/>
        <v>9.5007451564828607E-2</v>
      </c>
      <c r="Q377" s="25">
        <f t="shared" si="74"/>
        <v>8.2668187001140245E-2</v>
      </c>
      <c r="R377" s="25">
        <f t="shared" si="75"/>
        <v>9.45945945945946E-2</v>
      </c>
      <c r="S377" s="25">
        <f t="shared" si="76"/>
        <v>3.954802259887006E-2</v>
      </c>
      <c r="T377" s="25">
        <f t="shared" si="77"/>
        <v>7.1428571428571425E-2</v>
      </c>
    </row>
    <row r="378" spans="6:20" ht="15.75" customHeight="1">
      <c r="F378" s="65"/>
      <c r="G378" s="12">
        <f>$G$26</f>
        <v>18</v>
      </c>
      <c r="H378" s="14">
        <v>1150</v>
      </c>
      <c r="I378" s="14">
        <v>259</v>
      </c>
      <c r="J378" s="14">
        <v>21</v>
      </c>
      <c r="K378" s="14">
        <v>11</v>
      </c>
      <c r="L378" s="14">
        <v>6</v>
      </c>
      <c r="N378" s="65"/>
      <c r="O378" s="12">
        <f>$G$26</f>
        <v>18</v>
      </c>
      <c r="P378" s="25">
        <f t="shared" si="73"/>
        <v>8.5692995529061108E-2</v>
      </c>
      <c r="Q378" s="25">
        <f t="shared" si="74"/>
        <v>7.3831242873432151E-2</v>
      </c>
      <c r="R378" s="25">
        <f t="shared" si="75"/>
        <v>9.45945945945946E-2</v>
      </c>
      <c r="S378" s="25">
        <f t="shared" si="76"/>
        <v>6.2146892655367235E-2</v>
      </c>
      <c r="T378" s="25">
        <f t="shared" si="77"/>
        <v>4.2857142857142858E-2</v>
      </c>
    </row>
    <row r="379" spans="6:20" ht="15.75" customHeight="1">
      <c r="F379" s="65"/>
      <c r="G379" s="12">
        <f>$G$27</f>
        <v>19</v>
      </c>
      <c r="H379" s="14">
        <v>1109</v>
      </c>
      <c r="I379" s="14">
        <v>269</v>
      </c>
      <c r="J379" s="14">
        <v>26</v>
      </c>
      <c r="K379" s="14">
        <v>11</v>
      </c>
      <c r="L379" s="14">
        <v>8</v>
      </c>
      <c r="N379" s="65"/>
      <c r="O379" s="12">
        <f>$G$27</f>
        <v>19</v>
      </c>
      <c r="P379" s="25">
        <f t="shared" si="73"/>
        <v>8.2637853949329362E-2</v>
      </c>
      <c r="Q379" s="25">
        <f t="shared" si="74"/>
        <v>7.6681870011402503E-2</v>
      </c>
      <c r="R379" s="25">
        <f t="shared" si="75"/>
        <v>0.11711711711711711</v>
      </c>
      <c r="S379" s="25">
        <f t="shared" si="76"/>
        <v>6.2146892655367235E-2</v>
      </c>
      <c r="T379" s="25">
        <f t="shared" si="77"/>
        <v>5.7142857142857141E-2</v>
      </c>
    </row>
    <row r="380" spans="6:20" ht="15.75" customHeight="1">
      <c r="F380" s="65"/>
      <c r="G380" s="12">
        <f>$G$28</f>
        <v>20</v>
      </c>
      <c r="H380" s="14">
        <v>849</v>
      </c>
      <c r="I380" s="14">
        <v>215</v>
      </c>
      <c r="J380" s="14">
        <v>10</v>
      </c>
      <c r="K380" s="14">
        <v>7</v>
      </c>
      <c r="L380" s="14">
        <v>11</v>
      </c>
      <c r="N380" s="65"/>
      <c r="O380" s="12">
        <f>$G$28</f>
        <v>20</v>
      </c>
      <c r="P380" s="25">
        <f t="shared" si="73"/>
        <v>6.3263785394932937E-2</v>
      </c>
      <c r="Q380" s="25">
        <f t="shared" si="74"/>
        <v>6.1288483466362599E-2</v>
      </c>
      <c r="R380" s="25">
        <f t="shared" si="75"/>
        <v>4.5045045045045043E-2</v>
      </c>
      <c r="S380" s="25">
        <f t="shared" si="76"/>
        <v>3.954802259887006E-2</v>
      </c>
      <c r="T380" s="25">
        <f t="shared" si="77"/>
        <v>7.857142857142857E-2</v>
      </c>
    </row>
    <row r="381" spans="6:20" ht="15.75" customHeight="1">
      <c r="F381" s="65"/>
      <c r="G381" s="12">
        <f>$G$29</f>
        <v>21</v>
      </c>
      <c r="H381" s="14">
        <v>605</v>
      </c>
      <c r="I381" s="14">
        <v>133</v>
      </c>
      <c r="J381" s="14">
        <v>5</v>
      </c>
      <c r="K381" s="14">
        <v>5</v>
      </c>
      <c r="L381" s="14">
        <v>3</v>
      </c>
      <c r="N381" s="65"/>
      <c r="O381" s="12">
        <f>$G$29</f>
        <v>21</v>
      </c>
      <c r="P381" s="25">
        <f t="shared" si="73"/>
        <v>4.5081967213114756E-2</v>
      </c>
      <c r="Q381" s="25">
        <f t="shared" si="74"/>
        <v>3.7913340935005702E-2</v>
      </c>
      <c r="R381" s="25">
        <f t="shared" si="75"/>
        <v>2.2522522522522521E-2</v>
      </c>
      <c r="S381" s="25">
        <f t="shared" si="76"/>
        <v>2.8248587570621469E-2</v>
      </c>
      <c r="T381" s="25">
        <f t="shared" si="77"/>
        <v>2.1428571428571429E-2</v>
      </c>
    </row>
    <row r="382" spans="6:20" ht="15.75" customHeight="1">
      <c r="F382" s="65"/>
      <c r="G382" s="12">
        <f>$G$30</f>
        <v>22</v>
      </c>
      <c r="H382" s="14">
        <v>322</v>
      </c>
      <c r="I382" s="14">
        <v>90</v>
      </c>
      <c r="J382" s="14">
        <v>1</v>
      </c>
      <c r="K382" s="14">
        <v>2</v>
      </c>
      <c r="L382" s="14">
        <v>8</v>
      </c>
      <c r="N382" s="65"/>
      <c r="O382" s="12">
        <f>$G$30</f>
        <v>22</v>
      </c>
      <c r="P382" s="25">
        <f t="shared" si="73"/>
        <v>2.399403874813711E-2</v>
      </c>
      <c r="Q382" s="25">
        <f t="shared" si="74"/>
        <v>2.565564424173318E-2</v>
      </c>
      <c r="R382" s="25">
        <f t="shared" si="75"/>
        <v>4.5045045045045045E-3</v>
      </c>
      <c r="S382" s="25">
        <f t="shared" si="76"/>
        <v>1.1299435028248588E-2</v>
      </c>
      <c r="T382" s="25">
        <f t="shared" si="77"/>
        <v>5.7142857142857141E-2</v>
      </c>
    </row>
    <row r="383" spans="6:20" ht="15.75" customHeight="1">
      <c r="F383" s="66"/>
      <c r="G383" s="12">
        <f>$G$31</f>
        <v>23</v>
      </c>
      <c r="H383" s="14">
        <v>190</v>
      </c>
      <c r="I383" s="14">
        <v>83</v>
      </c>
      <c r="J383" s="14">
        <v>3</v>
      </c>
      <c r="K383" s="14">
        <v>8</v>
      </c>
      <c r="L383" s="14">
        <v>6</v>
      </c>
      <c r="N383" s="66"/>
      <c r="O383" s="12">
        <f>$G$31</f>
        <v>23</v>
      </c>
      <c r="P383" s="25">
        <f t="shared" si="73"/>
        <v>1.4157973174366617E-2</v>
      </c>
      <c r="Q383" s="25">
        <f t="shared" si="74"/>
        <v>2.3660205245153935E-2</v>
      </c>
      <c r="R383" s="25">
        <f t="shared" si="75"/>
        <v>1.3513513513513514E-2</v>
      </c>
      <c r="S383" s="25">
        <f t="shared" si="76"/>
        <v>4.519774011299435E-2</v>
      </c>
      <c r="T383" s="25">
        <f t="shared" si="77"/>
        <v>4.2857142857142858E-2</v>
      </c>
    </row>
    <row r="384" spans="6:20" ht="15.75" customHeight="1"/>
    <row r="385" spans="6:12" ht="15.75" customHeight="1"/>
    <row r="386" spans="6:12" ht="15.75" customHeight="1"/>
    <row r="387" spans="6:12" ht="15.75" customHeight="1"/>
    <row r="388" spans="6:12" ht="15.75" customHeight="1"/>
    <row r="389" spans="6:12" ht="15.75" customHeight="1"/>
    <row r="390" spans="6:12" ht="15.75" customHeight="1"/>
    <row r="391" spans="6:12" ht="15.75" customHeight="1"/>
    <row r="392" spans="6:12" ht="15.75" customHeight="1">
      <c r="F392" s="130"/>
      <c r="G392" s="131"/>
      <c r="H392" s="15">
        <f>SUM(H360:H383)</f>
        <v>13420</v>
      </c>
      <c r="I392" s="15">
        <f>SUM(I360:I383)</f>
        <v>3508</v>
      </c>
      <c r="J392" s="15">
        <f>SUM(J360:J383)</f>
        <v>222</v>
      </c>
      <c r="K392" s="15">
        <f>SUM(K360:K383)</f>
        <v>177</v>
      </c>
      <c r="L392" s="15">
        <f>SUM(L360:L383)</f>
        <v>140</v>
      </c>
    </row>
    <row r="393" spans="6:12" ht="15.75" customHeight="1"/>
    <row r="394" spans="6:12" ht="15.75" customHeight="1"/>
    <row r="395" spans="6:12" ht="15.75" customHeight="1"/>
    <row r="396" spans="6:12" ht="15.75" customHeight="1"/>
    <row r="397" spans="6:12" ht="15.75" customHeight="1">
      <c r="G397" s="11"/>
      <c r="H397" s="36"/>
      <c r="I397" s="36"/>
      <c r="J397" s="36"/>
      <c r="K397" s="36"/>
      <c r="L397" s="36"/>
    </row>
    <row r="398" spans="6:12" ht="15.75" customHeight="1">
      <c r="F398" s="67"/>
      <c r="G398" s="34"/>
      <c r="H398" s="11"/>
      <c r="I398" s="11"/>
      <c r="J398" s="11"/>
      <c r="K398" s="11"/>
      <c r="L398" s="11"/>
    </row>
    <row r="399" spans="6:12" ht="15.75" customHeight="1">
      <c r="G399" s="34"/>
      <c r="H399" s="11"/>
      <c r="I399" s="11"/>
      <c r="J399" s="11"/>
      <c r="K399" s="11"/>
      <c r="L399" s="11"/>
    </row>
    <row r="400" spans="6:12" ht="15.75" customHeight="1">
      <c r="G400" s="34"/>
      <c r="H400" s="11"/>
      <c r="I400" s="11"/>
      <c r="J400" s="11"/>
      <c r="K400" s="11"/>
      <c r="L400" s="11"/>
    </row>
    <row r="401" spans="7:12" ht="15.75" customHeight="1">
      <c r="G401" s="34"/>
      <c r="H401" s="11"/>
      <c r="I401" s="11"/>
      <c r="J401" s="11"/>
      <c r="K401" s="11"/>
      <c r="L401" s="11"/>
    </row>
    <row r="402" spans="7:12" ht="15.75" customHeight="1">
      <c r="G402" s="34"/>
      <c r="H402" s="11"/>
      <c r="I402" s="11"/>
      <c r="J402" s="11"/>
      <c r="K402" s="11"/>
      <c r="L402" s="11"/>
    </row>
    <row r="403" spans="7:12" ht="15.75" customHeight="1">
      <c r="G403" s="34"/>
      <c r="H403" s="11"/>
      <c r="I403" s="11"/>
      <c r="J403" s="11"/>
      <c r="K403" s="11"/>
      <c r="L403" s="11"/>
    </row>
    <row r="404" spans="7:12" ht="15.75" customHeight="1">
      <c r="G404" s="34"/>
      <c r="H404" s="11"/>
      <c r="I404" s="11"/>
      <c r="J404" s="11"/>
      <c r="K404" s="11"/>
      <c r="L404" s="11"/>
    </row>
    <row r="405" spans="7:12" ht="15.75" customHeight="1">
      <c r="G405" s="34"/>
      <c r="H405" s="11"/>
      <c r="I405" s="11"/>
      <c r="J405" s="11"/>
      <c r="K405" s="11"/>
      <c r="L405" s="11"/>
    </row>
    <row r="406" spans="7:12" ht="15.75" customHeight="1">
      <c r="G406" s="34"/>
      <c r="H406" s="11"/>
      <c r="I406" s="11"/>
      <c r="J406" s="11"/>
      <c r="K406" s="11"/>
      <c r="L406" s="11"/>
    </row>
    <row r="407" spans="7:12" ht="15.75" customHeight="1">
      <c r="G407" s="34"/>
      <c r="H407" s="11"/>
      <c r="I407" s="11"/>
      <c r="J407" s="11"/>
      <c r="K407" s="11"/>
      <c r="L407" s="11"/>
    </row>
    <row r="408" spans="7:12" ht="15.75" customHeight="1">
      <c r="G408" s="34"/>
      <c r="H408" s="11"/>
      <c r="I408" s="11"/>
      <c r="J408" s="11"/>
      <c r="K408" s="11"/>
      <c r="L408" s="11"/>
    </row>
    <row r="409" spans="7:12" ht="15.75" customHeight="1">
      <c r="G409" s="34"/>
      <c r="H409" s="11"/>
      <c r="I409" s="11"/>
      <c r="J409" s="11"/>
      <c r="K409" s="11"/>
      <c r="L409" s="11"/>
    </row>
    <row r="410" spans="7:12" ht="15.75" customHeight="1">
      <c r="G410" s="34"/>
      <c r="H410" s="11"/>
      <c r="I410" s="11"/>
      <c r="J410" s="11"/>
      <c r="K410" s="11"/>
      <c r="L410" s="11"/>
    </row>
    <row r="411" spans="7:12" ht="15.75" customHeight="1">
      <c r="G411" s="34"/>
      <c r="H411" s="11"/>
      <c r="I411" s="11"/>
      <c r="J411" s="11"/>
      <c r="K411" s="11"/>
      <c r="L411" s="11"/>
    </row>
    <row r="412" spans="7:12" ht="15.75" customHeight="1">
      <c r="G412" s="34"/>
      <c r="H412" s="11"/>
      <c r="I412" s="11"/>
      <c r="J412" s="11"/>
      <c r="K412" s="11"/>
      <c r="L412" s="11"/>
    </row>
    <row r="413" spans="7:12" ht="15.75" customHeight="1">
      <c r="G413" s="34"/>
      <c r="H413" s="11"/>
      <c r="I413" s="11"/>
      <c r="J413" s="11"/>
      <c r="K413" s="11"/>
      <c r="L413" s="11"/>
    </row>
    <row r="414" spans="7:12" ht="15.75" customHeight="1">
      <c r="G414" s="34"/>
      <c r="H414" s="11"/>
      <c r="I414" s="11"/>
      <c r="J414" s="11"/>
      <c r="K414" s="11"/>
      <c r="L414" s="11"/>
    </row>
    <row r="415" spans="7:12" ht="15.75" customHeight="1">
      <c r="G415" s="34"/>
      <c r="H415" s="11"/>
      <c r="I415" s="11"/>
      <c r="J415" s="11"/>
      <c r="K415" s="11"/>
      <c r="L415" s="11"/>
    </row>
    <row r="416" spans="7:12" ht="15.75" customHeight="1">
      <c r="G416" s="34"/>
      <c r="H416" s="11"/>
      <c r="I416" s="11"/>
      <c r="J416" s="11"/>
      <c r="K416" s="11"/>
      <c r="L416" s="11"/>
    </row>
    <row r="417" spans="6:12" ht="15.75" customHeight="1">
      <c r="G417" s="34"/>
      <c r="H417" s="11"/>
      <c r="I417" s="11"/>
      <c r="J417" s="11"/>
      <c r="K417" s="11"/>
      <c r="L417" s="11"/>
    </row>
    <row r="418" spans="6:12" ht="15.75" customHeight="1">
      <c r="G418" s="34"/>
      <c r="H418" s="11"/>
      <c r="I418" s="11"/>
      <c r="J418" s="11"/>
      <c r="K418" s="11"/>
      <c r="L418" s="11"/>
    </row>
    <row r="419" spans="6:12" ht="15.75" customHeight="1">
      <c r="G419" s="34"/>
      <c r="H419" s="11"/>
      <c r="I419" s="11"/>
      <c r="J419" s="11"/>
      <c r="K419" s="11"/>
      <c r="L419" s="11"/>
    </row>
    <row r="420" spans="6:12" ht="15.75" customHeight="1">
      <c r="G420" s="34"/>
      <c r="H420" s="11"/>
      <c r="I420" s="11"/>
      <c r="J420" s="11"/>
      <c r="K420" s="11"/>
      <c r="L420" s="11"/>
    </row>
    <row r="421" spans="6:12" ht="15.75" customHeight="1">
      <c r="G421" s="34"/>
      <c r="H421" s="11"/>
      <c r="I421" s="11"/>
      <c r="J421" s="11"/>
      <c r="K421" s="11"/>
      <c r="L421" s="11"/>
    </row>
    <row r="422" spans="6:12" ht="15.75" customHeight="1">
      <c r="F422" s="129"/>
      <c r="H422" s="15"/>
      <c r="I422" s="15"/>
      <c r="J422" s="15"/>
      <c r="K422" s="15"/>
      <c r="L422" s="15"/>
    </row>
    <row r="423" spans="6:12" ht="15.75" customHeight="1">
      <c r="G423" s="11"/>
      <c r="H423" s="36"/>
      <c r="I423" s="36"/>
      <c r="J423" s="36"/>
      <c r="K423" s="36"/>
      <c r="L423" s="36"/>
    </row>
    <row r="424" spans="6:12" ht="15.75" customHeight="1">
      <c r="F424" s="67"/>
      <c r="G424" s="34"/>
      <c r="H424" s="11"/>
      <c r="I424" s="11"/>
      <c r="J424" s="11"/>
      <c r="K424" s="11"/>
      <c r="L424" s="11"/>
    </row>
    <row r="425" spans="6:12" ht="15.75" customHeight="1">
      <c r="G425" s="34"/>
      <c r="H425" s="11"/>
      <c r="I425" s="11"/>
      <c r="J425" s="11"/>
      <c r="K425" s="11"/>
      <c r="L425" s="11"/>
    </row>
    <row r="426" spans="6:12" ht="15.75" customHeight="1">
      <c r="G426" s="34"/>
      <c r="H426" s="11"/>
      <c r="I426" s="11"/>
      <c r="J426" s="11"/>
      <c r="K426" s="11"/>
      <c r="L426" s="11"/>
    </row>
    <row r="427" spans="6:12" ht="15.75" customHeight="1">
      <c r="G427" s="34"/>
      <c r="H427" s="11"/>
      <c r="I427" s="11"/>
      <c r="J427" s="11"/>
      <c r="K427" s="11"/>
      <c r="L427" s="11"/>
    </row>
    <row r="428" spans="6:12" ht="15.75" customHeight="1">
      <c r="G428" s="34"/>
      <c r="H428" s="11"/>
      <c r="I428" s="11"/>
      <c r="J428" s="11"/>
      <c r="K428" s="11"/>
      <c r="L428" s="11"/>
    </row>
    <row r="429" spans="6:12" ht="15.75" customHeight="1">
      <c r="G429" s="34"/>
      <c r="H429" s="11"/>
      <c r="I429" s="11"/>
      <c r="J429" s="11"/>
      <c r="K429" s="11"/>
      <c r="L429" s="11"/>
    </row>
    <row r="430" spans="6:12" ht="15.75" customHeight="1">
      <c r="G430" s="34"/>
      <c r="H430" s="11"/>
      <c r="I430" s="11"/>
      <c r="J430" s="11"/>
      <c r="K430" s="11"/>
      <c r="L430" s="11"/>
    </row>
    <row r="431" spans="6:12" ht="15.75" customHeight="1">
      <c r="G431" s="34"/>
      <c r="H431" s="11"/>
      <c r="I431" s="11"/>
      <c r="J431" s="11"/>
      <c r="K431" s="11"/>
      <c r="L431" s="11"/>
    </row>
    <row r="432" spans="6:12" ht="15.75" customHeight="1">
      <c r="G432" s="34"/>
      <c r="H432" s="11"/>
      <c r="I432" s="11"/>
      <c r="J432" s="11"/>
      <c r="K432" s="11"/>
      <c r="L432" s="11"/>
    </row>
    <row r="433" spans="6:12" ht="15.75" customHeight="1">
      <c r="G433" s="34"/>
      <c r="H433" s="11"/>
      <c r="I433" s="11"/>
      <c r="J433" s="11"/>
      <c r="K433" s="11"/>
      <c r="L433" s="11"/>
    </row>
    <row r="434" spans="6:12" ht="15.75" customHeight="1">
      <c r="G434" s="34"/>
      <c r="H434" s="11"/>
      <c r="I434" s="11"/>
      <c r="J434" s="11"/>
      <c r="K434" s="11"/>
      <c r="L434" s="11"/>
    </row>
    <row r="435" spans="6:12" ht="15.75" customHeight="1">
      <c r="G435" s="34"/>
      <c r="H435" s="11"/>
      <c r="I435" s="11"/>
      <c r="J435" s="11"/>
      <c r="K435" s="11"/>
      <c r="L435" s="11"/>
    </row>
    <row r="436" spans="6:12" ht="15.75" customHeight="1">
      <c r="G436" s="34"/>
      <c r="H436" s="11"/>
      <c r="I436" s="11"/>
      <c r="J436" s="11"/>
      <c r="K436" s="11"/>
      <c r="L436" s="11"/>
    </row>
    <row r="437" spans="6:12" ht="15.75" customHeight="1">
      <c r="G437" s="34"/>
      <c r="H437" s="11"/>
      <c r="I437" s="11"/>
      <c r="J437" s="11"/>
      <c r="K437" s="11"/>
      <c r="L437" s="11"/>
    </row>
    <row r="438" spans="6:12" ht="15.75" customHeight="1">
      <c r="G438" s="34"/>
      <c r="H438" s="11"/>
      <c r="I438" s="11"/>
      <c r="J438" s="11"/>
      <c r="K438" s="11"/>
      <c r="L438" s="11"/>
    </row>
    <row r="439" spans="6:12" ht="15.75" customHeight="1">
      <c r="G439" s="34"/>
      <c r="H439" s="11"/>
      <c r="I439" s="11"/>
      <c r="J439" s="11"/>
      <c r="K439" s="11"/>
      <c r="L439" s="11"/>
    </row>
    <row r="440" spans="6:12" ht="15.75" customHeight="1">
      <c r="G440" s="34"/>
      <c r="H440" s="11"/>
      <c r="I440" s="11"/>
      <c r="J440" s="11"/>
      <c r="K440" s="11"/>
      <c r="L440" s="11"/>
    </row>
    <row r="441" spans="6:12" ht="15.75" customHeight="1">
      <c r="G441" s="34"/>
      <c r="H441" s="11"/>
      <c r="I441" s="11"/>
      <c r="J441" s="11"/>
      <c r="K441" s="11"/>
      <c r="L441" s="11"/>
    </row>
    <row r="442" spans="6:12" ht="15.75" customHeight="1">
      <c r="G442" s="34"/>
      <c r="H442" s="11"/>
      <c r="I442" s="11"/>
      <c r="J442" s="11"/>
      <c r="K442" s="11"/>
      <c r="L442" s="11"/>
    </row>
    <row r="443" spans="6:12" ht="15.75" customHeight="1">
      <c r="G443" s="34"/>
      <c r="H443" s="11"/>
      <c r="I443" s="11"/>
      <c r="J443" s="11"/>
      <c r="K443" s="11"/>
      <c r="L443" s="11"/>
    </row>
    <row r="444" spans="6:12" ht="15.75" customHeight="1">
      <c r="G444" s="34"/>
      <c r="H444" s="11"/>
      <c r="I444" s="11"/>
      <c r="J444" s="11"/>
      <c r="K444" s="11"/>
      <c r="L444" s="11"/>
    </row>
    <row r="445" spans="6:12" ht="15.75" customHeight="1">
      <c r="G445" s="34"/>
      <c r="H445" s="11"/>
      <c r="I445" s="11"/>
      <c r="J445" s="11"/>
      <c r="K445" s="11"/>
      <c r="L445" s="11"/>
    </row>
    <row r="446" spans="6:12" ht="15.75" customHeight="1">
      <c r="G446" s="34"/>
      <c r="H446" s="11"/>
      <c r="I446" s="11"/>
      <c r="J446" s="11"/>
      <c r="K446" s="11"/>
      <c r="L446" s="11"/>
    </row>
    <row r="447" spans="6:12" ht="15.75" customHeight="1">
      <c r="G447" s="34"/>
      <c r="H447" s="11"/>
      <c r="I447" s="11"/>
      <c r="J447" s="11"/>
      <c r="K447" s="11"/>
      <c r="L447" s="11"/>
    </row>
    <row r="448" spans="6:12" ht="15.75" customHeight="1">
      <c r="F448" s="129"/>
      <c r="H448" s="15"/>
      <c r="I448" s="15"/>
      <c r="J448" s="15"/>
      <c r="K448" s="15"/>
      <c r="L448" s="15"/>
    </row>
    <row r="449" spans="6:12" ht="15.75" customHeight="1">
      <c r="G449" s="11"/>
      <c r="H449" s="36"/>
      <c r="I449" s="36"/>
      <c r="J449" s="36"/>
      <c r="K449" s="36"/>
      <c r="L449" s="36"/>
    </row>
    <row r="450" spans="6:12" ht="15.75" customHeight="1">
      <c r="F450" s="67"/>
      <c r="G450" s="34"/>
      <c r="H450" s="11"/>
      <c r="I450" s="11"/>
      <c r="J450" s="11"/>
      <c r="K450" s="11"/>
      <c r="L450" s="11"/>
    </row>
    <row r="451" spans="6:12" ht="15.75" customHeight="1">
      <c r="G451" s="34"/>
      <c r="H451" s="11"/>
      <c r="I451" s="11"/>
      <c r="J451" s="11"/>
      <c r="K451" s="11"/>
      <c r="L451" s="11"/>
    </row>
    <row r="452" spans="6:12" ht="15.75" customHeight="1">
      <c r="G452" s="34"/>
      <c r="H452" s="11"/>
      <c r="I452" s="11"/>
      <c r="J452" s="11"/>
      <c r="K452" s="11"/>
      <c r="L452" s="11"/>
    </row>
    <row r="453" spans="6:12" ht="15.75" customHeight="1">
      <c r="G453" s="34"/>
      <c r="H453" s="11"/>
      <c r="I453" s="11"/>
      <c r="J453" s="11"/>
      <c r="K453" s="11"/>
      <c r="L453" s="11"/>
    </row>
    <row r="454" spans="6:12" ht="15.75" customHeight="1">
      <c r="G454" s="34"/>
      <c r="H454" s="11"/>
      <c r="I454" s="11"/>
      <c r="J454" s="11"/>
      <c r="K454" s="11"/>
      <c r="L454" s="11"/>
    </row>
    <row r="455" spans="6:12" ht="15.75" customHeight="1">
      <c r="G455" s="34"/>
      <c r="H455" s="11"/>
      <c r="I455" s="11"/>
      <c r="J455" s="11"/>
      <c r="K455" s="11"/>
      <c r="L455" s="11"/>
    </row>
    <row r="456" spans="6:12" ht="15.75" customHeight="1">
      <c r="G456" s="34"/>
      <c r="H456" s="11"/>
      <c r="I456" s="11"/>
      <c r="J456" s="11"/>
      <c r="K456" s="11"/>
      <c r="L456" s="11"/>
    </row>
    <row r="457" spans="6:12" ht="15.75" customHeight="1">
      <c r="G457" s="34"/>
      <c r="H457" s="11"/>
      <c r="I457" s="11"/>
      <c r="J457" s="11"/>
      <c r="K457" s="11"/>
      <c r="L457" s="11"/>
    </row>
    <row r="458" spans="6:12" ht="15.75" customHeight="1">
      <c r="G458" s="34"/>
      <c r="H458" s="11"/>
      <c r="I458" s="11"/>
      <c r="J458" s="11"/>
      <c r="K458" s="11"/>
      <c r="L458" s="11"/>
    </row>
    <row r="459" spans="6:12" ht="15.75" customHeight="1">
      <c r="G459" s="34"/>
      <c r="H459" s="11"/>
      <c r="I459" s="11"/>
      <c r="J459" s="11"/>
      <c r="K459" s="11"/>
      <c r="L459" s="11"/>
    </row>
    <row r="460" spans="6:12" ht="15.75" customHeight="1">
      <c r="G460" s="34"/>
      <c r="H460" s="11"/>
      <c r="I460" s="11"/>
      <c r="J460" s="11"/>
      <c r="K460" s="11"/>
      <c r="L460" s="11"/>
    </row>
    <row r="461" spans="6:12" ht="15.75" customHeight="1">
      <c r="G461" s="34"/>
      <c r="H461" s="11"/>
      <c r="I461" s="11"/>
      <c r="J461" s="11"/>
      <c r="K461" s="11"/>
      <c r="L461" s="11"/>
    </row>
    <row r="462" spans="6:12" ht="15.75" customHeight="1">
      <c r="G462" s="34"/>
      <c r="H462" s="11"/>
      <c r="I462" s="11"/>
      <c r="J462" s="11"/>
      <c r="K462" s="11"/>
      <c r="L462" s="11"/>
    </row>
    <row r="463" spans="6:12" ht="15.75" customHeight="1">
      <c r="G463" s="34"/>
      <c r="H463" s="11"/>
      <c r="I463" s="11"/>
      <c r="J463" s="11"/>
      <c r="K463" s="11"/>
      <c r="L463" s="11"/>
    </row>
    <row r="464" spans="6:12" ht="15.75" customHeight="1">
      <c r="G464" s="34"/>
      <c r="H464" s="11"/>
      <c r="I464" s="11"/>
      <c r="J464" s="11"/>
      <c r="K464" s="11"/>
      <c r="L464" s="11"/>
    </row>
    <row r="465" spans="6:12" ht="15.75" customHeight="1">
      <c r="G465" s="34"/>
      <c r="H465" s="11"/>
      <c r="I465" s="11"/>
      <c r="J465" s="11"/>
      <c r="K465" s="11"/>
      <c r="L465" s="11"/>
    </row>
    <row r="466" spans="6:12" ht="15.75" customHeight="1">
      <c r="G466" s="34"/>
      <c r="H466" s="11"/>
      <c r="I466" s="11"/>
      <c r="J466" s="11"/>
      <c r="K466" s="11"/>
      <c r="L466" s="11"/>
    </row>
    <row r="467" spans="6:12" ht="15.75" customHeight="1">
      <c r="G467" s="34"/>
      <c r="H467" s="11"/>
      <c r="I467" s="11"/>
      <c r="J467" s="11"/>
      <c r="K467" s="11"/>
      <c r="L467" s="11"/>
    </row>
    <row r="468" spans="6:12" ht="15.75" customHeight="1">
      <c r="G468" s="34"/>
      <c r="H468" s="11"/>
      <c r="I468" s="11"/>
      <c r="J468" s="11"/>
      <c r="K468" s="11"/>
      <c r="L468" s="11"/>
    </row>
    <row r="469" spans="6:12" ht="15.75" customHeight="1">
      <c r="G469" s="34"/>
      <c r="H469" s="11"/>
      <c r="I469" s="11"/>
      <c r="J469" s="11"/>
      <c r="K469" s="11"/>
      <c r="L469" s="11"/>
    </row>
    <row r="470" spans="6:12" ht="15.75" customHeight="1">
      <c r="G470" s="34"/>
      <c r="H470" s="11"/>
      <c r="I470" s="11"/>
      <c r="J470" s="11"/>
      <c r="K470" s="11"/>
      <c r="L470" s="11"/>
    </row>
    <row r="471" spans="6:12" ht="15.75" customHeight="1">
      <c r="G471" s="34"/>
      <c r="H471" s="11"/>
      <c r="I471" s="11"/>
      <c r="J471" s="11"/>
      <c r="K471" s="11"/>
      <c r="L471" s="11"/>
    </row>
    <row r="472" spans="6:12" ht="15.75" customHeight="1">
      <c r="G472" s="34"/>
      <c r="H472" s="11"/>
      <c r="I472" s="11"/>
      <c r="J472" s="11"/>
      <c r="K472" s="11"/>
      <c r="L472" s="11"/>
    </row>
    <row r="473" spans="6:12" ht="15.75" customHeight="1">
      <c r="G473" s="34"/>
      <c r="H473" s="11"/>
      <c r="I473" s="11"/>
      <c r="J473" s="11"/>
      <c r="K473" s="11"/>
      <c r="L473" s="11"/>
    </row>
    <row r="474" spans="6:12" ht="15.75" customHeight="1">
      <c r="F474" s="129"/>
      <c r="H474" s="15"/>
      <c r="I474" s="15"/>
      <c r="J474" s="15"/>
      <c r="K474" s="15"/>
      <c r="L474" s="15"/>
    </row>
    <row r="475" spans="6:12" ht="15.75" customHeight="1">
      <c r="G475" s="11"/>
      <c r="H475" s="36"/>
      <c r="I475" s="36"/>
      <c r="J475" s="36"/>
      <c r="K475" s="36"/>
      <c r="L475" s="36"/>
    </row>
    <row r="476" spans="6:12" ht="15.75" customHeight="1">
      <c r="F476" s="67"/>
      <c r="G476" s="34"/>
      <c r="H476" s="11"/>
      <c r="I476" s="11"/>
      <c r="J476" s="11"/>
      <c r="K476" s="11"/>
      <c r="L476" s="11"/>
    </row>
    <row r="477" spans="6:12" ht="15.75" customHeight="1">
      <c r="G477" s="34"/>
      <c r="H477" s="11"/>
      <c r="I477" s="11"/>
      <c r="J477" s="11"/>
      <c r="K477" s="11"/>
      <c r="L477" s="11"/>
    </row>
    <row r="478" spans="6:12" ht="15.75" customHeight="1">
      <c r="G478" s="34"/>
      <c r="H478" s="11"/>
      <c r="I478" s="11"/>
      <c r="J478" s="11"/>
      <c r="K478" s="11"/>
      <c r="L478" s="11"/>
    </row>
    <row r="479" spans="6:12" ht="15.75" customHeight="1">
      <c r="G479" s="34"/>
      <c r="H479" s="11"/>
      <c r="I479" s="11"/>
      <c r="J479" s="11"/>
      <c r="K479" s="11"/>
      <c r="L479" s="11"/>
    </row>
    <row r="480" spans="6:12" ht="15.75" customHeight="1">
      <c r="G480" s="34"/>
      <c r="H480" s="11"/>
      <c r="I480" s="11"/>
      <c r="J480" s="11"/>
      <c r="K480" s="11"/>
      <c r="L480" s="11"/>
    </row>
    <row r="481" spans="7:12" ht="15.75" customHeight="1">
      <c r="G481" s="34"/>
      <c r="H481" s="11"/>
      <c r="I481" s="11"/>
      <c r="J481" s="11"/>
      <c r="K481" s="11"/>
      <c r="L481" s="11"/>
    </row>
    <row r="482" spans="7:12" ht="15.75" customHeight="1">
      <c r="G482" s="34"/>
      <c r="H482" s="11"/>
      <c r="I482" s="11"/>
      <c r="J482" s="11"/>
      <c r="K482" s="11"/>
      <c r="L482" s="11"/>
    </row>
    <row r="483" spans="7:12" ht="15.75" customHeight="1">
      <c r="G483" s="34"/>
      <c r="H483" s="11"/>
      <c r="I483" s="11"/>
      <c r="J483" s="11"/>
      <c r="K483" s="11"/>
      <c r="L483" s="11"/>
    </row>
    <row r="484" spans="7:12" ht="15.75" customHeight="1">
      <c r="G484" s="34"/>
      <c r="H484" s="11"/>
      <c r="I484" s="11"/>
      <c r="J484" s="11"/>
      <c r="K484" s="11"/>
      <c r="L484" s="11"/>
    </row>
    <row r="485" spans="7:12" ht="15.75" customHeight="1">
      <c r="G485" s="34"/>
      <c r="H485" s="11"/>
      <c r="I485" s="11"/>
      <c r="J485" s="11"/>
      <c r="K485" s="11"/>
      <c r="L485" s="11"/>
    </row>
    <row r="486" spans="7:12" ht="15.75" customHeight="1">
      <c r="G486" s="34"/>
      <c r="H486" s="11"/>
      <c r="I486" s="11"/>
      <c r="J486" s="11"/>
      <c r="K486" s="11"/>
      <c r="L486" s="11"/>
    </row>
    <row r="487" spans="7:12" ht="15.75" customHeight="1">
      <c r="G487" s="34"/>
      <c r="H487" s="11"/>
      <c r="I487" s="11"/>
      <c r="J487" s="11"/>
      <c r="K487" s="11"/>
      <c r="L487" s="11"/>
    </row>
    <row r="488" spans="7:12" ht="15.75" customHeight="1">
      <c r="G488" s="34"/>
      <c r="H488" s="11"/>
      <c r="I488" s="11"/>
      <c r="J488" s="11"/>
      <c r="K488" s="11"/>
      <c r="L488" s="11"/>
    </row>
    <row r="489" spans="7:12" ht="15.75" customHeight="1">
      <c r="G489" s="34"/>
      <c r="H489" s="11"/>
      <c r="I489" s="11"/>
      <c r="J489" s="11"/>
      <c r="K489" s="11"/>
      <c r="L489" s="11"/>
    </row>
    <row r="490" spans="7:12" ht="15.75" customHeight="1">
      <c r="G490" s="34"/>
      <c r="H490" s="11"/>
      <c r="I490" s="11"/>
      <c r="J490" s="11"/>
      <c r="K490" s="11"/>
      <c r="L490" s="11"/>
    </row>
    <row r="491" spans="7:12" ht="15.75" customHeight="1">
      <c r="G491" s="34"/>
      <c r="H491" s="11"/>
      <c r="I491" s="11"/>
      <c r="J491" s="11"/>
      <c r="K491" s="11"/>
      <c r="L491" s="11"/>
    </row>
    <row r="492" spans="7:12" ht="15.75" customHeight="1">
      <c r="G492" s="34"/>
      <c r="H492" s="11"/>
      <c r="I492" s="11"/>
      <c r="J492" s="11"/>
      <c r="K492" s="11"/>
      <c r="L492" s="11"/>
    </row>
    <row r="493" spans="7:12" ht="15.75" customHeight="1">
      <c r="G493" s="34"/>
      <c r="H493" s="11"/>
      <c r="I493" s="11"/>
      <c r="J493" s="11"/>
      <c r="K493" s="11"/>
      <c r="L493" s="11"/>
    </row>
    <row r="494" spans="7:12" ht="15.75" customHeight="1">
      <c r="G494" s="34"/>
      <c r="H494" s="11"/>
      <c r="I494" s="11"/>
      <c r="J494" s="11"/>
      <c r="K494" s="11"/>
      <c r="L494" s="11"/>
    </row>
    <row r="495" spans="7:12" ht="15.75" customHeight="1">
      <c r="G495" s="34"/>
      <c r="H495" s="11"/>
      <c r="I495" s="11"/>
      <c r="J495" s="11"/>
      <c r="K495" s="11"/>
      <c r="L495" s="11"/>
    </row>
    <row r="496" spans="7:12" ht="15.75" customHeight="1">
      <c r="G496" s="34"/>
      <c r="H496" s="11"/>
      <c r="I496" s="11"/>
      <c r="J496" s="11"/>
      <c r="K496" s="11"/>
      <c r="L496" s="11"/>
    </row>
    <row r="497" spans="6:12" ht="15.75" customHeight="1">
      <c r="G497" s="34"/>
      <c r="H497" s="11"/>
      <c r="I497" s="11"/>
      <c r="J497" s="11"/>
      <c r="K497" s="11"/>
      <c r="L497" s="11"/>
    </row>
    <row r="498" spans="6:12" ht="15.75" customHeight="1">
      <c r="G498" s="34"/>
      <c r="H498" s="11"/>
      <c r="I498" s="11"/>
      <c r="J498" s="11"/>
      <c r="K498" s="11"/>
      <c r="L498" s="11"/>
    </row>
    <row r="499" spans="6:12" ht="15.75" customHeight="1">
      <c r="G499" s="34"/>
      <c r="H499" s="11"/>
      <c r="I499" s="11"/>
      <c r="J499" s="11"/>
      <c r="K499" s="11"/>
      <c r="L499" s="11"/>
    </row>
    <row r="500" spans="6:12" ht="15.75" customHeight="1">
      <c r="F500" s="129"/>
      <c r="H500" s="15"/>
      <c r="I500" s="15"/>
      <c r="J500" s="15"/>
      <c r="K500" s="15"/>
      <c r="L500" s="15"/>
    </row>
    <row r="501" spans="6:12" ht="15.75" customHeight="1">
      <c r="G501" s="11"/>
      <c r="H501" s="36"/>
      <c r="I501" s="36"/>
      <c r="J501" s="36"/>
      <c r="K501" s="36"/>
      <c r="L501" s="36"/>
    </row>
    <row r="502" spans="6:12" ht="15.75" customHeight="1">
      <c r="F502" s="67"/>
      <c r="G502" s="34"/>
      <c r="H502" s="11"/>
      <c r="I502" s="11"/>
      <c r="J502" s="11"/>
      <c r="K502" s="11"/>
      <c r="L502" s="11"/>
    </row>
    <row r="503" spans="6:12" ht="15.75" customHeight="1">
      <c r="G503" s="34"/>
      <c r="H503" s="11"/>
      <c r="I503" s="11"/>
      <c r="J503" s="11"/>
      <c r="K503" s="11"/>
      <c r="L503" s="11"/>
    </row>
    <row r="504" spans="6:12" ht="15.75" customHeight="1">
      <c r="G504" s="34"/>
      <c r="H504" s="11"/>
      <c r="I504" s="11"/>
      <c r="J504" s="11"/>
      <c r="K504" s="11"/>
      <c r="L504" s="11"/>
    </row>
    <row r="505" spans="6:12" ht="15.75" customHeight="1">
      <c r="G505" s="34"/>
      <c r="H505" s="11"/>
      <c r="I505" s="11"/>
      <c r="J505" s="11"/>
      <c r="K505" s="11"/>
      <c r="L505" s="11"/>
    </row>
    <row r="506" spans="6:12" ht="15.75" customHeight="1">
      <c r="G506" s="34"/>
      <c r="H506" s="11"/>
      <c r="I506" s="11"/>
      <c r="J506" s="11"/>
      <c r="K506" s="11"/>
      <c r="L506" s="11"/>
    </row>
    <row r="507" spans="6:12" ht="15.75" customHeight="1">
      <c r="G507" s="34"/>
      <c r="H507" s="11"/>
      <c r="I507" s="11"/>
      <c r="J507" s="11"/>
      <c r="K507" s="11"/>
      <c r="L507" s="11"/>
    </row>
    <row r="508" spans="6:12" ht="15.75" customHeight="1">
      <c r="G508" s="34"/>
      <c r="H508" s="11"/>
      <c r="I508" s="11"/>
      <c r="J508" s="11"/>
      <c r="K508" s="11"/>
      <c r="L508" s="11"/>
    </row>
    <row r="509" spans="6:12" ht="15.75" customHeight="1">
      <c r="G509" s="34"/>
      <c r="H509" s="11"/>
      <c r="I509" s="11"/>
      <c r="J509" s="11"/>
      <c r="K509" s="11"/>
      <c r="L509" s="11"/>
    </row>
    <row r="510" spans="6:12" ht="15.75" customHeight="1">
      <c r="G510" s="34"/>
      <c r="H510" s="11"/>
      <c r="I510" s="11"/>
      <c r="J510" s="11"/>
      <c r="K510" s="11"/>
      <c r="L510" s="11"/>
    </row>
    <row r="511" spans="6:12" ht="15.75" customHeight="1">
      <c r="G511" s="34"/>
      <c r="H511" s="11"/>
      <c r="I511" s="11"/>
      <c r="J511" s="11"/>
      <c r="K511" s="11"/>
      <c r="L511" s="11"/>
    </row>
    <row r="512" spans="6:12" ht="15.75" customHeight="1">
      <c r="G512" s="34"/>
      <c r="H512" s="11"/>
      <c r="I512" s="11"/>
      <c r="J512" s="11"/>
      <c r="K512" s="11"/>
      <c r="L512" s="11"/>
    </row>
    <row r="513" spans="6:12" ht="15.75" customHeight="1">
      <c r="G513" s="34"/>
      <c r="H513" s="11"/>
      <c r="I513" s="11"/>
      <c r="J513" s="11"/>
      <c r="K513" s="11"/>
      <c r="L513" s="11"/>
    </row>
    <row r="514" spans="6:12" ht="15.75" customHeight="1">
      <c r="G514" s="34"/>
      <c r="H514" s="11"/>
      <c r="I514" s="11"/>
      <c r="J514" s="11"/>
      <c r="K514" s="11"/>
      <c r="L514" s="11"/>
    </row>
    <row r="515" spans="6:12" ht="15.75" customHeight="1">
      <c r="G515" s="34"/>
      <c r="H515" s="11"/>
      <c r="I515" s="11"/>
      <c r="J515" s="11"/>
      <c r="K515" s="11"/>
      <c r="L515" s="11"/>
    </row>
    <row r="516" spans="6:12" ht="15.75" customHeight="1">
      <c r="G516" s="34"/>
      <c r="H516" s="11"/>
      <c r="I516" s="11"/>
      <c r="J516" s="11"/>
      <c r="K516" s="11"/>
      <c r="L516" s="11"/>
    </row>
    <row r="517" spans="6:12" ht="15.75" customHeight="1">
      <c r="G517" s="34"/>
      <c r="H517" s="11"/>
      <c r="I517" s="11"/>
      <c r="J517" s="11"/>
      <c r="K517" s="11"/>
      <c r="L517" s="11"/>
    </row>
    <row r="518" spans="6:12" ht="15.75" customHeight="1">
      <c r="G518" s="34"/>
      <c r="H518" s="11"/>
      <c r="I518" s="11"/>
      <c r="J518" s="11"/>
      <c r="K518" s="11"/>
      <c r="L518" s="11"/>
    </row>
    <row r="519" spans="6:12" ht="15.75" customHeight="1">
      <c r="G519" s="34"/>
      <c r="H519" s="11"/>
      <c r="I519" s="11"/>
      <c r="J519" s="11"/>
      <c r="K519" s="11"/>
      <c r="L519" s="11"/>
    </row>
    <row r="520" spans="6:12" ht="15.75" customHeight="1">
      <c r="G520" s="34"/>
      <c r="H520" s="11"/>
      <c r="I520" s="11"/>
      <c r="J520" s="11"/>
      <c r="K520" s="11"/>
      <c r="L520" s="11"/>
    </row>
    <row r="521" spans="6:12" ht="15.75" customHeight="1">
      <c r="G521" s="34"/>
      <c r="H521" s="11"/>
      <c r="I521" s="11"/>
      <c r="J521" s="11"/>
      <c r="K521" s="11"/>
      <c r="L521" s="11"/>
    </row>
    <row r="522" spans="6:12" ht="15.75" customHeight="1">
      <c r="G522" s="34"/>
      <c r="H522" s="11"/>
      <c r="I522" s="11"/>
      <c r="J522" s="11"/>
      <c r="K522" s="11"/>
      <c r="L522" s="11"/>
    </row>
    <row r="523" spans="6:12" ht="15.75" customHeight="1">
      <c r="G523" s="34"/>
      <c r="H523" s="11"/>
      <c r="I523" s="11"/>
      <c r="J523" s="11"/>
      <c r="K523" s="11"/>
      <c r="L523" s="11"/>
    </row>
    <row r="524" spans="6:12" ht="15.75" customHeight="1">
      <c r="G524" s="34"/>
      <c r="H524" s="11"/>
      <c r="I524" s="11"/>
      <c r="J524" s="11"/>
      <c r="K524" s="11"/>
      <c r="L524" s="11"/>
    </row>
    <row r="525" spans="6:12" ht="15.75" customHeight="1">
      <c r="G525" s="34"/>
      <c r="H525" s="11"/>
      <c r="I525" s="11"/>
      <c r="J525" s="11"/>
      <c r="K525" s="11"/>
      <c r="L525" s="11"/>
    </row>
    <row r="526" spans="6:12" ht="15.75" customHeight="1">
      <c r="F526" s="129"/>
      <c r="H526" s="15"/>
      <c r="I526" s="15"/>
      <c r="J526" s="15"/>
      <c r="K526" s="15"/>
      <c r="L526" s="15"/>
    </row>
    <row r="527" spans="6:12" ht="15.75" customHeight="1">
      <c r="G527" s="11"/>
      <c r="H527" s="36"/>
      <c r="I527" s="36"/>
      <c r="J527" s="36"/>
      <c r="K527" s="36"/>
      <c r="L527" s="36"/>
    </row>
    <row r="528" spans="6:12" ht="15.75" customHeight="1">
      <c r="F528" s="67"/>
      <c r="G528" s="34"/>
      <c r="H528" s="11"/>
      <c r="I528" s="11"/>
      <c r="J528" s="11"/>
      <c r="K528" s="11"/>
      <c r="L528" s="11"/>
    </row>
    <row r="529" spans="7:12" ht="15.75" customHeight="1">
      <c r="G529" s="34"/>
      <c r="H529" s="11"/>
      <c r="I529" s="11"/>
      <c r="J529" s="11"/>
      <c r="K529" s="11"/>
      <c r="L529" s="11"/>
    </row>
    <row r="530" spans="7:12" ht="15.75" customHeight="1">
      <c r="G530" s="34"/>
      <c r="H530" s="11"/>
      <c r="I530" s="11"/>
      <c r="J530" s="11"/>
      <c r="K530" s="11"/>
      <c r="L530" s="11"/>
    </row>
    <row r="531" spans="7:12" ht="15.75" customHeight="1">
      <c r="G531" s="34"/>
      <c r="H531" s="11"/>
      <c r="I531" s="11"/>
      <c r="J531" s="11"/>
      <c r="K531" s="11"/>
      <c r="L531" s="11"/>
    </row>
    <row r="532" spans="7:12" ht="15.75" customHeight="1">
      <c r="G532" s="34"/>
      <c r="H532" s="11"/>
      <c r="I532" s="11"/>
      <c r="J532" s="11"/>
      <c r="K532" s="11"/>
      <c r="L532" s="11"/>
    </row>
    <row r="533" spans="7:12" ht="15.75" customHeight="1">
      <c r="G533" s="34"/>
      <c r="H533" s="11"/>
      <c r="I533" s="11"/>
      <c r="J533" s="11"/>
      <c r="K533" s="11"/>
      <c r="L533" s="11"/>
    </row>
    <row r="534" spans="7:12" ht="15.75" customHeight="1">
      <c r="G534" s="34"/>
      <c r="H534" s="11"/>
      <c r="I534" s="11"/>
      <c r="J534" s="11"/>
      <c r="K534" s="11"/>
      <c r="L534" s="11"/>
    </row>
    <row r="535" spans="7:12" ht="15.75" customHeight="1">
      <c r="G535" s="34"/>
      <c r="H535" s="11"/>
      <c r="I535" s="11"/>
      <c r="J535" s="11"/>
      <c r="K535" s="11"/>
      <c r="L535" s="11"/>
    </row>
    <row r="536" spans="7:12" ht="15.75" customHeight="1">
      <c r="G536" s="34"/>
      <c r="H536" s="11"/>
      <c r="I536" s="11"/>
      <c r="J536" s="11"/>
      <c r="K536" s="11"/>
      <c r="L536" s="11"/>
    </row>
    <row r="537" spans="7:12" ht="15.75" customHeight="1">
      <c r="G537" s="34"/>
      <c r="H537" s="11"/>
      <c r="I537" s="11"/>
      <c r="J537" s="11"/>
      <c r="K537" s="11"/>
      <c r="L537" s="11"/>
    </row>
    <row r="538" spans="7:12" ht="15.75" customHeight="1">
      <c r="G538" s="34"/>
      <c r="H538" s="11"/>
      <c r="I538" s="11"/>
      <c r="J538" s="11"/>
      <c r="K538" s="11"/>
      <c r="L538" s="11"/>
    </row>
    <row r="539" spans="7:12" ht="15.75" customHeight="1">
      <c r="G539" s="34"/>
      <c r="H539" s="11"/>
      <c r="I539" s="11"/>
      <c r="J539" s="11"/>
      <c r="K539" s="11"/>
      <c r="L539" s="11"/>
    </row>
    <row r="540" spans="7:12" ht="15.75" customHeight="1">
      <c r="G540" s="34"/>
      <c r="H540" s="11"/>
      <c r="I540" s="11"/>
      <c r="J540" s="11"/>
      <c r="K540" s="11"/>
      <c r="L540" s="11"/>
    </row>
    <row r="541" spans="7:12" ht="15.75" customHeight="1">
      <c r="G541" s="34"/>
      <c r="H541" s="11"/>
      <c r="I541" s="11"/>
      <c r="J541" s="11"/>
      <c r="K541" s="11"/>
      <c r="L541" s="11"/>
    </row>
    <row r="542" spans="7:12" ht="15.75" customHeight="1">
      <c r="G542" s="34"/>
      <c r="H542" s="11"/>
      <c r="I542" s="11"/>
      <c r="J542" s="11"/>
      <c r="K542" s="11"/>
      <c r="L542" s="11"/>
    </row>
    <row r="543" spans="7:12" ht="15.75" customHeight="1">
      <c r="G543" s="34"/>
      <c r="H543" s="11"/>
      <c r="I543" s="11"/>
      <c r="J543" s="11"/>
      <c r="K543" s="11"/>
      <c r="L543" s="11"/>
    </row>
    <row r="544" spans="7:12" ht="15.75" customHeight="1">
      <c r="G544" s="34"/>
      <c r="H544" s="11"/>
      <c r="I544" s="11"/>
      <c r="J544" s="11"/>
      <c r="K544" s="11"/>
      <c r="L544" s="11"/>
    </row>
    <row r="545" spans="6:12" ht="15.75" customHeight="1">
      <c r="G545" s="34"/>
      <c r="H545" s="11"/>
      <c r="I545" s="11"/>
      <c r="J545" s="11"/>
      <c r="K545" s="11"/>
      <c r="L545" s="11"/>
    </row>
    <row r="546" spans="6:12" ht="15.75" customHeight="1">
      <c r="G546" s="34"/>
      <c r="H546" s="11"/>
      <c r="I546" s="11"/>
      <c r="J546" s="11"/>
      <c r="K546" s="11"/>
      <c r="L546" s="11"/>
    </row>
    <row r="547" spans="6:12" ht="15.75" customHeight="1">
      <c r="G547" s="34"/>
      <c r="H547" s="11"/>
      <c r="I547" s="11"/>
      <c r="J547" s="11"/>
      <c r="K547" s="11"/>
      <c r="L547" s="11"/>
    </row>
    <row r="548" spans="6:12" ht="15.75" customHeight="1">
      <c r="G548" s="34"/>
      <c r="H548" s="11"/>
      <c r="I548" s="11"/>
      <c r="J548" s="11"/>
      <c r="K548" s="11"/>
      <c r="L548" s="11"/>
    </row>
    <row r="549" spans="6:12" ht="15.75" customHeight="1">
      <c r="G549" s="34"/>
      <c r="H549" s="11"/>
      <c r="I549" s="11"/>
      <c r="J549" s="11"/>
      <c r="K549" s="11"/>
      <c r="L549" s="11"/>
    </row>
    <row r="550" spans="6:12" ht="15.75" customHeight="1">
      <c r="G550" s="34"/>
      <c r="H550" s="11"/>
      <c r="I550" s="11"/>
      <c r="J550" s="11"/>
      <c r="K550" s="11"/>
      <c r="L550" s="11"/>
    </row>
    <row r="551" spans="6:12" ht="15.75" customHeight="1">
      <c r="G551" s="34"/>
      <c r="H551" s="11"/>
      <c r="I551" s="11"/>
      <c r="J551" s="11"/>
      <c r="K551" s="11"/>
      <c r="L551" s="11"/>
    </row>
    <row r="552" spans="6:12" ht="15.75" customHeight="1">
      <c r="F552" s="129"/>
      <c r="H552" s="15"/>
      <c r="I552" s="15"/>
      <c r="J552" s="15"/>
      <c r="K552" s="15"/>
      <c r="L552" s="15"/>
    </row>
    <row r="553" spans="6:12" ht="15.75" customHeight="1">
      <c r="G553" s="11"/>
      <c r="H553" s="36"/>
      <c r="I553" s="36"/>
      <c r="J553" s="36"/>
      <c r="K553" s="36"/>
      <c r="L553" s="36"/>
    </row>
    <row r="554" spans="6:12" ht="15.75" customHeight="1">
      <c r="F554" s="67"/>
      <c r="G554" s="34"/>
      <c r="H554" s="11"/>
      <c r="I554" s="11"/>
      <c r="J554" s="11"/>
      <c r="K554" s="11"/>
      <c r="L554" s="11"/>
    </row>
    <row r="555" spans="6:12" ht="15.75" customHeight="1">
      <c r="G555" s="34"/>
      <c r="H555" s="11"/>
      <c r="I555" s="11"/>
      <c r="J555" s="11"/>
      <c r="K555" s="11"/>
      <c r="L555" s="11"/>
    </row>
    <row r="556" spans="6:12" ht="15.75" customHeight="1">
      <c r="G556" s="34"/>
      <c r="H556" s="11"/>
      <c r="I556" s="11"/>
      <c r="J556" s="11"/>
      <c r="K556" s="11"/>
      <c r="L556" s="11"/>
    </row>
    <row r="557" spans="6:12" ht="15.75" customHeight="1">
      <c r="G557" s="34"/>
      <c r="H557" s="11"/>
      <c r="I557" s="11"/>
      <c r="J557" s="11"/>
      <c r="K557" s="11"/>
      <c r="L557" s="11"/>
    </row>
    <row r="558" spans="6:12" ht="15.75" customHeight="1">
      <c r="G558" s="34"/>
      <c r="H558" s="11"/>
      <c r="I558" s="11"/>
      <c r="J558" s="11"/>
      <c r="K558" s="11"/>
      <c r="L558" s="11"/>
    </row>
    <row r="559" spans="6:12" ht="15.75" customHeight="1">
      <c r="G559" s="34"/>
      <c r="H559" s="11"/>
      <c r="I559" s="11"/>
      <c r="J559" s="11"/>
      <c r="K559" s="11"/>
      <c r="L559" s="11"/>
    </row>
    <row r="560" spans="6:12" ht="15.75" customHeight="1">
      <c r="G560" s="34"/>
      <c r="H560" s="11"/>
      <c r="I560" s="11"/>
      <c r="J560" s="11"/>
      <c r="K560" s="11"/>
      <c r="L560" s="11"/>
    </row>
    <row r="561" spans="7:12" ht="15.75" customHeight="1">
      <c r="G561" s="34"/>
      <c r="H561" s="11"/>
      <c r="I561" s="11"/>
      <c r="J561" s="11"/>
      <c r="K561" s="11"/>
      <c r="L561" s="11"/>
    </row>
    <row r="562" spans="7:12" ht="15.75" customHeight="1">
      <c r="G562" s="34"/>
      <c r="H562" s="11"/>
      <c r="I562" s="11"/>
      <c r="J562" s="11"/>
      <c r="K562" s="11"/>
      <c r="L562" s="11"/>
    </row>
    <row r="563" spans="7:12" ht="15.75" customHeight="1">
      <c r="G563" s="34"/>
      <c r="H563" s="11"/>
      <c r="I563" s="11"/>
      <c r="J563" s="11"/>
      <c r="K563" s="11"/>
      <c r="L563" s="11"/>
    </row>
    <row r="564" spans="7:12" ht="15.75" customHeight="1">
      <c r="G564" s="34"/>
      <c r="H564" s="11"/>
      <c r="I564" s="11"/>
      <c r="J564" s="11"/>
      <c r="K564" s="11"/>
      <c r="L564" s="11"/>
    </row>
    <row r="565" spans="7:12" ht="15.75" customHeight="1">
      <c r="G565" s="34"/>
      <c r="H565" s="11"/>
      <c r="I565" s="11"/>
      <c r="J565" s="11"/>
      <c r="K565" s="11"/>
      <c r="L565" s="11"/>
    </row>
    <row r="566" spans="7:12" ht="15.75" customHeight="1">
      <c r="G566" s="34"/>
      <c r="H566" s="11"/>
      <c r="I566" s="11"/>
      <c r="J566" s="11"/>
      <c r="K566" s="11"/>
      <c r="L566" s="11"/>
    </row>
    <row r="567" spans="7:12" ht="15.75" customHeight="1">
      <c r="G567" s="34"/>
      <c r="H567" s="11"/>
      <c r="I567" s="11"/>
      <c r="J567" s="11"/>
      <c r="K567" s="11"/>
      <c r="L567" s="11"/>
    </row>
    <row r="568" spans="7:12" ht="15.75" customHeight="1">
      <c r="G568" s="34"/>
      <c r="H568" s="11"/>
      <c r="I568" s="11"/>
      <c r="J568" s="11"/>
      <c r="K568" s="11"/>
      <c r="L568" s="11"/>
    </row>
    <row r="569" spans="7:12" ht="15.75" customHeight="1">
      <c r="G569" s="34"/>
      <c r="H569" s="11"/>
      <c r="I569" s="11"/>
      <c r="J569" s="11"/>
      <c r="K569" s="11"/>
      <c r="L569" s="11"/>
    </row>
    <row r="570" spans="7:12" ht="15.75" customHeight="1">
      <c r="G570" s="34"/>
      <c r="H570" s="11"/>
      <c r="I570" s="11"/>
      <c r="J570" s="11"/>
      <c r="K570" s="11"/>
      <c r="L570" s="11"/>
    </row>
    <row r="571" spans="7:12" ht="15.75" customHeight="1">
      <c r="G571" s="34"/>
      <c r="H571" s="11"/>
      <c r="I571" s="11"/>
      <c r="J571" s="11"/>
      <c r="K571" s="11"/>
      <c r="L571" s="11"/>
    </row>
    <row r="572" spans="7:12" ht="15.75" customHeight="1">
      <c r="G572" s="34"/>
      <c r="H572" s="11"/>
      <c r="I572" s="11"/>
      <c r="J572" s="11"/>
      <c r="K572" s="11"/>
      <c r="L572" s="11"/>
    </row>
    <row r="573" spans="7:12" ht="15.75" customHeight="1">
      <c r="G573" s="34"/>
      <c r="H573" s="11"/>
      <c r="I573" s="11"/>
      <c r="J573" s="11"/>
      <c r="K573" s="11"/>
      <c r="L573" s="11"/>
    </row>
    <row r="574" spans="7:12" ht="15.75" customHeight="1">
      <c r="G574" s="34"/>
      <c r="H574" s="11"/>
      <c r="I574" s="11"/>
      <c r="J574" s="11"/>
      <c r="K574" s="11"/>
      <c r="L574" s="11"/>
    </row>
    <row r="575" spans="7:12" ht="15.75" customHeight="1">
      <c r="G575" s="34"/>
      <c r="H575" s="11"/>
      <c r="I575" s="11"/>
      <c r="J575" s="11"/>
      <c r="K575" s="11"/>
      <c r="L575" s="11"/>
    </row>
    <row r="576" spans="7:12" ht="15.75" customHeight="1">
      <c r="G576" s="34"/>
      <c r="H576" s="11"/>
      <c r="I576" s="11"/>
      <c r="J576" s="11"/>
      <c r="K576" s="11"/>
      <c r="L576" s="11"/>
    </row>
    <row r="577" spans="6:12" ht="15.75" customHeight="1">
      <c r="G577" s="34"/>
      <c r="H577" s="11"/>
      <c r="I577" s="11"/>
      <c r="J577" s="11"/>
      <c r="K577" s="11"/>
      <c r="L577" s="11"/>
    </row>
    <row r="578" spans="6:12" ht="15.75" customHeight="1">
      <c r="F578" s="129"/>
      <c r="H578" s="15"/>
      <c r="I578" s="15"/>
      <c r="J578" s="15"/>
      <c r="K578" s="15"/>
      <c r="L578" s="15"/>
    </row>
    <row r="579" spans="6:12" ht="15.75" customHeight="1"/>
    <row r="580" spans="6:12" ht="15.75" customHeight="1"/>
    <row r="581" spans="6:12" ht="15.75" customHeight="1"/>
    <row r="582" spans="6:12" ht="15.75" customHeight="1"/>
    <row r="583" spans="6:12" ht="15.75" customHeight="1"/>
    <row r="584" spans="6:12" ht="15.75" customHeight="1"/>
    <row r="585" spans="6:12" ht="15.75" customHeight="1"/>
    <row r="586" spans="6:12" ht="15.75" customHeight="1"/>
    <row r="587" spans="6:12" ht="15.75" customHeight="1"/>
    <row r="588" spans="6:12" ht="15.75" customHeight="1"/>
    <row r="589" spans="6:12" ht="15.75" customHeight="1"/>
    <row r="590" spans="6:12" ht="15.75" customHeight="1"/>
    <row r="591" spans="6:12" ht="15.75" customHeight="1"/>
    <row r="592" spans="6:1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O110" zoomScale="70" zoomScaleNormal="70" workbookViewId="0">
      <selection activeCell="AC126" sqref="AC126"/>
    </sheetView>
  </sheetViews>
  <sheetFormatPr defaultColWidth="9.90625" defaultRowHeight="15" customHeight="1"/>
  <sheetData>
    <row r="1" spans="1:20" ht="15.75" customHeight="1">
      <c r="A1" s="77"/>
      <c r="B1" s="77"/>
      <c r="C1" s="77"/>
      <c r="D1" s="77"/>
      <c r="E1" s="77"/>
      <c r="F1" s="70"/>
      <c r="G1" s="70"/>
      <c r="H1" s="78" t="s">
        <v>0</v>
      </c>
      <c r="I1" s="79">
        <v>110021106</v>
      </c>
      <c r="J1" s="78"/>
      <c r="K1" s="78"/>
      <c r="L1" s="78"/>
      <c r="N1" s="70"/>
    </row>
    <row r="2" spans="1:20" ht="15.75" customHeight="1">
      <c r="A2" s="77"/>
      <c r="B2" s="77"/>
      <c r="C2" s="77"/>
      <c r="D2" s="77"/>
      <c r="E2" s="77"/>
      <c r="F2" s="70"/>
      <c r="G2" s="70"/>
      <c r="H2" s="78" t="s">
        <v>1</v>
      </c>
      <c r="I2" s="78" t="s">
        <v>2</v>
      </c>
      <c r="J2" s="78"/>
      <c r="K2" s="78"/>
      <c r="L2" s="78"/>
      <c r="N2" s="70"/>
    </row>
    <row r="3" spans="1:20" ht="15.75" customHeight="1">
      <c r="A3" s="77"/>
      <c r="B3" s="166" t="s">
        <v>3</v>
      </c>
      <c r="C3" s="167"/>
      <c r="D3" s="166" t="s">
        <v>4</v>
      </c>
      <c r="E3" s="167"/>
      <c r="F3" s="70"/>
      <c r="G3" s="70"/>
      <c r="H3" s="162" t="s">
        <v>305</v>
      </c>
      <c r="I3" s="163"/>
      <c r="J3" s="163"/>
      <c r="K3" s="163"/>
      <c r="L3" s="164"/>
      <c r="N3" s="70"/>
    </row>
    <row r="4" spans="1:20" ht="15.75" customHeight="1">
      <c r="A4" s="80" t="s">
        <v>6</v>
      </c>
      <c r="B4" s="81" t="s">
        <v>7</v>
      </c>
      <c r="C4" s="82" t="s">
        <v>8</v>
      </c>
      <c r="D4" s="81" t="s">
        <v>7</v>
      </c>
      <c r="E4" s="82" t="s">
        <v>8</v>
      </c>
      <c r="F4" s="70"/>
      <c r="G4" s="70"/>
      <c r="H4" s="162" t="s">
        <v>9</v>
      </c>
      <c r="I4" s="163"/>
      <c r="J4" s="163"/>
      <c r="K4" s="163"/>
      <c r="L4" s="164"/>
      <c r="N4" s="70"/>
    </row>
    <row r="5" spans="1:20" ht="15.75" customHeight="1">
      <c r="A5" s="83" t="s">
        <v>10</v>
      </c>
      <c r="B5" s="84" t="s">
        <v>11</v>
      </c>
      <c r="C5" s="85" t="s">
        <v>12</v>
      </c>
      <c r="D5" s="86" t="s">
        <v>13</v>
      </c>
      <c r="E5" s="86" t="s">
        <v>14</v>
      </c>
      <c r="F5" s="70"/>
      <c r="G5" s="70"/>
      <c r="H5" s="70"/>
      <c r="I5" s="70"/>
      <c r="J5" s="70"/>
      <c r="K5" s="70"/>
      <c r="L5" s="70"/>
      <c r="N5" s="70"/>
    </row>
    <row r="6" spans="1:20" ht="15.75" customHeight="1">
      <c r="A6" s="70"/>
      <c r="B6" s="70"/>
      <c r="C6" s="70"/>
      <c r="D6" s="70"/>
      <c r="E6" s="70"/>
      <c r="F6" s="70"/>
      <c r="G6" s="70"/>
      <c r="H6" s="165" t="s">
        <v>15</v>
      </c>
      <c r="I6" s="163"/>
      <c r="J6" s="163"/>
      <c r="K6" s="163"/>
      <c r="L6" s="164"/>
      <c r="N6" s="70"/>
    </row>
    <row r="7" spans="1:20" ht="15.75" customHeight="1">
      <c r="A7" s="70"/>
      <c r="B7" s="70"/>
      <c r="C7" s="70"/>
      <c r="D7" s="70"/>
      <c r="E7" s="70"/>
      <c r="F7" s="70"/>
      <c r="G7" s="71"/>
      <c r="H7" s="87">
        <v>31</v>
      </c>
      <c r="I7" s="87">
        <v>32</v>
      </c>
      <c r="J7" s="87">
        <v>41</v>
      </c>
      <c r="K7" s="87">
        <v>42</v>
      </c>
      <c r="L7" s="87">
        <v>5</v>
      </c>
      <c r="N7" s="70"/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A8" s="70"/>
      <c r="B8" s="70"/>
      <c r="C8" s="70"/>
      <c r="D8" s="70"/>
      <c r="E8" s="70"/>
      <c r="F8" s="88">
        <v>45194</v>
      </c>
      <c r="G8" s="89">
        <v>0</v>
      </c>
      <c r="H8" s="90">
        <v>3</v>
      </c>
      <c r="I8" s="90">
        <v>1</v>
      </c>
      <c r="J8" s="90">
        <v>0</v>
      </c>
      <c r="K8" s="90">
        <v>0</v>
      </c>
      <c r="L8" s="90">
        <v>0</v>
      </c>
      <c r="N8" s="88">
        <v>45194</v>
      </c>
      <c r="O8" s="12">
        <v>0</v>
      </c>
      <c r="P8" s="25">
        <f t="shared" ref="P8:P31" si="0">H8/A$31</f>
        <v>1.1952191235059761E-2</v>
      </c>
      <c r="Q8" s="25">
        <f t="shared" ref="Q8:Q31" si="1">I8/B$31</f>
        <v>9.433962264150943E-3</v>
      </c>
      <c r="R8" s="25">
        <f t="shared" ref="R8:R31" si="2">J8/C$31</f>
        <v>0</v>
      </c>
      <c r="S8" s="25">
        <f t="shared" ref="S8:S31" si="3">K8/D$31</f>
        <v>0</v>
      </c>
      <c r="T8" s="25">
        <f t="shared" ref="T8:T31" si="4">L8/E$31</f>
        <v>0</v>
      </c>
    </row>
    <row r="9" spans="1:20" ht="15.75" customHeight="1">
      <c r="A9" s="70"/>
      <c r="B9" s="70"/>
      <c r="C9" s="70"/>
      <c r="D9" s="70"/>
      <c r="E9" s="70"/>
      <c r="F9" s="75"/>
      <c r="G9" s="89">
        <v>1</v>
      </c>
      <c r="H9" s="90">
        <v>3</v>
      </c>
      <c r="I9" s="90">
        <v>0</v>
      </c>
      <c r="J9" s="90">
        <v>0</v>
      </c>
      <c r="K9" s="90">
        <v>0</v>
      </c>
      <c r="L9" s="90">
        <v>0</v>
      </c>
      <c r="N9" s="75"/>
      <c r="O9" s="12">
        <v>1</v>
      </c>
      <c r="P9" s="25">
        <f t="shared" si="0"/>
        <v>1.1952191235059761E-2</v>
      </c>
      <c r="Q9" s="25">
        <f t="shared" si="1"/>
        <v>0</v>
      </c>
      <c r="R9" s="25">
        <f t="shared" si="2"/>
        <v>0</v>
      </c>
      <c r="S9" s="25">
        <f t="shared" si="3"/>
        <v>0</v>
      </c>
      <c r="T9" s="25">
        <f t="shared" si="4"/>
        <v>0</v>
      </c>
    </row>
    <row r="10" spans="1:20" ht="15.75" customHeight="1">
      <c r="A10" s="70"/>
      <c r="B10" s="70"/>
      <c r="C10" s="70"/>
      <c r="D10" s="70"/>
      <c r="E10" s="70"/>
      <c r="F10" s="75"/>
      <c r="G10" s="89">
        <v>2</v>
      </c>
      <c r="H10" s="90">
        <v>0</v>
      </c>
      <c r="I10" s="90">
        <v>0</v>
      </c>
      <c r="J10" s="90">
        <v>0</v>
      </c>
      <c r="K10" s="90">
        <v>1</v>
      </c>
      <c r="L10" s="90">
        <v>0</v>
      </c>
      <c r="N10" s="75"/>
      <c r="O10" s="12">
        <v>2</v>
      </c>
      <c r="P10" s="25">
        <f t="shared" si="0"/>
        <v>0</v>
      </c>
      <c r="Q10" s="25">
        <f t="shared" si="1"/>
        <v>0</v>
      </c>
      <c r="R10" s="25">
        <f t="shared" si="2"/>
        <v>0</v>
      </c>
      <c r="S10" s="25">
        <f t="shared" si="3"/>
        <v>3.125E-2</v>
      </c>
      <c r="T10" s="25">
        <f t="shared" si="4"/>
        <v>0</v>
      </c>
    </row>
    <row r="11" spans="1:20" ht="15.75" customHeight="1">
      <c r="A11" s="70"/>
      <c r="B11" s="70"/>
      <c r="C11" s="70"/>
      <c r="D11" s="70"/>
      <c r="E11" s="70"/>
      <c r="F11" s="75"/>
      <c r="G11" s="89">
        <v>3</v>
      </c>
      <c r="H11" s="90">
        <v>3</v>
      </c>
      <c r="I11" s="90">
        <v>0</v>
      </c>
      <c r="J11" s="90">
        <v>0</v>
      </c>
      <c r="K11" s="90">
        <v>0</v>
      </c>
      <c r="L11" s="90">
        <v>0</v>
      </c>
      <c r="N11" s="75"/>
      <c r="O11" s="12">
        <v>3</v>
      </c>
      <c r="P11" s="25">
        <f t="shared" si="0"/>
        <v>1.1952191235059761E-2</v>
      </c>
      <c r="Q11" s="25">
        <f t="shared" si="1"/>
        <v>0</v>
      </c>
      <c r="R11" s="25">
        <f t="shared" si="2"/>
        <v>0</v>
      </c>
      <c r="S11" s="25">
        <f t="shared" si="3"/>
        <v>0</v>
      </c>
      <c r="T11" s="25">
        <f t="shared" si="4"/>
        <v>0</v>
      </c>
    </row>
    <row r="12" spans="1:20" ht="15.75" customHeight="1">
      <c r="A12" s="70"/>
      <c r="B12" s="70"/>
      <c r="C12" s="70"/>
      <c r="D12" s="70"/>
      <c r="E12" s="70"/>
      <c r="F12" s="75"/>
      <c r="G12" s="89">
        <v>4</v>
      </c>
      <c r="H12" s="90">
        <v>3</v>
      </c>
      <c r="I12" s="90">
        <v>1</v>
      </c>
      <c r="J12" s="90">
        <v>0</v>
      </c>
      <c r="K12" s="90">
        <v>0</v>
      </c>
      <c r="L12" s="90">
        <v>0</v>
      </c>
      <c r="N12" s="75"/>
      <c r="O12" s="12">
        <v>4</v>
      </c>
      <c r="P12" s="25">
        <f t="shared" si="0"/>
        <v>1.1952191235059761E-2</v>
      </c>
      <c r="Q12" s="25">
        <f t="shared" si="1"/>
        <v>9.433962264150943E-3</v>
      </c>
      <c r="R12" s="25">
        <f t="shared" si="2"/>
        <v>0</v>
      </c>
      <c r="S12" s="25">
        <f t="shared" si="3"/>
        <v>0</v>
      </c>
      <c r="T12" s="25">
        <f t="shared" si="4"/>
        <v>0</v>
      </c>
    </row>
    <row r="13" spans="1:20" ht="15.75" customHeight="1">
      <c r="A13" s="70"/>
      <c r="B13" s="70"/>
      <c r="C13" s="70"/>
      <c r="D13" s="70"/>
      <c r="E13" s="70"/>
      <c r="F13" s="75"/>
      <c r="G13" s="89">
        <v>5</v>
      </c>
      <c r="H13" s="90">
        <v>3</v>
      </c>
      <c r="I13" s="90">
        <v>0</v>
      </c>
      <c r="J13" s="90">
        <v>0</v>
      </c>
      <c r="K13" s="90">
        <v>0</v>
      </c>
      <c r="L13" s="90">
        <v>0</v>
      </c>
      <c r="N13" s="75"/>
      <c r="O13" s="12">
        <v>5</v>
      </c>
      <c r="P13" s="25">
        <f t="shared" si="0"/>
        <v>1.1952191235059761E-2</v>
      </c>
      <c r="Q13" s="25">
        <f t="shared" si="1"/>
        <v>0</v>
      </c>
      <c r="R13" s="25">
        <f t="shared" si="2"/>
        <v>0</v>
      </c>
      <c r="S13" s="25">
        <f t="shared" si="3"/>
        <v>0</v>
      </c>
      <c r="T13" s="25">
        <f t="shared" si="4"/>
        <v>0</v>
      </c>
    </row>
    <row r="14" spans="1:20" ht="15.75" customHeight="1">
      <c r="A14" s="70"/>
      <c r="B14" s="70"/>
      <c r="C14" s="70"/>
      <c r="D14" s="70"/>
      <c r="E14" s="70"/>
      <c r="F14" s="75"/>
      <c r="G14" s="89">
        <v>6</v>
      </c>
      <c r="H14" s="90">
        <v>7</v>
      </c>
      <c r="I14" s="90">
        <v>2</v>
      </c>
      <c r="J14" s="90">
        <v>0</v>
      </c>
      <c r="K14" s="90">
        <v>0</v>
      </c>
      <c r="L14" s="90">
        <v>1</v>
      </c>
      <c r="N14" s="75"/>
      <c r="O14" s="12">
        <v>6</v>
      </c>
      <c r="P14" s="25">
        <f t="shared" si="0"/>
        <v>2.7888446215139442E-2</v>
      </c>
      <c r="Q14" s="25">
        <f t="shared" si="1"/>
        <v>1.8867924528301886E-2</v>
      </c>
      <c r="R14" s="25">
        <f t="shared" si="2"/>
        <v>0</v>
      </c>
      <c r="S14" s="25">
        <f t="shared" si="3"/>
        <v>0</v>
      </c>
      <c r="T14" s="25">
        <f t="shared" si="4"/>
        <v>6.6666666666666666E-2</v>
      </c>
    </row>
    <row r="15" spans="1:20" ht="15.75" customHeight="1">
      <c r="A15" s="70"/>
      <c r="B15" s="70"/>
      <c r="C15" s="70"/>
      <c r="D15" s="70"/>
      <c r="E15" s="70"/>
      <c r="F15" s="75"/>
      <c r="G15" s="89">
        <v>7</v>
      </c>
      <c r="H15" s="90">
        <v>25</v>
      </c>
      <c r="I15" s="90">
        <v>8</v>
      </c>
      <c r="J15" s="90">
        <v>0</v>
      </c>
      <c r="K15" s="90">
        <v>0</v>
      </c>
      <c r="L15" s="90">
        <v>0</v>
      </c>
      <c r="N15" s="75"/>
      <c r="O15" s="12">
        <v>7</v>
      </c>
      <c r="P15" s="25">
        <f t="shared" si="0"/>
        <v>9.9601593625498003E-2</v>
      </c>
      <c r="Q15" s="25">
        <f t="shared" si="1"/>
        <v>7.5471698113207544E-2</v>
      </c>
      <c r="R15" s="25">
        <f t="shared" si="2"/>
        <v>0</v>
      </c>
      <c r="S15" s="25">
        <f t="shared" si="3"/>
        <v>0</v>
      </c>
      <c r="T15" s="25">
        <f t="shared" si="4"/>
        <v>0</v>
      </c>
    </row>
    <row r="16" spans="1:20" ht="15.75" customHeight="1">
      <c r="A16" s="70"/>
      <c r="B16" s="70"/>
      <c r="C16" s="70"/>
      <c r="D16" s="70"/>
      <c r="E16" s="70"/>
      <c r="F16" s="75"/>
      <c r="G16" s="89">
        <v>8</v>
      </c>
      <c r="H16" s="90">
        <v>20</v>
      </c>
      <c r="I16" s="90">
        <v>11</v>
      </c>
      <c r="J16" s="90">
        <v>0</v>
      </c>
      <c r="K16" s="90">
        <v>0</v>
      </c>
      <c r="L16" s="90">
        <v>2</v>
      </c>
      <c r="N16" s="75"/>
      <c r="O16" s="12">
        <v>8</v>
      </c>
      <c r="P16" s="25">
        <f t="shared" si="0"/>
        <v>7.9681274900398405E-2</v>
      </c>
      <c r="Q16" s="25">
        <f t="shared" si="1"/>
        <v>0.10377358490566038</v>
      </c>
      <c r="R16" s="25">
        <f t="shared" si="2"/>
        <v>0</v>
      </c>
      <c r="S16" s="25">
        <f t="shared" si="3"/>
        <v>0</v>
      </c>
      <c r="T16" s="25">
        <f t="shared" si="4"/>
        <v>0.13333333333333333</v>
      </c>
    </row>
    <row r="17" spans="1:20" ht="15.75" customHeight="1">
      <c r="A17" s="70"/>
      <c r="B17" s="70"/>
      <c r="C17" s="70"/>
      <c r="D17" s="70"/>
      <c r="E17" s="70"/>
      <c r="F17" s="75"/>
      <c r="G17" s="89">
        <v>9</v>
      </c>
      <c r="H17" s="90">
        <v>12</v>
      </c>
      <c r="I17" s="90">
        <v>5</v>
      </c>
      <c r="J17" s="90">
        <v>0</v>
      </c>
      <c r="K17" s="90">
        <v>1</v>
      </c>
      <c r="L17" s="90">
        <v>3</v>
      </c>
      <c r="N17" s="75"/>
      <c r="O17" s="12">
        <v>9</v>
      </c>
      <c r="P17" s="25">
        <f t="shared" si="0"/>
        <v>4.7808764940239043E-2</v>
      </c>
      <c r="Q17" s="25">
        <f t="shared" si="1"/>
        <v>4.716981132075472E-2</v>
      </c>
      <c r="R17" s="25">
        <f t="shared" si="2"/>
        <v>0</v>
      </c>
      <c r="S17" s="25">
        <f t="shared" si="3"/>
        <v>3.125E-2</v>
      </c>
      <c r="T17" s="25">
        <f t="shared" si="4"/>
        <v>0.2</v>
      </c>
    </row>
    <row r="18" spans="1:20" ht="15.75" customHeight="1">
      <c r="A18" s="70"/>
      <c r="B18" s="70"/>
      <c r="C18" s="70"/>
      <c r="D18" s="70"/>
      <c r="E18" s="70"/>
      <c r="F18" s="75"/>
      <c r="G18" s="89">
        <v>10</v>
      </c>
      <c r="H18" s="90">
        <v>9</v>
      </c>
      <c r="I18" s="90">
        <v>8</v>
      </c>
      <c r="J18" s="90">
        <v>0</v>
      </c>
      <c r="K18" s="90">
        <v>3</v>
      </c>
      <c r="L18" s="90">
        <v>2</v>
      </c>
      <c r="N18" s="75"/>
      <c r="O18" s="12">
        <v>10</v>
      </c>
      <c r="P18" s="25">
        <f t="shared" si="0"/>
        <v>3.5856573705179286E-2</v>
      </c>
      <c r="Q18" s="25">
        <f t="shared" si="1"/>
        <v>7.5471698113207544E-2</v>
      </c>
      <c r="R18" s="25">
        <f t="shared" si="2"/>
        <v>0</v>
      </c>
      <c r="S18" s="25">
        <f t="shared" si="3"/>
        <v>9.375E-2</v>
      </c>
      <c r="T18" s="25">
        <f t="shared" si="4"/>
        <v>0.13333333333333333</v>
      </c>
    </row>
    <row r="19" spans="1:20" ht="15.75" customHeight="1">
      <c r="A19" s="70"/>
      <c r="B19" s="70"/>
      <c r="C19" s="70"/>
      <c r="D19" s="70"/>
      <c r="E19" s="70"/>
      <c r="F19" s="75"/>
      <c r="G19" s="89">
        <v>11</v>
      </c>
      <c r="H19" s="90">
        <v>8</v>
      </c>
      <c r="I19" s="90">
        <v>10</v>
      </c>
      <c r="J19" s="90">
        <v>0</v>
      </c>
      <c r="K19" s="90">
        <v>2</v>
      </c>
      <c r="L19" s="90">
        <v>1</v>
      </c>
      <c r="N19" s="75"/>
      <c r="O19" s="12">
        <v>11</v>
      </c>
      <c r="P19" s="25">
        <f t="shared" si="0"/>
        <v>3.1872509960159362E-2</v>
      </c>
      <c r="Q19" s="25">
        <f t="shared" si="1"/>
        <v>9.4339622641509441E-2</v>
      </c>
      <c r="R19" s="25">
        <f t="shared" si="2"/>
        <v>0</v>
      </c>
      <c r="S19" s="25">
        <f t="shared" si="3"/>
        <v>6.25E-2</v>
      </c>
      <c r="T19" s="25">
        <f t="shared" si="4"/>
        <v>6.6666666666666666E-2</v>
      </c>
    </row>
    <row r="20" spans="1:20" ht="15.75" customHeight="1">
      <c r="A20" s="70"/>
      <c r="B20" s="70"/>
      <c r="C20" s="70"/>
      <c r="D20" s="70"/>
      <c r="E20" s="70"/>
      <c r="F20" s="75"/>
      <c r="G20" s="89">
        <v>12</v>
      </c>
      <c r="H20" s="90">
        <v>13</v>
      </c>
      <c r="I20" s="90">
        <v>7</v>
      </c>
      <c r="J20" s="90">
        <v>0</v>
      </c>
      <c r="K20" s="90">
        <v>3</v>
      </c>
      <c r="L20" s="90">
        <v>2</v>
      </c>
      <c r="N20" s="75"/>
      <c r="O20" s="12">
        <v>12</v>
      </c>
      <c r="P20" s="25">
        <f t="shared" si="0"/>
        <v>5.1792828685258967E-2</v>
      </c>
      <c r="Q20" s="25">
        <f t="shared" si="1"/>
        <v>6.6037735849056603E-2</v>
      </c>
      <c r="R20" s="25">
        <f t="shared" si="2"/>
        <v>0</v>
      </c>
      <c r="S20" s="25">
        <f t="shared" si="3"/>
        <v>9.375E-2</v>
      </c>
      <c r="T20" s="25">
        <f t="shared" si="4"/>
        <v>0.13333333333333333</v>
      </c>
    </row>
    <row r="21" spans="1:20" ht="15.75" customHeight="1">
      <c r="A21" s="70"/>
      <c r="B21" s="70"/>
      <c r="C21" s="70"/>
      <c r="D21" s="70"/>
      <c r="E21" s="70"/>
      <c r="F21" s="75"/>
      <c r="G21" s="89">
        <v>13</v>
      </c>
      <c r="H21" s="90">
        <v>11</v>
      </c>
      <c r="I21" s="90">
        <v>7</v>
      </c>
      <c r="J21" s="90">
        <v>0</v>
      </c>
      <c r="K21" s="90">
        <v>2</v>
      </c>
      <c r="L21" s="90">
        <v>1</v>
      </c>
      <c r="N21" s="75"/>
      <c r="O21" s="12">
        <v>13</v>
      </c>
      <c r="P21" s="25">
        <f t="shared" si="0"/>
        <v>4.3824701195219126E-2</v>
      </c>
      <c r="Q21" s="25">
        <f t="shared" si="1"/>
        <v>6.6037735849056603E-2</v>
      </c>
      <c r="R21" s="25">
        <f t="shared" si="2"/>
        <v>0</v>
      </c>
      <c r="S21" s="25">
        <f t="shared" si="3"/>
        <v>6.25E-2</v>
      </c>
      <c r="T21" s="25">
        <f t="shared" si="4"/>
        <v>6.6666666666666666E-2</v>
      </c>
    </row>
    <row r="22" spans="1:20" ht="15.75" customHeight="1">
      <c r="A22" s="70"/>
      <c r="B22" s="70"/>
      <c r="C22" s="70"/>
      <c r="D22" s="70"/>
      <c r="E22" s="70"/>
      <c r="F22" s="75"/>
      <c r="G22" s="89">
        <v>14</v>
      </c>
      <c r="H22" s="90">
        <v>9</v>
      </c>
      <c r="I22" s="90">
        <v>7</v>
      </c>
      <c r="J22" s="90">
        <v>0</v>
      </c>
      <c r="K22" s="90">
        <v>4</v>
      </c>
      <c r="L22" s="90">
        <v>2</v>
      </c>
      <c r="N22" s="75"/>
      <c r="O22" s="12">
        <v>14</v>
      </c>
      <c r="P22" s="25">
        <f t="shared" si="0"/>
        <v>3.5856573705179286E-2</v>
      </c>
      <c r="Q22" s="25">
        <f t="shared" si="1"/>
        <v>6.6037735849056603E-2</v>
      </c>
      <c r="R22" s="25">
        <f t="shared" si="2"/>
        <v>0</v>
      </c>
      <c r="S22" s="25">
        <f t="shared" si="3"/>
        <v>0.125</v>
      </c>
      <c r="T22" s="25">
        <f t="shared" si="4"/>
        <v>0.13333333333333333</v>
      </c>
    </row>
    <row r="23" spans="1:20" ht="15.75" customHeight="1">
      <c r="A23" s="70"/>
      <c r="B23" s="70"/>
      <c r="C23" s="70"/>
      <c r="D23" s="70"/>
      <c r="E23" s="70"/>
      <c r="F23" s="75"/>
      <c r="G23" s="89">
        <v>15</v>
      </c>
      <c r="H23" s="90">
        <v>19</v>
      </c>
      <c r="I23" s="90">
        <v>7</v>
      </c>
      <c r="J23" s="90">
        <v>0</v>
      </c>
      <c r="K23" s="90">
        <v>3</v>
      </c>
      <c r="L23" s="90">
        <v>0</v>
      </c>
      <c r="N23" s="75"/>
      <c r="O23" s="12">
        <v>15</v>
      </c>
      <c r="P23" s="25">
        <f t="shared" si="0"/>
        <v>7.5697211155378488E-2</v>
      </c>
      <c r="Q23" s="25">
        <f t="shared" si="1"/>
        <v>6.6037735849056603E-2</v>
      </c>
      <c r="R23" s="25">
        <f t="shared" si="2"/>
        <v>0</v>
      </c>
      <c r="S23" s="25">
        <f t="shared" si="3"/>
        <v>9.375E-2</v>
      </c>
      <c r="T23" s="25">
        <f t="shared" si="4"/>
        <v>0</v>
      </c>
    </row>
    <row r="24" spans="1:20" ht="15.75" customHeight="1">
      <c r="A24" s="70"/>
      <c r="B24" s="70"/>
      <c r="C24" s="70"/>
      <c r="D24" s="70"/>
      <c r="E24" s="70"/>
      <c r="F24" s="75"/>
      <c r="G24" s="89">
        <v>16</v>
      </c>
      <c r="H24" s="90">
        <v>18</v>
      </c>
      <c r="I24" s="90">
        <v>7</v>
      </c>
      <c r="J24" s="90">
        <v>0</v>
      </c>
      <c r="K24" s="90">
        <v>1</v>
      </c>
      <c r="L24" s="90">
        <v>1</v>
      </c>
      <c r="N24" s="75"/>
      <c r="O24" s="12">
        <v>16</v>
      </c>
      <c r="P24" s="25">
        <f t="shared" si="0"/>
        <v>7.1713147410358571E-2</v>
      </c>
      <c r="Q24" s="25">
        <f t="shared" si="1"/>
        <v>6.6037735849056603E-2</v>
      </c>
      <c r="R24" s="25">
        <f t="shared" si="2"/>
        <v>0</v>
      </c>
      <c r="S24" s="25">
        <f t="shared" si="3"/>
        <v>3.125E-2</v>
      </c>
      <c r="T24" s="25">
        <f t="shared" si="4"/>
        <v>6.6666666666666666E-2</v>
      </c>
    </row>
    <row r="25" spans="1:20" ht="15.75" customHeight="1">
      <c r="A25" s="70"/>
      <c r="B25" s="70"/>
      <c r="C25" s="70"/>
      <c r="D25" s="70"/>
      <c r="E25" s="70"/>
      <c r="F25" s="75"/>
      <c r="G25" s="89">
        <v>17</v>
      </c>
      <c r="H25" s="90">
        <v>20</v>
      </c>
      <c r="I25" s="90">
        <v>7</v>
      </c>
      <c r="J25" s="90">
        <v>1</v>
      </c>
      <c r="K25" s="90">
        <v>1</v>
      </c>
      <c r="L25" s="90">
        <v>0</v>
      </c>
      <c r="N25" s="75"/>
      <c r="O25" s="12">
        <v>17</v>
      </c>
      <c r="P25" s="25">
        <f t="shared" si="0"/>
        <v>7.9681274900398405E-2</v>
      </c>
      <c r="Q25" s="25">
        <f t="shared" si="1"/>
        <v>6.6037735849056603E-2</v>
      </c>
      <c r="R25" s="25">
        <f t="shared" si="2"/>
        <v>1</v>
      </c>
      <c r="S25" s="25">
        <f t="shared" si="3"/>
        <v>3.125E-2</v>
      </c>
      <c r="T25" s="25">
        <f t="shared" si="4"/>
        <v>0</v>
      </c>
    </row>
    <row r="26" spans="1:20" ht="15.75" customHeight="1">
      <c r="A26" s="70"/>
      <c r="B26" s="70"/>
      <c r="C26" s="70"/>
      <c r="D26" s="70"/>
      <c r="E26" s="70"/>
      <c r="F26" s="75"/>
      <c r="G26" s="89">
        <v>18</v>
      </c>
      <c r="H26" s="90">
        <v>16</v>
      </c>
      <c r="I26" s="90">
        <v>7</v>
      </c>
      <c r="J26" s="90">
        <v>0</v>
      </c>
      <c r="K26" s="90">
        <v>1</v>
      </c>
      <c r="L26" s="90">
        <v>0</v>
      </c>
      <c r="N26" s="75"/>
      <c r="O26" s="12">
        <v>18</v>
      </c>
      <c r="P26" s="25">
        <f t="shared" si="0"/>
        <v>6.3745019920318724E-2</v>
      </c>
      <c r="Q26" s="25">
        <f t="shared" si="1"/>
        <v>6.6037735849056603E-2</v>
      </c>
      <c r="R26" s="25">
        <f t="shared" si="2"/>
        <v>0</v>
      </c>
      <c r="S26" s="25">
        <f t="shared" si="3"/>
        <v>3.125E-2</v>
      </c>
      <c r="T26" s="25">
        <f t="shared" si="4"/>
        <v>0</v>
      </c>
    </row>
    <row r="27" spans="1:20" ht="15.75" customHeight="1">
      <c r="A27" s="70"/>
      <c r="B27" s="70"/>
      <c r="C27" s="70"/>
      <c r="D27" s="70"/>
      <c r="E27" s="70"/>
      <c r="F27" s="75"/>
      <c r="G27" s="89">
        <v>19</v>
      </c>
      <c r="H27" s="90">
        <v>15</v>
      </c>
      <c r="I27" s="90">
        <v>5</v>
      </c>
      <c r="J27" s="90">
        <v>0</v>
      </c>
      <c r="K27" s="90">
        <v>0</v>
      </c>
      <c r="L27" s="90">
        <v>0</v>
      </c>
      <c r="N27" s="75"/>
      <c r="O27" s="12">
        <v>19</v>
      </c>
      <c r="P27" s="25">
        <f t="shared" si="0"/>
        <v>5.9760956175298807E-2</v>
      </c>
      <c r="Q27" s="25">
        <f t="shared" si="1"/>
        <v>4.716981132075472E-2</v>
      </c>
      <c r="R27" s="25">
        <f t="shared" si="2"/>
        <v>0</v>
      </c>
      <c r="S27" s="25">
        <f t="shared" si="3"/>
        <v>0</v>
      </c>
      <c r="T27" s="25">
        <f t="shared" si="4"/>
        <v>0</v>
      </c>
    </row>
    <row r="28" spans="1:20" ht="15.75" customHeight="1">
      <c r="A28" s="70"/>
      <c r="B28" s="70"/>
      <c r="C28" s="70"/>
      <c r="D28" s="70"/>
      <c r="E28" s="70"/>
      <c r="F28" s="75"/>
      <c r="G28" s="89">
        <v>20</v>
      </c>
      <c r="H28" s="90">
        <v>14</v>
      </c>
      <c r="I28" s="90">
        <v>4</v>
      </c>
      <c r="J28" s="90">
        <v>0</v>
      </c>
      <c r="K28" s="90">
        <v>6</v>
      </c>
      <c r="L28" s="90">
        <v>0</v>
      </c>
      <c r="N28" s="75"/>
      <c r="O28" s="12">
        <v>20</v>
      </c>
      <c r="P28" s="25">
        <f t="shared" si="0"/>
        <v>5.5776892430278883E-2</v>
      </c>
      <c r="Q28" s="25">
        <f t="shared" si="1"/>
        <v>3.7735849056603772E-2</v>
      </c>
      <c r="R28" s="25">
        <f t="shared" si="2"/>
        <v>0</v>
      </c>
      <c r="S28" s="25">
        <f t="shared" si="3"/>
        <v>0.1875</v>
      </c>
      <c r="T28" s="25">
        <f t="shared" si="4"/>
        <v>0</v>
      </c>
    </row>
    <row r="29" spans="1:20" ht="15.75" customHeight="1">
      <c r="A29" s="70"/>
      <c r="B29" s="70"/>
      <c r="C29" s="70"/>
      <c r="D29" s="70"/>
      <c r="E29" s="70"/>
      <c r="F29" s="75"/>
      <c r="G29" s="89">
        <v>21</v>
      </c>
      <c r="H29" s="90">
        <v>8</v>
      </c>
      <c r="I29" s="90">
        <v>1</v>
      </c>
      <c r="J29" s="90">
        <v>0</v>
      </c>
      <c r="K29" s="90">
        <v>4</v>
      </c>
      <c r="L29" s="90">
        <v>0</v>
      </c>
      <c r="N29" s="75"/>
      <c r="O29" s="12">
        <v>21</v>
      </c>
      <c r="P29" s="25">
        <f t="shared" si="0"/>
        <v>3.1872509960159362E-2</v>
      </c>
      <c r="Q29" s="25">
        <f t="shared" si="1"/>
        <v>9.433962264150943E-3</v>
      </c>
      <c r="R29" s="25">
        <f t="shared" si="2"/>
        <v>0</v>
      </c>
      <c r="S29" s="25">
        <f t="shared" si="3"/>
        <v>0.125</v>
      </c>
      <c r="T29" s="25">
        <f t="shared" si="4"/>
        <v>0</v>
      </c>
    </row>
    <row r="30" spans="1:20" ht="15.75" customHeight="1">
      <c r="A30" s="70"/>
      <c r="B30" s="70"/>
      <c r="C30" s="70"/>
      <c r="D30" s="70"/>
      <c r="E30" s="70"/>
      <c r="F30" s="75"/>
      <c r="G30" s="89">
        <v>22</v>
      </c>
      <c r="H30" s="90">
        <v>4</v>
      </c>
      <c r="I30" s="90">
        <v>0</v>
      </c>
      <c r="J30" s="90">
        <v>0</v>
      </c>
      <c r="K30" s="90">
        <v>0</v>
      </c>
      <c r="L30" s="90">
        <v>0</v>
      </c>
      <c r="N30" s="75"/>
      <c r="O30" s="12">
        <v>22</v>
      </c>
      <c r="P30" s="25">
        <f t="shared" si="0"/>
        <v>1.5936254980079681E-2</v>
      </c>
      <c r="Q30" s="25">
        <f t="shared" si="1"/>
        <v>0</v>
      </c>
      <c r="R30" s="25">
        <f t="shared" si="2"/>
        <v>0</v>
      </c>
      <c r="S30" s="25">
        <f t="shared" si="3"/>
        <v>0</v>
      </c>
      <c r="T30" s="25">
        <f t="shared" si="4"/>
        <v>0</v>
      </c>
    </row>
    <row r="31" spans="1:20" ht="15.75" customHeight="1">
      <c r="A31" s="91">
        <f>SUM(H8:H31)</f>
        <v>251</v>
      </c>
      <c r="B31" s="91">
        <f>SUM(I8:I31)</f>
        <v>106</v>
      </c>
      <c r="C31" s="91">
        <f>SUM(J8:J31)</f>
        <v>1</v>
      </c>
      <c r="D31" s="91">
        <f>SUM(K8:K31)</f>
        <v>32</v>
      </c>
      <c r="E31" s="91">
        <f>SUM(L8:L31)</f>
        <v>15</v>
      </c>
      <c r="F31" s="76"/>
      <c r="G31" s="89">
        <v>23</v>
      </c>
      <c r="H31" s="90">
        <v>8</v>
      </c>
      <c r="I31" s="90">
        <v>1</v>
      </c>
      <c r="J31" s="90">
        <v>0</v>
      </c>
      <c r="K31" s="90">
        <v>0</v>
      </c>
      <c r="L31" s="90">
        <v>0</v>
      </c>
      <c r="N31" s="76"/>
      <c r="O31" s="12">
        <v>23</v>
      </c>
      <c r="P31" s="25">
        <f t="shared" si="0"/>
        <v>3.1872509960159362E-2</v>
      </c>
      <c r="Q31" s="25">
        <f t="shared" si="1"/>
        <v>9.433962264150943E-3</v>
      </c>
      <c r="R31" s="25">
        <f t="shared" si="2"/>
        <v>0</v>
      </c>
      <c r="S31" s="25">
        <f t="shared" si="3"/>
        <v>0</v>
      </c>
      <c r="T31" s="25">
        <f t="shared" si="4"/>
        <v>0</v>
      </c>
    </row>
    <row r="32" spans="1:20" ht="15.75" customHeight="1">
      <c r="A32" s="72">
        <f>$H$7</f>
        <v>31</v>
      </c>
      <c r="B32" s="72">
        <f>$I$7</f>
        <v>32</v>
      </c>
      <c r="C32" s="72">
        <f>$J$7</f>
        <v>41</v>
      </c>
      <c r="D32" s="72">
        <f>$K$7</f>
        <v>42</v>
      </c>
      <c r="E32" s="72">
        <f>$L$7</f>
        <v>5</v>
      </c>
      <c r="F32" s="88">
        <v>45195</v>
      </c>
      <c r="G32" s="72">
        <f>$G$8</f>
        <v>0</v>
      </c>
      <c r="H32" s="92">
        <v>3</v>
      </c>
      <c r="I32" s="92">
        <v>0</v>
      </c>
      <c r="J32" s="92">
        <v>0</v>
      </c>
      <c r="K32" s="92">
        <v>0</v>
      </c>
      <c r="L32" s="92">
        <v>0</v>
      </c>
      <c r="N32" s="88">
        <v>45195</v>
      </c>
      <c r="O32" s="72">
        <f>$G$8</f>
        <v>0</v>
      </c>
      <c r="P32" s="74">
        <f t="shared" ref="P32:P55" si="5">H32/A$57</f>
        <v>1.1952191235059761E-2</v>
      </c>
      <c r="Q32" s="74">
        <f t="shared" ref="Q32:Q55" si="6">I32/B$57</f>
        <v>0</v>
      </c>
      <c r="R32" s="74">
        <f t="shared" ref="R32:R55" si="7">J32/C$57</f>
        <v>0</v>
      </c>
      <c r="S32" s="74">
        <f t="shared" ref="S32:S55" si="8">K32/D$57</f>
        <v>0</v>
      </c>
      <c r="T32" s="74">
        <f t="shared" ref="T32:T55" si="9">L32/E$57</f>
        <v>0</v>
      </c>
    </row>
    <row r="33" spans="1:20" ht="15.75" customHeight="1">
      <c r="A33" s="70"/>
      <c r="B33" s="70"/>
      <c r="C33" s="70"/>
      <c r="D33" s="70"/>
      <c r="E33" s="70"/>
      <c r="F33" s="75"/>
      <c r="G33" s="72">
        <f>$G$9</f>
        <v>1</v>
      </c>
      <c r="H33" s="92">
        <v>1</v>
      </c>
      <c r="I33" s="92">
        <v>1</v>
      </c>
      <c r="J33" s="92">
        <v>0</v>
      </c>
      <c r="K33" s="92">
        <v>0</v>
      </c>
      <c r="L33" s="92">
        <v>0</v>
      </c>
      <c r="N33" s="75"/>
      <c r="O33" s="72">
        <f>$G$9</f>
        <v>1</v>
      </c>
      <c r="P33" s="74">
        <f t="shared" si="5"/>
        <v>3.9840637450199202E-3</v>
      </c>
      <c r="Q33" s="74">
        <f t="shared" si="6"/>
        <v>9.433962264150943E-3</v>
      </c>
      <c r="R33" s="74">
        <f t="shared" si="7"/>
        <v>0</v>
      </c>
      <c r="S33" s="74">
        <f t="shared" si="8"/>
        <v>0</v>
      </c>
      <c r="T33" s="74">
        <f t="shared" si="9"/>
        <v>0</v>
      </c>
    </row>
    <row r="34" spans="1:20" ht="15.75" customHeight="1">
      <c r="A34" s="70"/>
      <c r="B34" s="70"/>
      <c r="C34" s="70"/>
      <c r="D34" s="70"/>
      <c r="E34" s="70"/>
      <c r="F34" s="75"/>
      <c r="G34" s="72">
        <f>$G$10</f>
        <v>2</v>
      </c>
      <c r="H34" s="90">
        <v>1</v>
      </c>
      <c r="I34" s="90">
        <v>1</v>
      </c>
      <c r="J34" s="90">
        <v>0</v>
      </c>
      <c r="K34" s="90">
        <v>0</v>
      </c>
      <c r="L34" s="90">
        <v>0</v>
      </c>
      <c r="N34" s="75"/>
      <c r="O34" s="72">
        <f>$G$10</f>
        <v>2</v>
      </c>
      <c r="P34" s="74">
        <f t="shared" si="5"/>
        <v>3.9840637450199202E-3</v>
      </c>
      <c r="Q34" s="74">
        <f t="shared" si="6"/>
        <v>9.433962264150943E-3</v>
      </c>
      <c r="R34" s="74">
        <f t="shared" si="7"/>
        <v>0</v>
      </c>
      <c r="S34" s="74">
        <f t="shared" si="8"/>
        <v>0</v>
      </c>
      <c r="T34" s="74">
        <f t="shared" si="9"/>
        <v>0</v>
      </c>
    </row>
    <row r="35" spans="1:20" ht="15.75" customHeight="1">
      <c r="A35" s="70"/>
      <c r="B35" s="70"/>
      <c r="C35" s="70"/>
      <c r="D35" s="70"/>
      <c r="E35" s="70"/>
      <c r="F35" s="75"/>
      <c r="G35" s="72">
        <f>$G$11</f>
        <v>3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N35" s="75"/>
      <c r="O35" s="72">
        <f>$G$11</f>
        <v>3</v>
      </c>
      <c r="P35" s="74">
        <f t="shared" si="5"/>
        <v>0</v>
      </c>
      <c r="Q35" s="74">
        <f t="shared" si="6"/>
        <v>0</v>
      </c>
      <c r="R35" s="74">
        <f t="shared" si="7"/>
        <v>0</v>
      </c>
      <c r="S35" s="74">
        <f t="shared" si="8"/>
        <v>0</v>
      </c>
      <c r="T35" s="74">
        <f t="shared" si="9"/>
        <v>0</v>
      </c>
    </row>
    <row r="36" spans="1:20" ht="15.75" customHeight="1">
      <c r="A36" s="70"/>
      <c r="B36" s="70"/>
      <c r="C36" s="70"/>
      <c r="D36" s="70"/>
      <c r="E36" s="70"/>
      <c r="F36" s="75"/>
      <c r="G36" s="72">
        <f>$G$12</f>
        <v>4</v>
      </c>
      <c r="H36" s="92">
        <v>3</v>
      </c>
      <c r="I36" s="92">
        <v>1</v>
      </c>
      <c r="J36" s="92">
        <v>0</v>
      </c>
      <c r="K36" s="92">
        <v>2</v>
      </c>
      <c r="L36" s="92">
        <v>0</v>
      </c>
      <c r="N36" s="75"/>
      <c r="O36" s="72">
        <f>$G$12</f>
        <v>4</v>
      </c>
      <c r="P36" s="74">
        <f t="shared" si="5"/>
        <v>1.1952191235059761E-2</v>
      </c>
      <c r="Q36" s="74">
        <f t="shared" si="6"/>
        <v>9.433962264150943E-3</v>
      </c>
      <c r="R36" s="74">
        <f t="shared" si="7"/>
        <v>0</v>
      </c>
      <c r="S36" s="74">
        <f t="shared" si="8"/>
        <v>8.6956521739130432E-2</v>
      </c>
      <c r="T36" s="74">
        <f t="shared" si="9"/>
        <v>0</v>
      </c>
    </row>
    <row r="37" spans="1:20" ht="15.75" customHeight="1">
      <c r="A37" s="70"/>
      <c r="B37" s="70"/>
      <c r="C37" s="70"/>
      <c r="D37" s="70"/>
      <c r="E37" s="70"/>
      <c r="F37" s="75"/>
      <c r="G37" s="72">
        <f>$G$13</f>
        <v>5</v>
      </c>
      <c r="H37" s="92">
        <v>6</v>
      </c>
      <c r="I37" s="92">
        <v>2</v>
      </c>
      <c r="J37" s="92">
        <v>0</v>
      </c>
      <c r="K37" s="92">
        <v>0</v>
      </c>
      <c r="L37" s="92">
        <v>1</v>
      </c>
      <c r="N37" s="75"/>
      <c r="O37" s="72">
        <f>$G$13</f>
        <v>5</v>
      </c>
      <c r="P37" s="74">
        <f t="shared" si="5"/>
        <v>2.3904382470119521E-2</v>
      </c>
      <c r="Q37" s="74">
        <f t="shared" si="6"/>
        <v>1.8867924528301886E-2</v>
      </c>
      <c r="R37" s="74">
        <f t="shared" si="7"/>
        <v>0</v>
      </c>
      <c r="S37" s="74">
        <f t="shared" si="8"/>
        <v>0</v>
      </c>
      <c r="T37" s="74">
        <f t="shared" si="9"/>
        <v>5.5555555555555552E-2</v>
      </c>
    </row>
    <row r="38" spans="1:20" ht="15.75" customHeight="1">
      <c r="A38" s="70"/>
      <c r="B38" s="70"/>
      <c r="C38" s="70"/>
      <c r="D38" s="70"/>
      <c r="E38" s="70"/>
      <c r="F38" s="75"/>
      <c r="G38" s="72">
        <f>$G$14</f>
        <v>6</v>
      </c>
      <c r="H38" s="92">
        <v>8</v>
      </c>
      <c r="I38" s="92">
        <v>4</v>
      </c>
      <c r="J38" s="92">
        <v>0</v>
      </c>
      <c r="K38" s="92">
        <v>1</v>
      </c>
      <c r="L38" s="92">
        <v>0</v>
      </c>
      <c r="N38" s="75"/>
      <c r="O38" s="72">
        <f>$G$14</f>
        <v>6</v>
      </c>
      <c r="P38" s="74">
        <f t="shared" si="5"/>
        <v>3.1872509960159362E-2</v>
      </c>
      <c r="Q38" s="74">
        <f t="shared" si="6"/>
        <v>3.7735849056603772E-2</v>
      </c>
      <c r="R38" s="74">
        <f t="shared" si="7"/>
        <v>0</v>
      </c>
      <c r="S38" s="74">
        <f t="shared" si="8"/>
        <v>4.3478260869565216E-2</v>
      </c>
      <c r="T38" s="74">
        <f t="shared" si="9"/>
        <v>0</v>
      </c>
    </row>
    <row r="39" spans="1:20" ht="15.75" customHeight="1">
      <c r="A39" s="70"/>
      <c r="B39" s="70"/>
      <c r="C39" s="70"/>
      <c r="D39" s="70"/>
      <c r="E39" s="70"/>
      <c r="F39" s="75"/>
      <c r="G39" s="72">
        <f>$G$15</f>
        <v>7</v>
      </c>
      <c r="H39" s="92">
        <v>26</v>
      </c>
      <c r="I39" s="92">
        <v>4</v>
      </c>
      <c r="J39" s="92">
        <v>0</v>
      </c>
      <c r="K39" s="92">
        <v>0</v>
      </c>
      <c r="L39" s="92">
        <v>2</v>
      </c>
      <c r="N39" s="75"/>
      <c r="O39" s="72">
        <f>$G$15</f>
        <v>7</v>
      </c>
      <c r="P39" s="74">
        <f t="shared" si="5"/>
        <v>0.10358565737051793</v>
      </c>
      <c r="Q39" s="74">
        <f t="shared" si="6"/>
        <v>3.7735849056603772E-2</v>
      </c>
      <c r="R39" s="74">
        <f t="shared" si="7"/>
        <v>0</v>
      </c>
      <c r="S39" s="74">
        <f t="shared" si="8"/>
        <v>0</v>
      </c>
      <c r="T39" s="74">
        <f t="shared" si="9"/>
        <v>0.1111111111111111</v>
      </c>
    </row>
    <row r="40" spans="1:20" ht="15.75" customHeight="1">
      <c r="A40" s="70"/>
      <c r="B40" s="70"/>
      <c r="C40" s="70"/>
      <c r="D40" s="70"/>
      <c r="E40" s="70"/>
      <c r="F40" s="75"/>
      <c r="G40" s="72">
        <f>$G$16</f>
        <v>8</v>
      </c>
      <c r="H40" s="92">
        <v>17</v>
      </c>
      <c r="I40" s="92">
        <v>9</v>
      </c>
      <c r="J40" s="92">
        <v>0</v>
      </c>
      <c r="K40" s="92">
        <v>1</v>
      </c>
      <c r="L40" s="92">
        <v>3</v>
      </c>
      <c r="N40" s="75"/>
      <c r="O40" s="72">
        <f>$G$16</f>
        <v>8</v>
      </c>
      <c r="P40" s="74">
        <f t="shared" si="5"/>
        <v>6.7729083665338641E-2</v>
      </c>
      <c r="Q40" s="74">
        <f t="shared" si="6"/>
        <v>8.4905660377358486E-2</v>
      </c>
      <c r="R40" s="74">
        <f t="shared" si="7"/>
        <v>0</v>
      </c>
      <c r="S40" s="74">
        <f t="shared" si="8"/>
        <v>4.3478260869565216E-2</v>
      </c>
      <c r="T40" s="74">
        <f t="shared" si="9"/>
        <v>0.16666666666666666</v>
      </c>
    </row>
    <row r="41" spans="1:20" ht="15.75" customHeight="1">
      <c r="A41" s="70"/>
      <c r="B41" s="70"/>
      <c r="C41" s="70"/>
      <c r="D41" s="70"/>
      <c r="E41" s="70"/>
      <c r="F41" s="75"/>
      <c r="G41" s="72">
        <f>$G$17</f>
        <v>9</v>
      </c>
      <c r="H41" s="92">
        <v>11</v>
      </c>
      <c r="I41" s="92">
        <v>5</v>
      </c>
      <c r="J41" s="92">
        <v>0</v>
      </c>
      <c r="K41" s="92">
        <v>2</v>
      </c>
      <c r="L41" s="92">
        <v>3</v>
      </c>
      <c r="N41" s="75"/>
      <c r="O41" s="72">
        <f>$G$17</f>
        <v>9</v>
      </c>
      <c r="P41" s="74">
        <f t="shared" si="5"/>
        <v>4.3824701195219126E-2</v>
      </c>
      <c r="Q41" s="74">
        <f t="shared" si="6"/>
        <v>4.716981132075472E-2</v>
      </c>
      <c r="R41" s="74">
        <f t="shared" si="7"/>
        <v>0</v>
      </c>
      <c r="S41" s="74">
        <f t="shared" si="8"/>
        <v>8.6956521739130432E-2</v>
      </c>
      <c r="T41" s="74">
        <f t="shared" si="9"/>
        <v>0.16666666666666666</v>
      </c>
    </row>
    <row r="42" spans="1:20" ht="15.75" customHeight="1">
      <c r="A42" s="70"/>
      <c r="B42" s="70"/>
      <c r="C42" s="70"/>
      <c r="D42" s="70"/>
      <c r="E42" s="70"/>
      <c r="F42" s="75"/>
      <c r="G42" s="72">
        <f>$G$18</f>
        <v>10</v>
      </c>
      <c r="H42" s="92">
        <v>15</v>
      </c>
      <c r="I42" s="92">
        <v>8</v>
      </c>
      <c r="J42" s="92">
        <v>0</v>
      </c>
      <c r="K42" s="92">
        <v>2</v>
      </c>
      <c r="L42" s="92">
        <v>2</v>
      </c>
      <c r="N42" s="75"/>
      <c r="O42" s="72">
        <f>$G$18</f>
        <v>10</v>
      </c>
      <c r="P42" s="74">
        <f t="shared" si="5"/>
        <v>5.9760956175298807E-2</v>
      </c>
      <c r="Q42" s="74">
        <f t="shared" si="6"/>
        <v>7.5471698113207544E-2</v>
      </c>
      <c r="R42" s="74">
        <f t="shared" si="7"/>
        <v>0</v>
      </c>
      <c r="S42" s="74">
        <f t="shared" si="8"/>
        <v>8.6956521739130432E-2</v>
      </c>
      <c r="T42" s="74">
        <f t="shared" si="9"/>
        <v>0.1111111111111111</v>
      </c>
    </row>
    <row r="43" spans="1:20" ht="15.75" customHeight="1">
      <c r="A43" s="70"/>
      <c r="B43" s="70"/>
      <c r="C43" s="70"/>
      <c r="D43" s="70"/>
      <c r="E43" s="70"/>
      <c r="F43" s="75"/>
      <c r="G43" s="72">
        <f>$G$19</f>
        <v>11</v>
      </c>
      <c r="H43" s="92">
        <v>12</v>
      </c>
      <c r="I43" s="92">
        <v>4</v>
      </c>
      <c r="J43" s="92">
        <v>0</v>
      </c>
      <c r="K43" s="92">
        <v>1</v>
      </c>
      <c r="L43" s="92">
        <v>2</v>
      </c>
      <c r="N43" s="75"/>
      <c r="O43" s="72">
        <f>$G$19</f>
        <v>11</v>
      </c>
      <c r="P43" s="74">
        <f t="shared" si="5"/>
        <v>4.7808764940239043E-2</v>
      </c>
      <c r="Q43" s="74">
        <f t="shared" si="6"/>
        <v>3.7735849056603772E-2</v>
      </c>
      <c r="R43" s="74">
        <f t="shared" si="7"/>
        <v>0</v>
      </c>
      <c r="S43" s="74">
        <f t="shared" si="8"/>
        <v>4.3478260869565216E-2</v>
      </c>
      <c r="T43" s="74">
        <f t="shared" si="9"/>
        <v>0.1111111111111111</v>
      </c>
    </row>
    <row r="44" spans="1:20" ht="15.75" customHeight="1">
      <c r="A44" s="70"/>
      <c r="B44" s="70"/>
      <c r="C44" s="70"/>
      <c r="D44" s="70"/>
      <c r="E44" s="70"/>
      <c r="F44" s="75"/>
      <c r="G44" s="72">
        <f>$G$20</f>
        <v>12</v>
      </c>
      <c r="H44" s="92">
        <v>14</v>
      </c>
      <c r="I44" s="92">
        <v>10</v>
      </c>
      <c r="J44" s="92">
        <v>0</v>
      </c>
      <c r="K44" s="92">
        <v>2</v>
      </c>
      <c r="L44" s="92">
        <v>1</v>
      </c>
      <c r="N44" s="75"/>
      <c r="O44" s="72">
        <f>$G$20</f>
        <v>12</v>
      </c>
      <c r="P44" s="74">
        <f t="shared" si="5"/>
        <v>5.5776892430278883E-2</v>
      </c>
      <c r="Q44" s="74">
        <f t="shared" si="6"/>
        <v>9.4339622641509441E-2</v>
      </c>
      <c r="R44" s="74">
        <f t="shared" si="7"/>
        <v>0</v>
      </c>
      <c r="S44" s="74">
        <f t="shared" si="8"/>
        <v>8.6956521739130432E-2</v>
      </c>
      <c r="T44" s="74">
        <f t="shared" si="9"/>
        <v>5.5555555555555552E-2</v>
      </c>
    </row>
    <row r="45" spans="1:20" ht="15.75" customHeight="1">
      <c r="A45" s="70"/>
      <c r="B45" s="70"/>
      <c r="C45" s="70"/>
      <c r="D45" s="70"/>
      <c r="E45" s="70"/>
      <c r="F45" s="75"/>
      <c r="G45" s="72">
        <f>$G$21</f>
        <v>13</v>
      </c>
      <c r="H45" s="92">
        <v>10</v>
      </c>
      <c r="I45" s="92">
        <v>5</v>
      </c>
      <c r="J45" s="92">
        <v>0</v>
      </c>
      <c r="K45" s="92">
        <v>1</v>
      </c>
      <c r="L45" s="92">
        <v>1</v>
      </c>
      <c r="N45" s="75"/>
      <c r="O45" s="72">
        <f>$G$21</f>
        <v>13</v>
      </c>
      <c r="P45" s="74">
        <f t="shared" si="5"/>
        <v>3.9840637450199202E-2</v>
      </c>
      <c r="Q45" s="74">
        <f t="shared" si="6"/>
        <v>4.716981132075472E-2</v>
      </c>
      <c r="R45" s="74">
        <f t="shared" si="7"/>
        <v>0</v>
      </c>
      <c r="S45" s="74">
        <f t="shared" si="8"/>
        <v>4.3478260869565216E-2</v>
      </c>
      <c r="T45" s="74">
        <f t="shared" si="9"/>
        <v>5.5555555555555552E-2</v>
      </c>
    </row>
    <row r="46" spans="1:20" ht="15.75" customHeight="1">
      <c r="A46" s="70"/>
      <c r="B46" s="70"/>
      <c r="C46" s="70"/>
      <c r="D46" s="70"/>
      <c r="E46" s="70"/>
      <c r="F46" s="75"/>
      <c r="G46" s="72">
        <f>$G$22</f>
        <v>14</v>
      </c>
      <c r="H46" s="92">
        <v>6</v>
      </c>
      <c r="I46" s="92">
        <v>4</v>
      </c>
      <c r="J46" s="92">
        <v>0</v>
      </c>
      <c r="K46" s="92">
        <v>1</v>
      </c>
      <c r="L46" s="92">
        <v>1</v>
      </c>
      <c r="N46" s="75"/>
      <c r="O46" s="72">
        <f>$G$22</f>
        <v>14</v>
      </c>
      <c r="P46" s="74">
        <f t="shared" si="5"/>
        <v>2.3904382470119521E-2</v>
      </c>
      <c r="Q46" s="74">
        <f t="shared" si="6"/>
        <v>3.7735849056603772E-2</v>
      </c>
      <c r="R46" s="74">
        <f t="shared" si="7"/>
        <v>0</v>
      </c>
      <c r="S46" s="74">
        <f t="shared" si="8"/>
        <v>4.3478260869565216E-2</v>
      </c>
      <c r="T46" s="74">
        <f t="shared" si="9"/>
        <v>5.5555555555555552E-2</v>
      </c>
    </row>
    <row r="47" spans="1:20" ht="15.75" customHeight="1">
      <c r="A47" s="70"/>
      <c r="B47" s="70"/>
      <c r="C47" s="70"/>
      <c r="D47" s="70"/>
      <c r="E47" s="70"/>
      <c r="F47" s="75"/>
      <c r="G47" s="72">
        <f>$G$23</f>
        <v>15</v>
      </c>
      <c r="H47" s="92">
        <v>15</v>
      </c>
      <c r="I47" s="92">
        <v>8</v>
      </c>
      <c r="J47" s="92">
        <v>0</v>
      </c>
      <c r="K47" s="92">
        <v>4</v>
      </c>
      <c r="L47" s="92">
        <v>2</v>
      </c>
      <c r="N47" s="75"/>
      <c r="O47" s="72">
        <f>$G$23</f>
        <v>15</v>
      </c>
      <c r="P47" s="74">
        <f t="shared" si="5"/>
        <v>5.9760956175298807E-2</v>
      </c>
      <c r="Q47" s="74">
        <f t="shared" si="6"/>
        <v>7.5471698113207544E-2</v>
      </c>
      <c r="R47" s="74">
        <f t="shared" si="7"/>
        <v>0</v>
      </c>
      <c r="S47" s="74">
        <f t="shared" si="8"/>
        <v>0.17391304347826086</v>
      </c>
      <c r="T47" s="74">
        <f t="shared" si="9"/>
        <v>0.1111111111111111</v>
      </c>
    </row>
    <row r="48" spans="1:20" ht="15.75" customHeight="1">
      <c r="A48" s="70"/>
      <c r="B48" s="70"/>
      <c r="C48" s="70"/>
      <c r="D48" s="70"/>
      <c r="E48" s="70"/>
      <c r="F48" s="75"/>
      <c r="G48" s="72">
        <f>$G$24</f>
        <v>16</v>
      </c>
      <c r="H48" s="92">
        <v>15</v>
      </c>
      <c r="I48" s="92">
        <v>6</v>
      </c>
      <c r="J48" s="92">
        <v>0</v>
      </c>
      <c r="K48" s="92">
        <v>0</v>
      </c>
      <c r="L48" s="92">
        <v>0</v>
      </c>
      <c r="N48" s="75"/>
      <c r="O48" s="72">
        <f>$G$24</f>
        <v>16</v>
      </c>
      <c r="P48" s="74">
        <f t="shared" si="5"/>
        <v>5.9760956175298807E-2</v>
      </c>
      <c r="Q48" s="74">
        <f t="shared" si="6"/>
        <v>5.6603773584905662E-2</v>
      </c>
      <c r="R48" s="74">
        <f t="shared" si="7"/>
        <v>0</v>
      </c>
      <c r="S48" s="74">
        <f t="shared" si="8"/>
        <v>0</v>
      </c>
      <c r="T48" s="74">
        <f t="shared" si="9"/>
        <v>0</v>
      </c>
    </row>
    <row r="49" spans="1:20" ht="15.75" customHeight="1">
      <c r="A49" s="70"/>
      <c r="B49" s="70"/>
      <c r="C49" s="70"/>
      <c r="D49" s="70"/>
      <c r="E49" s="70"/>
      <c r="F49" s="75"/>
      <c r="G49" s="72">
        <f>$G$25</f>
        <v>17</v>
      </c>
      <c r="H49" s="92">
        <v>19</v>
      </c>
      <c r="I49" s="92">
        <v>10</v>
      </c>
      <c r="J49" s="92">
        <v>1</v>
      </c>
      <c r="K49" s="92">
        <v>0</v>
      </c>
      <c r="L49" s="92">
        <v>0</v>
      </c>
      <c r="N49" s="75"/>
      <c r="O49" s="72">
        <f>$G$25</f>
        <v>17</v>
      </c>
      <c r="P49" s="74">
        <f t="shared" si="5"/>
        <v>7.5697211155378488E-2</v>
      </c>
      <c r="Q49" s="74">
        <f t="shared" si="6"/>
        <v>9.4339622641509441E-2</v>
      </c>
      <c r="R49" s="74">
        <f t="shared" si="7"/>
        <v>1</v>
      </c>
      <c r="S49" s="74">
        <f t="shared" si="8"/>
        <v>0</v>
      </c>
      <c r="T49" s="74">
        <f t="shared" si="9"/>
        <v>0</v>
      </c>
    </row>
    <row r="50" spans="1:20" ht="15.75" customHeight="1">
      <c r="A50" s="70"/>
      <c r="B50" s="70"/>
      <c r="C50" s="70"/>
      <c r="D50" s="70"/>
      <c r="E50" s="70"/>
      <c r="F50" s="75"/>
      <c r="G50" s="72">
        <f>$G$26</f>
        <v>18</v>
      </c>
      <c r="H50" s="92">
        <v>18</v>
      </c>
      <c r="I50" s="92">
        <v>10</v>
      </c>
      <c r="J50" s="92">
        <v>0</v>
      </c>
      <c r="K50" s="92">
        <v>0</v>
      </c>
      <c r="L50" s="92">
        <v>0</v>
      </c>
      <c r="N50" s="75"/>
      <c r="O50" s="72">
        <f>$G$26</f>
        <v>18</v>
      </c>
      <c r="P50" s="74">
        <f t="shared" si="5"/>
        <v>7.1713147410358571E-2</v>
      </c>
      <c r="Q50" s="74">
        <f t="shared" si="6"/>
        <v>9.4339622641509441E-2</v>
      </c>
      <c r="R50" s="74">
        <f t="shared" si="7"/>
        <v>0</v>
      </c>
      <c r="S50" s="74">
        <f t="shared" si="8"/>
        <v>0</v>
      </c>
      <c r="T50" s="74">
        <f t="shared" si="9"/>
        <v>0</v>
      </c>
    </row>
    <row r="51" spans="1:20" ht="15.75" customHeight="1">
      <c r="A51" s="70"/>
      <c r="B51" s="70"/>
      <c r="C51" s="70"/>
      <c r="D51" s="70"/>
      <c r="E51" s="70"/>
      <c r="F51" s="75"/>
      <c r="G51" s="72">
        <f>$G$27</f>
        <v>19</v>
      </c>
      <c r="H51" s="92">
        <v>16</v>
      </c>
      <c r="I51" s="92">
        <v>3</v>
      </c>
      <c r="J51" s="92">
        <v>0</v>
      </c>
      <c r="K51" s="92">
        <v>1</v>
      </c>
      <c r="L51" s="92">
        <v>0</v>
      </c>
      <c r="N51" s="75"/>
      <c r="O51" s="72">
        <f>$G$27</f>
        <v>19</v>
      </c>
      <c r="P51" s="74">
        <f t="shared" si="5"/>
        <v>6.3745019920318724E-2</v>
      </c>
      <c r="Q51" s="74">
        <f t="shared" si="6"/>
        <v>2.8301886792452831E-2</v>
      </c>
      <c r="R51" s="74">
        <f t="shared" si="7"/>
        <v>0</v>
      </c>
      <c r="S51" s="74">
        <f t="shared" si="8"/>
        <v>4.3478260869565216E-2</v>
      </c>
      <c r="T51" s="74">
        <f t="shared" si="9"/>
        <v>0</v>
      </c>
    </row>
    <row r="52" spans="1:20" ht="15.75" customHeight="1">
      <c r="A52" s="70"/>
      <c r="B52" s="70"/>
      <c r="C52" s="70"/>
      <c r="D52" s="70"/>
      <c r="E52" s="70"/>
      <c r="F52" s="75"/>
      <c r="G52" s="72">
        <f>$G$28</f>
        <v>20</v>
      </c>
      <c r="H52" s="92">
        <v>9</v>
      </c>
      <c r="I52" s="92">
        <v>4</v>
      </c>
      <c r="J52" s="92">
        <v>0</v>
      </c>
      <c r="K52" s="92">
        <v>4</v>
      </c>
      <c r="L52" s="92">
        <v>0</v>
      </c>
      <c r="N52" s="75"/>
      <c r="O52" s="72">
        <f>$G$28</f>
        <v>20</v>
      </c>
      <c r="P52" s="74">
        <f t="shared" si="5"/>
        <v>3.5856573705179286E-2</v>
      </c>
      <c r="Q52" s="74">
        <f t="shared" si="6"/>
        <v>3.7735849056603772E-2</v>
      </c>
      <c r="R52" s="74">
        <f t="shared" si="7"/>
        <v>0</v>
      </c>
      <c r="S52" s="74">
        <f t="shared" si="8"/>
        <v>0.17391304347826086</v>
      </c>
      <c r="T52" s="74">
        <f t="shared" si="9"/>
        <v>0</v>
      </c>
    </row>
    <row r="53" spans="1:20" ht="15.75" customHeight="1">
      <c r="A53" s="70"/>
      <c r="B53" s="70"/>
      <c r="C53" s="70"/>
      <c r="D53" s="70"/>
      <c r="E53" s="70"/>
      <c r="F53" s="75"/>
      <c r="G53" s="72">
        <f>$G$29</f>
        <v>21</v>
      </c>
      <c r="H53" s="92">
        <v>8</v>
      </c>
      <c r="I53" s="92">
        <v>4</v>
      </c>
      <c r="J53" s="92">
        <v>0</v>
      </c>
      <c r="K53" s="92">
        <v>0</v>
      </c>
      <c r="L53" s="92">
        <v>0</v>
      </c>
      <c r="N53" s="75"/>
      <c r="O53" s="72">
        <f>$G$29</f>
        <v>21</v>
      </c>
      <c r="P53" s="74">
        <f t="shared" si="5"/>
        <v>3.1872509960159362E-2</v>
      </c>
      <c r="Q53" s="74">
        <f t="shared" si="6"/>
        <v>3.7735849056603772E-2</v>
      </c>
      <c r="R53" s="74">
        <f t="shared" si="7"/>
        <v>0</v>
      </c>
      <c r="S53" s="74">
        <f t="shared" si="8"/>
        <v>0</v>
      </c>
      <c r="T53" s="74">
        <f t="shared" si="9"/>
        <v>0</v>
      </c>
    </row>
    <row r="54" spans="1:20" ht="15.75" customHeight="1">
      <c r="A54" s="70"/>
      <c r="B54" s="70"/>
      <c r="C54" s="70"/>
      <c r="D54" s="70"/>
      <c r="E54" s="70"/>
      <c r="F54" s="75"/>
      <c r="G54" s="72">
        <f>$G$30</f>
        <v>22</v>
      </c>
      <c r="H54" s="92">
        <v>10</v>
      </c>
      <c r="I54" s="92">
        <v>3</v>
      </c>
      <c r="J54" s="92">
        <v>0</v>
      </c>
      <c r="K54" s="92">
        <v>1</v>
      </c>
      <c r="L54" s="92">
        <v>0</v>
      </c>
      <c r="N54" s="75"/>
      <c r="O54" s="72">
        <f>$G$30</f>
        <v>22</v>
      </c>
      <c r="P54" s="74">
        <f t="shared" si="5"/>
        <v>3.9840637450199202E-2</v>
      </c>
      <c r="Q54" s="74">
        <f t="shared" si="6"/>
        <v>2.8301886792452831E-2</v>
      </c>
      <c r="R54" s="74">
        <f t="shared" si="7"/>
        <v>0</v>
      </c>
      <c r="S54" s="74">
        <f t="shared" si="8"/>
        <v>4.3478260869565216E-2</v>
      </c>
      <c r="T54" s="74">
        <f t="shared" si="9"/>
        <v>0</v>
      </c>
    </row>
    <row r="55" spans="1:20" ht="15.75" customHeight="1">
      <c r="A55" s="70"/>
      <c r="B55" s="70"/>
      <c r="C55" s="70"/>
      <c r="D55" s="70"/>
      <c r="E55" s="70"/>
      <c r="F55" s="76"/>
      <c r="G55" s="72">
        <f>$G$31</f>
        <v>23</v>
      </c>
      <c r="H55" s="92">
        <v>8</v>
      </c>
      <c r="I55" s="92">
        <v>0</v>
      </c>
      <c r="J55" s="92">
        <v>0</v>
      </c>
      <c r="K55" s="92">
        <v>0</v>
      </c>
      <c r="L55" s="92">
        <v>0</v>
      </c>
      <c r="N55" s="76"/>
      <c r="O55" s="72">
        <f>$G$31</f>
        <v>23</v>
      </c>
      <c r="P55" s="74">
        <f t="shared" si="5"/>
        <v>3.1872509960159362E-2</v>
      </c>
      <c r="Q55" s="74">
        <f t="shared" si="6"/>
        <v>0</v>
      </c>
      <c r="R55" s="74">
        <f t="shared" si="7"/>
        <v>0</v>
      </c>
      <c r="S55" s="74">
        <f t="shared" si="8"/>
        <v>0</v>
      </c>
      <c r="T55" s="74">
        <f t="shared" si="9"/>
        <v>0</v>
      </c>
    </row>
    <row r="56" spans="1:20" ht="15.75" customHeight="1">
      <c r="A56" s="70"/>
      <c r="B56" s="70"/>
      <c r="C56" s="70"/>
      <c r="D56" s="70"/>
      <c r="E56" s="70"/>
      <c r="F56" s="88">
        <v>45196</v>
      </c>
      <c r="G56" s="72">
        <f>$G$8</f>
        <v>0</v>
      </c>
      <c r="H56" s="90">
        <v>2</v>
      </c>
      <c r="I56" s="90">
        <v>0</v>
      </c>
      <c r="J56" s="90">
        <v>0</v>
      </c>
      <c r="K56" s="90">
        <v>0</v>
      </c>
      <c r="L56" s="90">
        <v>0</v>
      </c>
      <c r="N56" s="88">
        <v>45196</v>
      </c>
      <c r="O56" s="12">
        <f>$G$8</f>
        <v>0</v>
      </c>
      <c r="P56" s="25">
        <f t="shared" ref="P56:P79" si="10">H56/A$84</f>
        <v>6.3291139240506328E-3</v>
      </c>
      <c r="Q56" s="25">
        <f t="shared" ref="Q56:Q79" si="11">I56/B$84</f>
        <v>0</v>
      </c>
      <c r="R56" s="25">
        <f t="shared" ref="R56:R79" si="12">J56/C$84</f>
        <v>0</v>
      </c>
      <c r="S56" s="25">
        <f t="shared" ref="S56:S79" si="13">K56/D$84</f>
        <v>0</v>
      </c>
      <c r="T56" s="25">
        <f t="shared" ref="T56:T79" si="14">L56/E$84</f>
        <v>0</v>
      </c>
    </row>
    <row r="57" spans="1:20" ht="15.75" customHeight="1">
      <c r="A57" s="91">
        <f>SUM(H32:H55)</f>
        <v>251</v>
      </c>
      <c r="B57" s="91">
        <f>SUM(I32:I55)</f>
        <v>106</v>
      </c>
      <c r="C57" s="91">
        <f>SUM(J32:J55)</f>
        <v>1</v>
      </c>
      <c r="D57" s="91">
        <f>SUM(K32:K55)</f>
        <v>23</v>
      </c>
      <c r="E57" s="91">
        <f>SUM(L32:L55)</f>
        <v>18</v>
      </c>
      <c r="F57" s="75"/>
      <c r="G57" s="72">
        <f>$G$9</f>
        <v>1</v>
      </c>
      <c r="H57" s="90">
        <v>8</v>
      </c>
      <c r="I57" s="90">
        <v>0</v>
      </c>
      <c r="J57" s="90">
        <v>0</v>
      </c>
      <c r="K57" s="90">
        <v>0</v>
      </c>
      <c r="L57" s="90">
        <v>0</v>
      </c>
      <c r="N57" s="75"/>
      <c r="O57" s="12">
        <f>$G$9</f>
        <v>1</v>
      </c>
      <c r="P57" s="25">
        <f t="shared" si="10"/>
        <v>2.5316455696202531E-2</v>
      </c>
      <c r="Q57" s="25">
        <f t="shared" si="11"/>
        <v>0</v>
      </c>
      <c r="R57" s="25">
        <f t="shared" si="12"/>
        <v>0</v>
      </c>
      <c r="S57" s="25">
        <f t="shared" si="13"/>
        <v>0</v>
      </c>
      <c r="T57" s="25">
        <f t="shared" si="14"/>
        <v>0</v>
      </c>
    </row>
    <row r="58" spans="1:20" ht="15.75" customHeight="1">
      <c r="A58" s="72">
        <f>$H$7</f>
        <v>31</v>
      </c>
      <c r="B58" s="72">
        <f>$I$7</f>
        <v>32</v>
      </c>
      <c r="C58" s="72">
        <f>$J$7</f>
        <v>41</v>
      </c>
      <c r="D58" s="72">
        <f>$K$7</f>
        <v>42</v>
      </c>
      <c r="E58" s="72">
        <f>$L$7</f>
        <v>5</v>
      </c>
      <c r="F58" s="75"/>
      <c r="G58" s="72">
        <f>$G$10</f>
        <v>2</v>
      </c>
      <c r="H58" s="90">
        <v>2</v>
      </c>
      <c r="I58" s="90">
        <v>0</v>
      </c>
      <c r="J58" s="90">
        <v>0</v>
      </c>
      <c r="K58" s="90">
        <v>0</v>
      </c>
      <c r="L58" s="90">
        <v>0</v>
      </c>
      <c r="N58" s="75"/>
      <c r="O58" s="12">
        <f>$G$10</f>
        <v>2</v>
      </c>
      <c r="P58" s="25">
        <f t="shared" si="10"/>
        <v>6.3291139240506328E-3</v>
      </c>
      <c r="Q58" s="25">
        <f t="shared" si="11"/>
        <v>0</v>
      </c>
      <c r="R58" s="25">
        <f t="shared" si="12"/>
        <v>0</v>
      </c>
      <c r="S58" s="25">
        <f t="shared" si="13"/>
        <v>0</v>
      </c>
      <c r="T58" s="25">
        <f t="shared" si="14"/>
        <v>0</v>
      </c>
    </row>
    <row r="59" spans="1:20" ht="15.75" customHeight="1">
      <c r="A59" s="70"/>
      <c r="B59" s="70"/>
      <c r="C59" s="70"/>
      <c r="D59" s="70"/>
      <c r="E59" s="70"/>
      <c r="F59" s="75"/>
      <c r="G59" s="72">
        <f>$G$11</f>
        <v>3</v>
      </c>
      <c r="H59" s="90">
        <v>1</v>
      </c>
      <c r="I59" s="90">
        <v>0</v>
      </c>
      <c r="J59" s="90">
        <v>0</v>
      </c>
      <c r="K59" s="90">
        <v>1</v>
      </c>
      <c r="L59" s="90">
        <v>0</v>
      </c>
      <c r="N59" s="75"/>
      <c r="O59" s="12">
        <f>$G$11</f>
        <v>3</v>
      </c>
      <c r="P59" s="25">
        <f t="shared" si="10"/>
        <v>3.1645569620253164E-3</v>
      </c>
      <c r="Q59" s="25">
        <f t="shared" si="11"/>
        <v>0</v>
      </c>
      <c r="R59" s="25">
        <f t="shared" si="12"/>
        <v>0</v>
      </c>
      <c r="S59" s="25">
        <f t="shared" si="13"/>
        <v>6.6666666666666666E-2</v>
      </c>
      <c r="T59" s="25">
        <f t="shared" si="14"/>
        <v>0</v>
      </c>
    </row>
    <row r="60" spans="1:20" ht="15.75" customHeight="1">
      <c r="A60" s="93" t="s">
        <v>16</v>
      </c>
      <c r="B60" s="70"/>
      <c r="C60" s="70"/>
      <c r="D60" s="70"/>
      <c r="E60" s="70"/>
      <c r="F60" s="75"/>
      <c r="G60" s="72">
        <f>$G$12</f>
        <v>4</v>
      </c>
      <c r="H60" s="90">
        <v>2</v>
      </c>
      <c r="I60" s="90">
        <v>1</v>
      </c>
      <c r="J60" s="90">
        <v>0</v>
      </c>
      <c r="K60" s="90">
        <v>1</v>
      </c>
      <c r="L60" s="90">
        <v>0</v>
      </c>
      <c r="N60" s="75"/>
      <c r="O60" s="12">
        <f>$G$12</f>
        <v>4</v>
      </c>
      <c r="P60" s="25">
        <f t="shared" si="10"/>
        <v>6.3291139240506328E-3</v>
      </c>
      <c r="Q60" s="25">
        <f t="shared" si="11"/>
        <v>1.1627906976744186E-2</v>
      </c>
      <c r="R60" s="25">
        <f t="shared" si="12"/>
        <v>0</v>
      </c>
      <c r="S60" s="25">
        <f t="shared" si="13"/>
        <v>6.6666666666666666E-2</v>
      </c>
      <c r="T60" s="25">
        <f t="shared" si="14"/>
        <v>0</v>
      </c>
    </row>
    <row r="61" spans="1:20" ht="15.75" customHeight="1">
      <c r="A61" s="93" t="s">
        <v>17</v>
      </c>
      <c r="B61" s="70"/>
      <c r="C61" s="70"/>
      <c r="D61" s="70"/>
      <c r="E61" s="70"/>
      <c r="F61" s="75"/>
      <c r="G61" s="72">
        <f>$G$13</f>
        <v>5</v>
      </c>
      <c r="H61" s="90">
        <v>2</v>
      </c>
      <c r="I61" s="90">
        <v>4</v>
      </c>
      <c r="J61" s="90">
        <v>0</v>
      </c>
      <c r="K61" s="90">
        <v>0</v>
      </c>
      <c r="L61" s="90">
        <v>0</v>
      </c>
      <c r="N61" s="75"/>
      <c r="O61" s="12">
        <f>$G$13</f>
        <v>5</v>
      </c>
      <c r="P61" s="25">
        <f t="shared" si="10"/>
        <v>6.3291139240506328E-3</v>
      </c>
      <c r="Q61" s="25">
        <f t="shared" si="11"/>
        <v>4.6511627906976744E-2</v>
      </c>
      <c r="R61" s="25">
        <f t="shared" si="12"/>
        <v>0</v>
      </c>
      <c r="S61" s="25">
        <f t="shared" si="13"/>
        <v>0</v>
      </c>
      <c r="T61" s="25">
        <f t="shared" si="14"/>
        <v>0</v>
      </c>
    </row>
    <row r="62" spans="1:20" ht="15.75" customHeight="1">
      <c r="A62" s="93" t="s">
        <v>18</v>
      </c>
      <c r="B62" s="70"/>
      <c r="C62" s="70"/>
      <c r="D62" s="70"/>
      <c r="E62" s="70"/>
      <c r="F62" s="75"/>
      <c r="G62" s="72">
        <f>$G$14</f>
        <v>6</v>
      </c>
      <c r="H62" s="90">
        <v>9</v>
      </c>
      <c r="I62" s="90">
        <v>3</v>
      </c>
      <c r="J62" s="90">
        <v>0</v>
      </c>
      <c r="K62" s="90">
        <v>0</v>
      </c>
      <c r="L62" s="90">
        <v>2</v>
      </c>
      <c r="N62" s="75"/>
      <c r="O62" s="12">
        <f>$G$14</f>
        <v>6</v>
      </c>
      <c r="P62" s="25">
        <f t="shared" si="10"/>
        <v>2.8481012658227847E-2</v>
      </c>
      <c r="Q62" s="25">
        <f t="shared" si="11"/>
        <v>3.4883720930232558E-2</v>
      </c>
      <c r="R62" s="25">
        <f t="shared" si="12"/>
        <v>0</v>
      </c>
      <c r="S62" s="25">
        <f t="shared" si="13"/>
        <v>0</v>
      </c>
      <c r="T62" s="25">
        <f t="shared" si="14"/>
        <v>0.1</v>
      </c>
    </row>
    <row r="63" spans="1:20" ht="15.75" customHeight="1">
      <c r="A63" s="93" t="s">
        <v>19</v>
      </c>
      <c r="B63" s="70"/>
      <c r="C63" s="70"/>
      <c r="D63" s="70"/>
      <c r="E63" s="70"/>
      <c r="F63" s="75"/>
      <c r="G63" s="72">
        <f>$G$15</f>
        <v>7</v>
      </c>
      <c r="H63" s="90">
        <v>24</v>
      </c>
      <c r="I63" s="90">
        <v>5</v>
      </c>
      <c r="J63" s="90">
        <v>0</v>
      </c>
      <c r="K63" s="90">
        <v>0</v>
      </c>
      <c r="L63" s="90">
        <v>1</v>
      </c>
      <c r="N63" s="75"/>
      <c r="O63" s="12">
        <f>$G$15</f>
        <v>7</v>
      </c>
      <c r="P63" s="25">
        <f t="shared" si="10"/>
        <v>7.5949367088607597E-2</v>
      </c>
      <c r="Q63" s="25">
        <f t="shared" si="11"/>
        <v>5.8139534883720929E-2</v>
      </c>
      <c r="R63" s="25">
        <f t="shared" si="12"/>
        <v>0</v>
      </c>
      <c r="S63" s="25">
        <f t="shared" si="13"/>
        <v>0</v>
      </c>
      <c r="T63" s="25">
        <f t="shared" si="14"/>
        <v>0.05</v>
      </c>
    </row>
    <row r="64" spans="1:20" ht="15.75" customHeight="1">
      <c r="A64" s="93" t="s">
        <v>20</v>
      </c>
      <c r="B64" s="70"/>
      <c r="C64" s="70"/>
      <c r="D64" s="70"/>
      <c r="E64" s="70"/>
      <c r="F64" s="75"/>
      <c r="G64" s="72">
        <f>$G$16</f>
        <v>8</v>
      </c>
      <c r="H64" s="90">
        <v>23</v>
      </c>
      <c r="I64" s="90">
        <v>7</v>
      </c>
      <c r="J64" s="90">
        <v>0</v>
      </c>
      <c r="K64" s="90">
        <v>0</v>
      </c>
      <c r="L64" s="90">
        <v>2</v>
      </c>
      <c r="N64" s="75"/>
      <c r="O64" s="12">
        <f>$G$16</f>
        <v>8</v>
      </c>
      <c r="P64" s="25">
        <f t="shared" si="10"/>
        <v>7.2784810126582278E-2</v>
      </c>
      <c r="Q64" s="25">
        <f t="shared" si="11"/>
        <v>8.1395348837209308E-2</v>
      </c>
      <c r="R64" s="25">
        <f t="shared" si="12"/>
        <v>0</v>
      </c>
      <c r="S64" s="25">
        <f t="shared" si="13"/>
        <v>0</v>
      </c>
      <c r="T64" s="25">
        <f t="shared" si="14"/>
        <v>0.1</v>
      </c>
    </row>
    <row r="65" spans="1:20" ht="15.75" customHeight="1">
      <c r="A65" s="93" t="s">
        <v>21</v>
      </c>
      <c r="B65" s="70"/>
      <c r="C65" s="70"/>
      <c r="D65" s="70"/>
      <c r="E65" s="70"/>
      <c r="F65" s="75"/>
      <c r="G65" s="72">
        <f>$G$17</f>
        <v>9</v>
      </c>
      <c r="H65" s="90">
        <v>15</v>
      </c>
      <c r="I65" s="90">
        <v>5</v>
      </c>
      <c r="J65" s="90">
        <v>0</v>
      </c>
      <c r="K65" s="90">
        <v>0</v>
      </c>
      <c r="L65" s="90">
        <v>3</v>
      </c>
      <c r="N65" s="75"/>
      <c r="O65" s="12">
        <f>$G$17</f>
        <v>9</v>
      </c>
      <c r="P65" s="25">
        <f t="shared" si="10"/>
        <v>4.746835443037975E-2</v>
      </c>
      <c r="Q65" s="25">
        <f t="shared" si="11"/>
        <v>5.8139534883720929E-2</v>
      </c>
      <c r="R65" s="25">
        <f t="shared" si="12"/>
        <v>0</v>
      </c>
      <c r="S65" s="25">
        <f t="shared" si="13"/>
        <v>0</v>
      </c>
      <c r="T65" s="25">
        <f t="shared" si="14"/>
        <v>0.15</v>
      </c>
    </row>
    <row r="66" spans="1:20" ht="15.75" customHeight="1">
      <c r="A66" s="93" t="s">
        <v>22</v>
      </c>
      <c r="B66" s="70"/>
      <c r="C66" s="70"/>
      <c r="D66" s="70"/>
      <c r="E66" s="70"/>
      <c r="F66" s="75"/>
      <c r="G66" s="72">
        <f>$G$18</f>
        <v>10</v>
      </c>
      <c r="H66" s="90">
        <v>19</v>
      </c>
      <c r="I66" s="90">
        <v>4</v>
      </c>
      <c r="J66" s="90">
        <v>0</v>
      </c>
      <c r="K66" s="90">
        <v>1</v>
      </c>
      <c r="L66" s="90">
        <v>4</v>
      </c>
      <c r="N66" s="75"/>
      <c r="O66" s="12">
        <f>$G$18</f>
        <v>10</v>
      </c>
      <c r="P66" s="25">
        <f t="shared" si="10"/>
        <v>6.0126582278481014E-2</v>
      </c>
      <c r="Q66" s="25">
        <f t="shared" si="11"/>
        <v>4.6511627906976744E-2</v>
      </c>
      <c r="R66" s="25">
        <f t="shared" si="12"/>
        <v>0</v>
      </c>
      <c r="S66" s="25">
        <f t="shared" si="13"/>
        <v>6.6666666666666666E-2</v>
      </c>
      <c r="T66" s="25">
        <f t="shared" si="14"/>
        <v>0.2</v>
      </c>
    </row>
    <row r="67" spans="1:20" ht="15.75" customHeight="1">
      <c r="A67" s="93" t="s">
        <v>23</v>
      </c>
      <c r="B67" s="70"/>
      <c r="C67" s="70"/>
      <c r="D67" s="70"/>
      <c r="E67" s="70"/>
      <c r="F67" s="75"/>
      <c r="G67" s="72">
        <f>$G$19</f>
        <v>11</v>
      </c>
      <c r="H67" s="90">
        <v>9</v>
      </c>
      <c r="I67" s="90">
        <v>5</v>
      </c>
      <c r="J67" s="90">
        <v>0</v>
      </c>
      <c r="K67" s="90">
        <v>2</v>
      </c>
      <c r="L67" s="90">
        <v>2</v>
      </c>
      <c r="N67" s="75"/>
      <c r="O67" s="12">
        <f>$G$19</f>
        <v>11</v>
      </c>
      <c r="P67" s="25">
        <f t="shared" si="10"/>
        <v>2.8481012658227847E-2</v>
      </c>
      <c r="Q67" s="25">
        <f t="shared" si="11"/>
        <v>5.8139534883720929E-2</v>
      </c>
      <c r="R67" s="25">
        <f t="shared" si="12"/>
        <v>0</v>
      </c>
      <c r="S67" s="25">
        <f t="shared" si="13"/>
        <v>0.13333333333333333</v>
      </c>
      <c r="T67" s="25">
        <f t="shared" si="14"/>
        <v>0.1</v>
      </c>
    </row>
    <row r="68" spans="1:20" ht="15.75" customHeight="1">
      <c r="A68" s="93" t="s">
        <v>24</v>
      </c>
      <c r="B68" s="70"/>
      <c r="C68" s="70"/>
      <c r="D68" s="70"/>
      <c r="E68" s="70"/>
      <c r="F68" s="75"/>
      <c r="G68" s="72">
        <f>$G$20</f>
        <v>12</v>
      </c>
      <c r="H68" s="90">
        <v>27</v>
      </c>
      <c r="I68" s="90">
        <v>7</v>
      </c>
      <c r="J68" s="90">
        <v>0</v>
      </c>
      <c r="K68" s="90">
        <v>0</v>
      </c>
      <c r="L68" s="90">
        <v>3</v>
      </c>
      <c r="N68" s="75"/>
      <c r="O68" s="12">
        <f>$G$20</f>
        <v>12</v>
      </c>
      <c r="P68" s="25">
        <f t="shared" si="10"/>
        <v>8.5443037974683542E-2</v>
      </c>
      <c r="Q68" s="25">
        <f t="shared" si="11"/>
        <v>8.1395348837209308E-2</v>
      </c>
      <c r="R68" s="25">
        <f t="shared" si="12"/>
        <v>0</v>
      </c>
      <c r="S68" s="25">
        <f t="shared" si="13"/>
        <v>0</v>
      </c>
      <c r="T68" s="25">
        <f t="shared" si="14"/>
        <v>0.15</v>
      </c>
    </row>
    <row r="69" spans="1:20" ht="15.75" customHeight="1">
      <c r="A69" s="93" t="s">
        <v>25</v>
      </c>
      <c r="B69" s="70"/>
      <c r="C69" s="70"/>
      <c r="D69" s="70"/>
      <c r="E69" s="70"/>
      <c r="F69" s="75"/>
      <c r="G69" s="72">
        <f>$G$21</f>
        <v>13</v>
      </c>
      <c r="H69" s="90">
        <v>16</v>
      </c>
      <c r="I69" s="90">
        <v>6</v>
      </c>
      <c r="J69" s="90">
        <v>0</v>
      </c>
      <c r="K69" s="90">
        <v>1</v>
      </c>
      <c r="L69" s="90">
        <v>0</v>
      </c>
      <c r="N69" s="75"/>
      <c r="O69" s="12">
        <f>$G$21</f>
        <v>13</v>
      </c>
      <c r="P69" s="25">
        <f t="shared" si="10"/>
        <v>5.0632911392405063E-2</v>
      </c>
      <c r="Q69" s="25">
        <f t="shared" si="11"/>
        <v>6.9767441860465115E-2</v>
      </c>
      <c r="R69" s="25">
        <f t="shared" si="12"/>
        <v>0</v>
      </c>
      <c r="S69" s="25">
        <f t="shared" si="13"/>
        <v>6.6666666666666666E-2</v>
      </c>
      <c r="T69" s="25">
        <f t="shared" si="14"/>
        <v>0</v>
      </c>
    </row>
    <row r="70" spans="1:20" ht="15.75" customHeight="1">
      <c r="A70" s="93" t="s">
        <v>26</v>
      </c>
      <c r="B70" s="70"/>
      <c r="C70" s="70"/>
      <c r="D70" s="70"/>
      <c r="E70" s="70"/>
      <c r="F70" s="75"/>
      <c r="G70" s="72">
        <f>$G$22</f>
        <v>14</v>
      </c>
      <c r="H70" s="90">
        <v>20</v>
      </c>
      <c r="I70" s="90">
        <v>6</v>
      </c>
      <c r="J70" s="90">
        <v>0</v>
      </c>
      <c r="K70" s="90">
        <v>0</v>
      </c>
      <c r="L70" s="90">
        <v>1</v>
      </c>
      <c r="N70" s="75"/>
      <c r="O70" s="12">
        <f>$G$22</f>
        <v>14</v>
      </c>
      <c r="P70" s="25">
        <f t="shared" si="10"/>
        <v>6.3291139240506333E-2</v>
      </c>
      <c r="Q70" s="25">
        <f t="shared" si="11"/>
        <v>6.9767441860465115E-2</v>
      </c>
      <c r="R70" s="25">
        <f t="shared" si="12"/>
        <v>0</v>
      </c>
      <c r="S70" s="25">
        <f t="shared" si="13"/>
        <v>0</v>
      </c>
      <c r="T70" s="25">
        <f t="shared" si="14"/>
        <v>0.05</v>
      </c>
    </row>
    <row r="71" spans="1:20" ht="15.75" customHeight="1">
      <c r="A71" s="93" t="s">
        <v>27</v>
      </c>
      <c r="B71" s="70"/>
      <c r="C71" s="70"/>
      <c r="D71" s="70"/>
      <c r="E71" s="70"/>
      <c r="F71" s="75"/>
      <c r="G71" s="72">
        <f>$G$23</f>
        <v>15</v>
      </c>
      <c r="H71" s="90">
        <v>14</v>
      </c>
      <c r="I71" s="90">
        <v>4</v>
      </c>
      <c r="J71" s="90">
        <v>0</v>
      </c>
      <c r="K71" s="90">
        <v>5</v>
      </c>
      <c r="L71" s="90">
        <v>0</v>
      </c>
      <c r="N71" s="75"/>
      <c r="O71" s="12">
        <f>$G$23</f>
        <v>15</v>
      </c>
      <c r="P71" s="25">
        <f t="shared" si="10"/>
        <v>4.4303797468354431E-2</v>
      </c>
      <c r="Q71" s="25">
        <f t="shared" si="11"/>
        <v>4.6511627906976744E-2</v>
      </c>
      <c r="R71" s="25">
        <f t="shared" si="12"/>
        <v>0</v>
      </c>
      <c r="S71" s="25">
        <f t="shared" si="13"/>
        <v>0.33333333333333331</v>
      </c>
      <c r="T71" s="25">
        <f t="shared" si="14"/>
        <v>0</v>
      </c>
    </row>
    <row r="72" spans="1:20" ht="15.75" customHeight="1">
      <c r="A72" s="93" t="s">
        <v>28</v>
      </c>
      <c r="B72" s="70"/>
      <c r="C72" s="70"/>
      <c r="D72" s="70"/>
      <c r="E72" s="70"/>
      <c r="F72" s="75"/>
      <c r="G72" s="72">
        <f>$G$24</f>
        <v>16</v>
      </c>
      <c r="H72" s="90">
        <v>16</v>
      </c>
      <c r="I72" s="90">
        <v>9</v>
      </c>
      <c r="J72" s="90">
        <v>0</v>
      </c>
      <c r="K72" s="90">
        <v>3</v>
      </c>
      <c r="L72" s="90">
        <v>2</v>
      </c>
      <c r="N72" s="75"/>
      <c r="O72" s="12">
        <f>$G$24</f>
        <v>16</v>
      </c>
      <c r="P72" s="25">
        <f t="shared" si="10"/>
        <v>5.0632911392405063E-2</v>
      </c>
      <c r="Q72" s="25">
        <f t="shared" si="11"/>
        <v>0.10465116279069768</v>
      </c>
      <c r="R72" s="25">
        <f t="shared" si="12"/>
        <v>0</v>
      </c>
      <c r="S72" s="25">
        <f t="shared" si="13"/>
        <v>0.2</v>
      </c>
      <c r="T72" s="25">
        <f t="shared" si="14"/>
        <v>0.1</v>
      </c>
    </row>
    <row r="73" spans="1:20" ht="15.75" customHeight="1">
      <c r="A73" s="93" t="s">
        <v>29</v>
      </c>
      <c r="B73" s="70"/>
      <c r="C73" s="70"/>
      <c r="D73" s="70"/>
      <c r="E73" s="70"/>
      <c r="F73" s="75"/>
      <c r="G73" s="72">
        <f>$G$25</f>
        <v>17</v>
      </c>
      <c r="H73" s="90">
        <v>25</v>
      </c>
      <c r="I73" s="90">
        <v>5</v>
      </c>
      <c r="J73" s="90">
        <v>1</v>
      </c>
      <c r="K73" s="90">
        <v>0</v>
      </c>
      <c r="L73" s="90">
        <v>0</v>
      </c>
      <c r="N73" s="75"/>
      <c r="O73" s="12">
        <f>$G$25</f>
        <v>17</v>
      </c>
      <c r="P73" s="25">
        <f t="shared" si="10"/>
        <v>7.9113924050632917E-2</v>
      </c>
      <c r="Q73" s="25">
        <f t="shared" si="11"/>
        <v>5.8139534883720929E-2</v>
      </c>
      <c r="R73" s="25">
        <f t="shared" si="12"/>
        <v>1</v>
      </c>
      <c r="S73" s="25">
        <f t="shared" si="13"/>
        <v>0</v>
      </c>
      <c r="T73" s="25">
        <f t="shared" si="14"/>
        <v>0</v>
      </c>
    </row>
    <row r="74" spans="1:20" ht="15.75" customHeight="1">
      <c r="A74" s="93" t="s">
        <v>30</v>
      </c>
      <c r="B74" s="70"/>
      <c r="C74" s="70"/>
      <c r="D74" s="70"/>
      <c r="E74" s="70"/>
      <c r="F74" s="75"/>
      <c r="G74" s="72">
        <f>$G$26</f>
        <v>18</v>
      </c>
      <c r="H74" s="90">
        <v>27</v>
      </c>
      <c r="I74" s="90">
        <v>4</v>
      </c>
      <c r="J74" s="90">
        <v>0</v>
      </c>
      <c r="K74" s="90">
        <v>0</v>
      </c>
      <c r="L74" s="90">
        <v>0</v>
      </c>
      <c r="N74" s="75"/>
      <c r="O74" s="12">
        <f>$G$26</f>
        <v>18</v>
      </c>
      <c r="P74" s="25">
        <f t="shared" si="10"/>
        <v>8.5443037974683542E-2</v>
      </c>
      <c r="Q74" s="25">
        <f t="shared" si="11"/>
        <v>4.6511627906976744E-2</v>
      </c>
      <c r="R74" s="25">
        <f t="shared" si="12"/>
        <v>0</v>
      </c>
      <c r="S74" s="25">
        <f t="shared" si="13"/>
        <v>0</v>
      </c>
      <c r="T74" s="25">
        <f t="shared" si="14"/>
        <v>0</v>
      </c>
    </row>
    <row r="75" spans="1:20" ht="15.75" customHeight="1">
      <c r="A75" s="93" t="s">
        <v>31</v>
      </c>
      <c r="B75" s="70"/>
      <c r="C75" s="70"/>
      <c r="D75" s="70"/>
      <c r="E75" s="70"/>
      <c r="F75" s="75"/>
      <c r="G75" s="72">
        <f>$G$27</f>
        <v>19</v>
      </c>
      <c r="H75" s="90">
        <v>22</v>
      </c>
      <c r="I75" s="90">
        <v>3</v>
      </c>
      <c r="J75" s="90">
        <v>0</v>
      </c>
      <c r="K75" s="90">
        <v>0</v>
      </c>
      <c r="L75" s="90">
        <v>0</v>
      </c>
      <c r="N75" s="75"/>
      <c r="O75" s="12">
        <f>$G$27</f>
        <v>19</v>
      </c>
      <c r="P75" s="25">
        <f t="shared" si="10"/>
        <v>6.9620253164556958E-2</v>
      </c>
      <c r="Q75" s="25">
        <f t="shared" si="11"/>
        <v>3.4883720930232558E-2</v>
      </c>
      <c r="R75" s="25">
        <f t="shared" si="12"/>
        <v>0</v>
      </c>
      <c r="S75" s="25">
        <f t="shared" si="13"/>
        <v>0</v>
      </c>
      <c r="T75" s="25">
        <f t="shared" si="14"/>
        <v>0</v>
      </c>
    </row>
    <row r="76" spans="1:20" ht="15.75" customHeight="1">
      <c r="A76" s="93" t="s">
        <v>32</v>
      </c>
      <c r="B76" s="70"/>
      <c r="C76" s="70"/>
      <c r="D76" s="70"/>
      <c r="E76" s="70"/>
      <c r="F76" s="75"/>
      <c r="G76" s="72">
        <f>$G$28</f>
        <v>20</v>
      </c>
      <c r="H76" s="90">
        <v>14</v>
      </c>
      <c r="I76" s="90">
        <v>3</v>
      </c>
      <c r="J76" s="90">
        <v>0</v>
      </c>
      <c r="K76" s="90">
        <v>0</v>
      </c>
      <c r="L76" s="90">
        <v>0</v>
      </c>
      <c r="N76" s="75"/>
      <c r="O76" s="12">
        <f>$G$28</f>
        <v>20</v>
      </c>
      <c r="P76" s="25">
        <f t="shared" si="10"/>
        <v>4.4303797468354431E-2</v>
      </c>
      <c r="Q76" s="25">
        <f t="shared" si="11"/>
        <v>3.4883720930232558E-2</v>
      </c>
      <c r="R76" s="25">
        <f t="shared" si="12"/>
        <v>0</v>
      </c>
      <c r="S76" s="25">
        <f t="shared" si="13"/>
        <v>0</v>
      </c>
      <c r="T76" s="25">
        <f t="shared" si="14"/>
        <v>0</v>
      </c>
    </row>
    <row r="77" spans="1:20" ht="15.75" customHeight="1">
      <c r="A77" s="93" t="s">
        <v>33</v>
      </c>
      <c r="B77" s="70"/>
      <c r="C77" s="70"/>
      <c r="D77" s="70"/>
      <c r="E77" s="70"/>
      <c r="F77" s="75"/>
      <c r="G77" s="72">
        <f>$G$29</f>
        <v>21</v>
      </c>
      <c r="H77" s="90">
        <v>7</v>
      </c>
      <c r="I77" s="90">
        <v>5</v>
      </c>
      <c r="J77" s="90">
        <v>0</v>
      </c>
      <c r="K77" s="90">
        <v>0</v>
      </c>
      <c r="L77" s="90">
        <v>0</v>
      </c>
      <c r="N77" s="75"/>
      <c r="O77" s="12">
        <f>$G$29</f>
        <v>21</v>
      </c>
      <c r="P77" s="25">
        <f t="shared" si="10"/>
        <v>2.2151898734177215E-2</v>
      </c>
      <c r="Q77" s="25">
        <f t="shared" si="11"/>
        <v>5.8139534883720929E-2</v>
      </c>
      <c r="R77" s="25">
        <f t="shared" si="12"/>
        <v>0</v>
      </c>
      <c r="S77" s="25">
        <f t="shared" si="13"/>
        <v>0</v>
      </c>
      <c r="T77" s="25">
        <f t="shared" si="14"/>
        <v>0</v>
      </c>
    </row>
    <row r="78" spans="1:20" ht="15.75" customHeight="1">
      <c r="A78" s="93" t="s">
        <v>34</v>
      </c>
      <c r="B78" s="70"/>
      <c r="C78" s="70"/>
      <c r="D78" s="70"/>
      <c r="E78" s="70"/>
      <c r="F78" s="75"/>
      <c r="G78" s="72">
        <f>$G$30</f>
        <v>22</v>
      </c>
      <c r="H78" s="90">
        <v>5</v>
      </c>
      <c r="I78" s="90">
        <v>0</v>
      </c>
      <c r="J78" s="90">
        <v>0</v>
      </c>
      <c r="K78" s="90">
        <v>1</v>
      </c>
      <c r="L78" s="90">
        <v>0</v>
      </c>
      <c r="N78" s="75"/>
      <c r="O78" s="12">
        <f>$G$30</f>
        <v>22</v>
      </c>
      <c r="P78" s="25">
        <f t="shared" si="10"/>
        <v>1.5822784810126583E-2</v>
      </c>
      <c r="Q78" s="25">
        <f t="shared" si="11"/>
        <v>0</v>
      </c>
      <c r="R78" s="25">
        <f t="shared" si="12"/>
        <v>0</v>
      </c>
      <c r="S78" s="25">
        <f t="shared" si="13"/>
        <v>6.6666666666666666E-2</v>
      </c>
      <c r="T78" s="25">
        <f t="shared" si="14"/>
        <v>0</v>
      </c>
    </row>
    <row r="79" spans="1:20" ht="15.75" customHeight="1">
      <c r="A79" s="93" t="s">
        <v>35</v>
      </c>
      <c r="B79" s="70"/>
      <c r="C79" s="70"/>
      <c r="D79" s="70"/>
      <c r="E79" s="70"/>
      <c r="F79" s="76"/>
      <c r="G79" s="72">
        <f>$G$31</f>
        <v>23</v>
      </c>
      <c r="H79" s="90">
        <v>7</v>
      </c>
      <c r="I79" s="90">
        <v>0</v>
      </c>
      <c r="J79" s="90">
        <v>0</v>
      </c>
      <c r="K79" s="90">
        <v>0</v>
      </c>
      <c r="L79" s="90">
        <v>0</v>
      </c>
      <c r="N79" s="76"/>
      <c r="O79" s="12">
        <f>$G$31</f>
        <v>23</v>
      </c>
      <c r="P79" s="25">
        <f t="shared" si="10"/>
        <v>2.2151898734177215E-2</v>
      </c>
      <c r="Q79" s="25">
        <f t="shared" si="11"/>
        <v>0</v>
      </c>
      <c r="R79" s="25">
        <f t="shared" si="12"/>
        <v>0</v>
      </c>
      <c r="S79" s="25">
        <f t="shared" si="13"/>
        <v>0</v>
      </c>
      <c r="T79" s="25">
        <f t="shared" si="14"/>
        <v>0</v>
      </c>
    </row>
    <row r="80" spans="1:20" ht="15.75" customHeight="1">
      <c r="A80" s="93" t="s">
        <v>36</v>
      </c>
      <c r="B80" s="70"/>
      <c r="C80" s="70"/>
      <c r="D80" s="70"/>
      <c r="E80" s="70"/>
      <c r="F80" s="88">
        <v>45197</v>
      </c>
      <c r="G80" s="72">
        <f>$G$8</f>
        <v>0</v>
      </c>
      <c r="H80" s="94">
        <v>6</v>
      </c>
      <c r="I80" s="94">
        <v>0</v>
      </c>
      <c r="J80" s="94">
        <v>0</v>
      </c>
      <c r="K80" s="94">
        <v>1</v>
      </c>
      <c r="L80" s="94">
        <v>0</v>
      </c>
      <c r="N80" s="88">
        <v>45197</v>
      </c>
      <c r="O80" s="12">
        <f>$G$8</f>
        <v>0</v>
      </c>
      <c r="P80" s="25">
        <f t="shared" ref="P80:P103" si="15">H80/A$110</f>
        <v>1.9543973941368076E-2</v>
      </c>
      <c r="Q80" s="25">
        <f t="shared" ref="Q80:Q103" si="16">I80/B$110</f>
        <v>0</v>
      </c>
      <c r="R80" s="25">
        <f t="shared" ref="R80:R103" si="17">J80/C$110</f>
        <v>0</v>
      </c>
      <c r="S80" s="25">
        <f t="shared" ref="S80:S103" si="18">K80/D$110</f>
        <v>4.5454545454545456E-2</v>
      </c>
      <c r="T80" s="25">
        <f t="shared" ref="T80:T103" si="19">L80/E$110</f>
        <v>0</v>
      </c>
    </row>
    <row r="81" spans="1:20" ht="15.75" customHeight="1">
      <c r="A81" s="93" t="s">
        <v>37</v>
      </c>
      <c r="B81" s="70"/>
      <c r="C81" s="70"/>
      <c r="D81" s="70"/>
      <c r="E81" s="70"/>
      <c r="F81" s="75"/>
      <c r="G81" s="72">
        <f>$G$9</f>
        <v>1</v>
      </c>
      <c r="H81" s="94">
        <v>2</v>
      </c>
      <c r="I81" s="94">
        <v>0</v>
      </c>
      <c r="J81" s="94">
        <v>0</v>
      </c>
      <c r="K81" s="94">
        <v>0</v>
      </c>
      <c r="L81" s="94">
        <v>0</v>
      </c>
      <c r="N81" s="75"/>
      <c r="O81" s="12">
        <f>$G$9</f>
        <v>1</v>
      </c>
      <c r="P81" s="25">
        <f t="shared" si="15"/>
        <v>6.5146579804560263E-3</v>
      </c>
      <c r="Q81" s="25">
        <f t="shared" si="16"/>
        <v>0</v>
      </c>
      <c r="R81" s="25">
        <f t="shared" si="17"/>
        <v>0</v>
      </c>
      <c r="S81" s="25">
        <f t="shared" si="18"/>
        <v>0</v>
      </c>
      <c r="T81" s="25">
        <f t="shared" si="19"/>
        <v>0</v>
      </c>
    </row>
    <row r="82" spans="1:20" ht="15.75" customHeight="1">
      <c r="A82" s="93" t="s">
        <v>38</v>
      </c>
      <c r="B82" s="70"/>
      <c r="C82" s="70"/>
      <c r="D82" s="70"/>
      <c r="E82" s="70"/>
      <c r="F82" s="75"/>
      <c r="G82" s="72">
        <f>$G$10</f>
        <v>2</v>
      </c>
      <c r="H82" s="94">
        <v>2</v>
      </c>
      <c r="I82" s="94">
        <v>0</v>
      </c>
      <c r="J82" s="94">
        <v>0</v>
      </c>
      <c r="K82" s="94">
        <v>0</v>
      </c>
      <c r="L82" s="94">
        <v>0</v>
      </c>
      <c r="N82" s="75"/>
      <c r="O82" s="12">
        <f>$G$10</f>
        <v>2</v>
      </c>
      <c r="P82" s="25">
        <f t="shared" si="15"/>
        <v>6.5146579804560263E-3</v>
      </c>
      <c r="Q82" s="25">
        <f t="shared" si="16"/>
        <v>0</v>
      </c>
      <c r="R82" s="25">
        <f t="shared" si="17"/>
        <v>0</v>
      </c>
      <c r="S82" s="25">
        <f t="shared" si="18"/>
        <v>0</v>
      </c>
      <c r="T82" s="25">
        <f t="shared" si="19"/>
        <v>0</v>
      </c>
    </row>
    <row r="83" spans="1:20" ht="15.75" customHeight="1">
      <c r="A83" s="93" t="s">
        <v>39</v>
      </c>
      <c r="B83" s="70"/>
      <c r="C83" s="70"/>
      <c r="D83" s="70"/>
      <c r="E83" s="70"/>
      <c r="F83" s="75"/>
      <c r="G83" s="72">
        <f>$G$11</f>
        <v>3</v>
      </c>
      <c r="H83" s="94">
        <v>1</v>
      </c>
      <c r="I83" s="94">
        <v>1</v>
      </c>
      <c r="J83" s="94">
        <v>0</v>
      </c>
      <c r="K83" s="94">
        <v>0</v>
      </c>
      <c r="L83" s="94">
        <v>0</v>
      </c>
      <c r="N83" s="75"/>
      <c r="O83" s="12">
        <f>$G$11</f>
        <v>3</v>
      </c>
      <c r="P83" s="25">
        <f t="shared" si="15"/>
        <v>3.2573289902280132E-3</v>
      </c>
      <c r="Q83" s="25">
        <f t="shared" si="16"/>
        <v>8.3333333333333332E-3</v>
      </c>
      <c r="R83" s="25">
        <f t="shared" si="17"/>
        <v>0</v>
      </c>
      <c r="S83" s="25">
        <f t="shared" si="18"/>
        <v>0</v>
      </c>
      <c r="T83" s="25">
        <f t="shared" si="19"/>
        <v>0</v>
      </c>
    </row>
    <row r="84" spans="1:20" ht="15.75" customHeight="1">
      <c r="A84" s="91">
        <f>SUM(H56:H79)</f>
        <v>316</v>
      </c>
      <c r="B84" s="91">
        <f>SUM(I56:I79)</f>
        <v>86</v>
      </c>
      <c r="C84" s="91">
        <f>SUM(J56:J79)</f>
        <v>1</v>
      </c>
      <c r="D84" s="91">
        <f>SUM(K56:K79)</f>
        <v>15</v>
      </c>
      <c r="E84" s="91">
        <f>SUM(L56:L79)</f>
        <v>20</v>
      </c>
      <c r="F84" s="75"/>
      <c r="G84" s="72">
        <f>$G$12</f>
        <v>4</v>
      </c>
      <c r="H84" s="94">
        <v>3</v>
      </c>
      <c r="I84" s="94">
        <v>1</v>
      </c>
      <c r="J84" s="94">
        <v>0</v>
      </c>
      <c r="K84" s="94">
        <v>1</v>
      </c>
      <c r="L84" s="94">
        <v>0</v>
      </c>
      <c r="N84" s="75"/>
      <c r="O84" s="12">
        <f>$G$12</f>
        <v>4</v>
      </c>
      <c r="P84" s="25">
        <f t="shared" si="15"/>
        <v>9.7719869706840382E-3</v>
      </c>
      <c r="Q84" s="25">
        <f t="shared" si="16"/>
        <v>8.3333333333333332E-3</v>
      </c>
      <c r="R84" s="25">
        <f t="shared" si="17"/>
        <v>0</v>
      </c>
      <c r="S84" s="25">
        <f t="shared" si="18"/>
        <v>4.5454545454545456E-2</v>
      </c>
      <c r="T84" s="25">
        <f t="shared" si="19"/>
        <v>0</v>
      </c>
    </row>
    <row r="85" spans="1:20" ht="15.75" customHeight="1">
      <c r="A85" s="72">
        <f>$H$7</f>
        <v>31</v>
      </c>
      <c r="B85" s="72">
        <f>$I$7</f>
        <v>32</v>
      </c>
      <c r="C85" s="72">
        <f>$J$7</f>
        <v>41</v>
      </c>
      <c r="D85" s="72">
        <f>$K$7</f>
        <v>42</v>
      </c>
      <c r="E85" s="72">
        <f>$L$7</f>
        <v>5</v>
      </c>
      <c r="F85" s="75"/>
      <c r="G85" s="72">
        <f>$G$13</f>
        <v>5</v>
      </c>
      <c r="H85" s="94">
        <v>4</v>
      </c>
      <c r="I85" s="94">
        <v>2</v>
      </c>
      <c r="J85" s="94">
        <v>0</v>
      </c>
      <c r="K85" s="94">
        <v>0</v>
      </c>
      <c r="L85" s="94">
        <v>0</v>
      </c>
      <c r="N85" s="75"/>
      <c r="O85" s="12">
        <f>$G$13</f>
        <v>5</v>
      </c>
      <c r="P85" s="25">
        <f t="shared" si="15"/>
        <v>1.3029315960912053E-2</v>
      </c>
      <c r="Q85" s="25">
        <f t="shared" si="16"/>
        <v>1.6666666666666666E-2</v>
      </c>
      <c r="R85" s="25">
        <f t="shared" si="17"/>
        <v>0</v>
      </c>
      <c r="S85" s="25">
        <f t="shared" si="18"/>
        <v>0</v>
      </c>
      <c r="T85" s="25">
        <f t="shared" si="19"/>
        <v>0</v>
      </c>
    </row>
    <row r="86" spans="1:20" ht="15.75" customHeight="1">
      <c r="A86" s="93" t="s">
        <v>40</v>
      </c>
      <c r="B86" s="70"/>
      <c r="C86" s="70"/>
      <c r="D86" s="70"/>
      <c r="E86" s="70"/>
      <c r="F86" s="75"/>
      <c r="G86" s="72">
        <f>$G$14</f>
        <v>6</v>
      </c>
      <c r="H86" s="94">
        <v>7</v>
      </c>
      <c r="I86" s="94">
        <v>6</v>
      </c>
      <c r="J86" s="94">
        <v>0</v>
      </c>
      <c r="K86" s="94">
        <v>0</v>
      </c>
      <c r="L86" s="94">
        <v>0</v>
      </c>
      <c r="N86" s="75"/>
      <c r="O86" s="12">
        <f>$G$14</f>
        <v>6</v>
      </c>
      <c r="P86" s="25">
        <f t="shared" si="15"/>
        <v>2.2801302931596091E-2</v>
      </c>
      <c r="Q86" s="25">
        <f t="shared" si="16"/>
        <v>0.05</v>
      </c>
      <c r="R86" s="25">
        <f t="shared" si="17"/>
        <v>0</v>
      </c>
      <c r="S86" s="25">
        <f t="shared" si="18"/>
        <v>0</v>
      </c>
      <c r="T86" s="25">
        <f t="shared" si="19"/>
        <v>0</v>
      </c>
    </row>
    <row r="87" spans="1:20" ht="15.75" customHeight="1">
      <c r="A87" s="93" t="s">
        <v>41</v>
      </c>
      <c r="B87" s="70"/>
      <c r="C87" s="70"/>
      <c r="D87" s="70"/>
      <c r="E87" s="70"/>
      <c r="F87" s="75"/>
      <c r="G87" s="72">
        <f>$G$15</f>
        <v>7</v>
      </c>
      <c r="H87" s="94">
        <v>26</v>
      </c>
      <c r="I87" s="94">
        <v>4</v>
      </c>
      <c r="J87" s="94">
        <v>0</v>
      </c>
      <c r="K87" s="94">
        <v>1</v>
      </c>
      <c r="L87" s="94">
        <v>0</v>
      </c>
      <c r="N87" s="75"/>
      <c r="O87" s="12">
        <f>$G$15</f>
        <v>7</v>
      </c>
      <c r="P87" s="25">
        <f t="shared" si="15"/>
        <v>8.4690553745928335E-2</v>
      </c>
      <c r="Q87" s="25">
        <f t="shared" si="16"/>
        <v>3.3333333333333333E-2</v>
      </c>
      <c r="R87" s="25">
        <f t="shared" si="17"/>
        <v>0</v>
      </c>
      <c r="S87" s="25">
        <f t="shared" si="18"/>
        <v>4.5454545454545456E-2</v>
      </c>
      <c r="T87" s="25">
        <f t="shared" si="19"/>
        <v>0</v>
      </c>
    </row>
    <row r="88" spans="1:20" ht="15.75" customHeight="1">
      <c r="A88" s="93" t="s">
        <v>42</v>
      </c>
      <c r="B88" s="70"/>
      <c r="C88" s="70"/>
      <c r="D88" s="70"/>
      <c r="E88" s="70"/>
      <c r="F88" s="75"/>
      <c r="G88" s="72">
        <f>$G$16</f>
        <v>8</v>
      </c>
      <c r="H88" s="94">
        <v>22</v>
      </c>
      <c r="I88" s="94">
        <v>8</v>
      </c>
      <c r="J88" s="94">
        <v>0</v>
      </c>
      <c r="K88" s="94">
        <v>0</v>
      </c>
      <c r="L88" s="94">
        <v>2</v>
      </c>
      <c r="N88" s="75"/>
      <c r="O88" s="12">
        <f>$G$16</f>
        <v>8</v>
      </c>
      <c r="P88" s="25">
        <f t="shared" si="15"/>
        <v>7.1661237785016291E-2</v>
      </c>
      <c r="Q88" s="25">
        <f t="shared" si="16"/>
        <v>6.6666666666666666E-2</v>
      </c>
      <c r="R88" s="25">
        <f t="shared" si="17"/>
        <v>0</v>
      </c>
      <c r="S88" s="25">
        <f t="shared" si="18"/>
        <v>0</v>
      </c>
      <c r="T88" s="25">
        <f t="shared" si="19"/>
        <v>0.10526315789473684</v>
      </c>
    </row>
    <row r="89" spans="1:20" ht="15.75" customHeight="1">
      <c r="A89" s="93" t="s">
        <v>43</v>
      </c>
      <c r="B89" s="70"/>
      <c r="C89" s="70"/>
      <c r="D89" s="70"/>
      <c r="E89" s="70"/>
      <c r="F89" s="75"/>
      <c r="G89" s="72">
        <f>$G$17</f>
        <v>9</v>
      </c>
      <c r="H89" s="94">
        <v>8</v>
      </c>
      <c r="I89" s="94">
        <v>4</v>
      </c>
      <c r="J89" s="94">
        <v>0</v>
      </c>
      <c r="K89" s="94">
        <v>0</v>
      </c>
      <c r="L89" s="94">
        <v>3</v>
      </c>
      <c r="N89" s="75"/>
      <c r="O89" s="12">
        <f>$G$17</f>
        <v>9</v>
      </c>
      <c r="P89" s="25">
        <f t="shared" si="15"/>
        <v>2.6058631921824105E-2</v>
      </c>
      <c r="Q89" s="25">
        <f t="shared" si="16"/>
        <v>3.3333333333333333E-2</v>
      </c>
      <c r="R89" s="25">
        <f t="shared" si="17"/>
        <v>0</v>
      </c>
      <c r="S89" s="25">
        <f t="shared" si="18"/>
        <v>0</v>
      </c>
      <c r="T89" s="25">
        <f t="shared" si="19"/>
        <v>0.15789473684210525</v>
      </c>
    </row>
    <row r="90" spans="1:20" ht="15.75" customHeight="1">
      <c r="A90" s="93" t="s">
        <v>44</v>
      </c>
      <c r="B90" s="70"/>
      <c r="C90" s="70"/>
      <c r="D90" s="70"/>
      <c r="E90" s="70"/>
      <c r="F90" s="75"/>
      <c r="G90" s="72">
        <f>$G$18</f>
        <v>10</v>
      </c>
      <c r="H90" s="94">
        <v>16</v>
      </c>
      <c r="I90" s="94">
        <v>7</v>
      </c>
      <c r="J90" s="94">
        <v>0</v>
      </c>
      <c r="K90" s="94">
        <v>3</v>
      </c>
      <c r="L90" s="94">
        <v>2</v>
      </c>
      <c r="N90" s="75"/>
      <c r="O90" s="12">
        <f>$G$18</f>
        <v>10</v>
      </c>
      <c r="P90" s="25">
        <f t="shared" si="15"/>
        <v>5.2117263843648211E-2</v>
      </c>
      <c r="Q90" s="25">
        <f t="shared" si="16"/>
        <v>5.8333333333333334E-2</v>
      </c>
      <c r="R90" s="25">
        <f t="shared" si="17"/>
        <v>0</v>
      </c>
      <c r="S90" s="25">
        <f t="shared" si="18"/>
        <v>0.13636363636363635</v>
      </c>
      <c r="T90" s="25">
        <f t="shared" si="19"/>
        <v>0.10526315789473684</v>
      </c>
    </row>
    <row r="91" spans="1:20" ht="15.75" customHeight="1">
      <c r="A91" s="93" t="s">
        <v>45</v>
      </c>
      <c r="B91" s="70"/>
      <c r="C91" s="70"/>
      <c r="D91" s="70"/>
      <c r="E91" s="70"/>
      <c r="F91" s="75"/>
      <c r="G91" s="72">
        <f>$G$19</f>
        <v>11</v>
      </c>
      <c r="H91" s="94">
        <v>10</v>
      </c>
      <c r="I91" s="94">
        <v>13</v>
      </c>
      <c r="J91" s="94">
        <v>0</v>
      </c>
      <c r="K91" s="94">
        <v>3</v>
      </c>
      <c r="L91" s="94">
        <v>2</v>
      </c>
      <c r="N91" s="75"/>
      <c r="O91" s="12">
        <f>$G$19</f>
        <v>11</v>
      </c>
      <c r="P91" s="25">
        <f t="shared" si="15"/>
        <v>3.2573289902280131E-2</v>
      </c>
      <c r="Q91" s="25">
        <f t="shared" si="16"/>
        <v>0.10833333333333334</v>
      </c>
      <c r="R91" s="25">
        <f t="shared" si="17"/>
        <v>0</v>
      </c>
      <c r="S91" s="25">
        <f t="shared" si="18"/>
        <v>0.13636363636363635</v>
      </c>
      <c r="T91" s="25">
        <f t="shared" si="19"/>
        <v>0.10526315789473684</v>
      </c>
    </row>
    <row r="92" spans="1:20" ht="15.75" customHeight="1">
      <c r="A92" s="93" t="s">
        <v>46</v>
      </c>
      <c r="B92" s="70"/>
      <c r="C92" s="70"/>
      <c r="D92" s="70"/>
      <c r="E92" s="70"/>
      <c r="F92" s="75"/>
      <c r="G92" s="72">
        <f>$G$20</f>
        <v>12</v>
      </c>
      <c r="H92" s="94">
        <v>10</v>
      </c>
      <c r="I92" s="94">
        <v>4</v>
      </c>
      <c r="J92" s="94">
        <v>0</v>
      </c>
      <c r="K92" s="94">
        <v>2</v>
      </c>
      <c r="L92" s="94">
        <v>0</v>
      </c>
      <c r="N92" s="75"/>
      <c r="O92" s="12">
        <f>$G$20</f>
        <v>12</v>
      </c>
      <c r="P92" s="25">
        <f t="shared" si="15"/>
        <v>3.2573289902280131E-2</v>
      </c>
      <c r="Q92" s="25">
        <f t="shared" si="16"/>
        <v>3.3333333333333333E-2</v>
      </c>
      <c r="R92" s="25">
        <f t="shared" si="17"/>
        <v>0</v>
      </c>
      <c r="S92" s="25">
        <f t="shared" si="18"/>
        <v>9.0909090909090912E-2</v>
      </c>
      <c r="T92" s="25">
        <f t="shared" si="19"/>
        <v>0</v>
      </c>
    </row>
    <row r="93" spans="1:20" ht="15.75" customHeight="1">
      <c r="A93" s="93" t="s">
        <v>47</v>
      </c>
      <c r="B93" s="70"/>
      <c r="C93" s="70"/>
      <c r="D93" s="70"/>
      <c r="E93" s="70"/>
      <c r="F93" s="75"/>
      <c r="G93" s="72">
        <f>$G$21</f>
        <v>13</v>
      </c>
      <c r="H93" s="94">
        <v>18</v>
      </c>
      <c r="I93" s="94">
        <v>8</v>
      </c>
      <c r="J93" s="94">
        <v>0</v>
      </c>
      <c r="K93" s="94">
        <v>0</v>
      </c>
      <c r="L93" s="94">
        <v>2</v>
      </c>
      <c r="N93" s="75"/>
      <c r="O93" s="12">
        <f>$G$21</f>
        <v>13</v>
      </c>
      <c r="P93" s="25">
        <f t="shared" si="15"/>
        <v>5.8631921824104233E-2</v>
      </c>
      <c r="Q93" s="25">
        <f t="shared" si="16"/>
        <v>6.6666666666666666E-2</v>
      </c>
      <c r="R93" s="25">
        <f t="shared" si="17"/>
        <v>0</v>
      </c>
      <c r="S93" s="25">
        <f t="shared" si="18"/>
        <v>0</v>
      </c>
      <c r="T93" s="25">
        <f t="shared" si="19"/>
        <v>0.10526315789473684</v>
      </c>
    </row>
    <row r="94" spans="1:20" ht="15.75" customHeight="1">
      <c r="A94" s="93" t="s">
        <v>48</v>
      </c>
      <c r="B94" s="70"/>
      <c r="C94" s="70"/>
      <c r="D94" s="70"/>
      <c r="E94" s="70"/>
      <c r="F94" s="75"/>
      <c r="G94" s="72">
        <f>$G$22</f>
        <v>14</v>
      </c>
      <c r="H94" s="94">
        <v>13</v>
      </c>
      <c r="I94" s="94">
        <v>9</v>
      </c>
      <c r="J94" s="94">
        <v>0</v>
      </c>
      <c r="K94" s="94">
        <v>4</v>
      </c>
      <c r="L94" s="94">
        <v>2</v>
      </c>
      <c r="N94" s="75"/>
      <c r="O94" s="12">
        <f>$G$22</f>
        <v>14</v>
      </c>
      <c r="P94" s="25">
        <f t="shared" si="15"/>
        <v>4.2345276872964167E-2</v>
      </c>
      <c r="Q94" s="25">
        <f t="shared" si="16"/>
        <v>7.4999999999999997E-2</v>
      </c>
      <c r="R94" s="25">
        <f t="shared" si="17"/>
        <v>0</v>
      </c>
      <c r="S94" s="25">
        <f t="shared" si="18"/>
        <v>0.18181818181818182</v>
      </c>
      <c r="T94" s="25">
        <f t="shared" si="19"/>
        <v>0.10526315789473684</v>
      </c>
    </row>
    <row r="95" spans="1:20" ht="15.75" customHeight="1">
      <c r="A95" s="93" t="s">
        <v>49</v>
      </c>
      <c r="B95" s="70"/>
      <c r="C95" s="70"/>
      <c r="D95" s="70"/>
      <c r="E95" s="70"/>
      <c r="F95" s="75"/>
      <c r="G95" s="72">
        <f>$G$23</f>
        <v>15</v>
      </c>
      <c r="H95" s="94">
        <v>14</v>
      </c>
      <c r="I95" s="94">
        <v>11</v>
      </c>
      <c r="J95" s="94">
        <v>0</v>
      </c>
      <c r="K95" s="94">
        <v>3</v>
      </c>
      <c r="L95" s="94">
        <v>3</v>
      </c>
      <c r="N95" s="75"/>
      <c r="O95" s="12">
        <f>$G$23</f>
        <v>15</v>
      </c>
      <c r="P95" s="25">
        <f t="shared" si="15"/>
        <v>4.5602605863192182E-2</v>
      </c>
      <c r="Q95" s="25">
        <f t="shared" si="16"/>
        <v>9.166666666666666E-2</v>
      </c>
      <c r="R95" s="25">
        <f t="shared" si="17"/>
        <v>0</v>
      </c>
      <c r="S95" s="25">
        <f t="shared" si="18"/>
        <v>0.13636363636363635</v>
      </c>
      <c r="T95" s="25">
        <f t="shared" si="19"/>
        <v>0.15789473684210525</v>
      </c>
    </row>
    <row r="96" spans="1:20" ht="15.75" customHeight="1">
      <c r="A96" s="93" t="s">
        <v>50</v>
      </c>
      <c r="B96" s="70"/>
      <c r="C96" s="70"/>
      <c r="D96" s="70"/>
      <c r="E96" s="70"/>
      <c r="F96" s="75"/>
      <c r="G96" s="72">
        <f>$G$24</f>
        <v>16</v>
      </c>
      <c r="H96" s="94">
        <v>26</v>
      </c>
      <c r="I96" s="94">
        <v>8</v>
      </c>
      <c r="J96" s="94">
        <v>0</v>
      </c>
      <c r="K96" s="94">
        <v>2</v>
      </c>
      <c r="L96" s="94">
        <v>3</v>
      </c>
      <c r="N96" s="75"/>
      <c r="O96" s="12">
        <f>$G$24</f>
        <v>16</v>
      </c>
      <c r="P96" s="25">
        <f t="shared" si="15"/>
        <v>8.4690553745928335E-2</v>
      </c>
      <c r="Q96" s="25">
        <f t="shared" si="16"/>
        <v>6.6666666666666666E-2</v>
      </c>
      <c r="R96" s="25">
        <f t="shared" si="17"/>
        <v>0</v>
      </c>
      <c r="S96" s="25">
        <f t="shared" si="18"/>
        <v>9.0909090909090912E-2</v>
      </c>
      <c r="T96" s="25">
        <f t="shared" si="19"/>
        <v>0.15789473684210525</v>
      </c>
    </row>
    <row r="97" spans="1:20" ht="15.75" customHeight="1">
      <c r="A97" s="93" t="s">
        <v>51</v>
      </c>
      <c r="B97" s="70"/>
      <c r="C97" s="70"/>
      <c r="D97" s="70"/>
      <c r="E97" s="70"/>
      <c r="F97" s="75"/>
      <c r="G97" s="72">
        <f>$G$25</f>
        <v>17</v>
      </c>
      <c r="H97" s="94">
        <v>29</v>
      </c>
      <c r="I97" s="94">
        <v>13</v>
      </c>
      <c r="J97" s="94">
        <v>1</v>
      </c>
      <c r="K97" s="94">
        <v>2</v>
      </c>
      <c r="L97" s="94">
        <v>0</v>
      </c>
      <c r="N97" s="75"/>
      <c r="O97" s="12">
        <f>$G$25</f>
        <v>17</v>
      </c>
      <c r="P97" s="25">
        <f t="shared" si="15"/>
        <v>9.4462540716612378E-2</v>
      </c>
      <c r="Q97" s="25">
        <f t="shared" si="16"/>
        <v>0.10833333333333334</v>
      </c>
      <c r="R97" s="25">
        <f t="shared" si="17"/>
        <v>1</v>
      </c>
      <c r="S97" s="25">
        <f t="shared" si="18"/>
        <v>9.0909090909090912E-2</v>
      </c>
      <c r="T97" s="25">
        <f t="shared" si="19"/>
        <v>0</v>
      </c>
    </row>
    <row r="98" spans="1:20" ht="15.75" customHeight="1">
      <c r="A98" s="93" t="s">
        <v>52</v>
      </c>
      <c r="B98" s="70"/>
      <c r="C98" s="70"/>
      <c r="D98" s="70"/>
      <c r="E98" s="70"/>
      <c r="F98" s="75"/>
      <c r="G98" s="72">
        <f>$G$26</f>
        <v>18</v>
      </c>
      <c r="H98" s="94">
        <v>28</v>
      </c>
      <c r="I98" s="94">
        <v>3</v>
      </c>
      <c r="J98" s="94">
        <v>0</v>
      </c>
      <c r="K98" s="94">
        <v>0</v>
      </c>
      <c r="L98" s="94">
        <v>0</v>
      </c>
      <c r="N98" s="75"/>
      <c r="O98" s="12">
        <f>$G$26</f>
        <v>18</v>
      </c>
      <c r="P98" s="25">
        <f t="shared" si="15"/>
        <v>9.1205211726384364E-2</v>
      </c>
      <c r="Q98" s="25">
        <f t="shared" si="16"/>
        <v>2.5000000000000001E-2</v>
      </c>
      <c r="R98" s="25">
        <f t="shared" si="17"/>
        <v>0</v>
      </c>
      <c r="S98" s="25">
        <f t="shared" si="18"/>
        <v>0</v>
      </c>
      <c r="T98" s="25">
        <f t="shared" si="19"/>
        <v>0</v>
      </c>
    </row>
    <row r="99" spans="1:20" ht="15.75" customHeight="1">
      <c r="A99" s="93" t="s">
        <v>53</v>
      </c>
      <c r="B99" s="70"/>
      <c r="C99" s="70"/>
      <c r="D99" s="70"/>
      <c r="E99" s="70"/>
      <c r="F99" s="75"/>
      <c r="G99" s="72">
        <f>$G$27</f>
        <v>19</v>
      </c>
      <c r="H99" s="94">
        <v>16</v>
      </c>
      <c r="I99" s="94">
        <v>3</v>
      </c>
      <c r="J99" s="94">
        <v>0</v>
      </c>
      <c r="K99" s="94">
        <v>0</v>
      </c>
      <c r="L99" s="94">
        <v>0</v>
      </c>
      <c r="N99" s="75"/>
      <c r="O99" s="12">
        <f>$G$27</f>
        <v>19</v>
      </c>
      <c r="P99" s="25">
        <f t="shared" si="15"/>
        <v>5.2117263843648211E-2</v>
      </c>
      <c r="Q99" s="25">
        <f t="shared" si="16"/>
        <v>2.5000000000000001E-2</v>
      </c>
      <c r="R99" s="25">
        <f t="shared" si="17"/>
        <v>0</v>
      </c>
      <c r="S99" s="25">
        <f t="shared" si="18"/>
        <v>0</v>
      </c>
      <c r="T99" s="25">
        <f t="shared" si="19"/>
        <v>0</v>
      </c>
    </row>
    <row r="100" spans="1:20" ht="15.75" customHeight="1">
      <c r="A100" s="93" t="s">
        <v>54</v>
      </c>
      <c r="B100" s="70"/>
      <c r="C100" s="70"/>
      <c r="D100" s="70"/>
      <c r="E100" s="70"/>
      <c r="F100" s="75"/>
      <c r="G100" s="72">
        <f>$G$28</f>
        <v>20</v>
      </c>
      <c r="H100" s="94">
        <v>14</v>
      </c>
      <c r="I100" s="94">
        <v>9</v>
      </c>
      <c r="J100" s="94">
        <v>0</v>
      </c>
      <c r="K100" s="94">
        <v>0</v>
      </c>
      <c r="L100" s="94">
        <v>0</v>
      </c>
      <c r="N100" s="75"/>
      <c r="O100" s="12">
        <f>$G$28</f>
        <v>20</v>
      </c>
      <c r="P100" s="25">
        <f t="shared" si="15"/>
        <v>4.5602605863192182E-2</v>
      </c>
      <c r="Q100" s="25">
        <f t="shared" si="16"/>
        <v>7.4999999999999997E-2</v>
      </c>
      <c r="R100" s="25">
        <f t="shared" si="17"/>
        <v>0</v>
      </c>
      <c r="S100" s="25">
        <f t="shared" si="18"/>
        <v>0</v>
      </c>
      <c r="T100" s="25">
        <f t="shared" si="19"/>
        <v>0</v>
      </c>
    </row>
    <row r="101" spans="1:20" ht="15.75" customHeight="1">
      <c r="A101" s="93" t="s">
        <v>55</v>
      </c>
      <c r="B101" s="70"/>
      <c r="C101" s="70"/>
      <c r="D101" s="70"/>
      <c r="E101" s="70"/>
      <c r="F101" s="75"/>
      <c r="G101" s="72">
        <f>$G$29</f>
        <v>21</v>
      </c>
      <c r="H101" s="94">
        <v>16</v>
      </c>
      <c r="I101" s="94">
        <v>4</v>
      </c>
      <c r="J101" s="94">
        <v>0</v>
      </c>
      <c r="K101" s="94">
        <v>0</v>
      </c>
      <c r="L101" s="94">
        <v>0</v>
      </c>
      <c r="N101" s="75"/>
      <c r="O101" s="12">
        <f>$G$29</f>
        <v>21</v>
      </c>
      <c r="P101" s="25">
        <f t="shared" si="15"/>
        <v>5.2117263843648211E-2</v>
      </c>
      <c r="Q101" s="25">
        <f t="shared" si="16"/>
        <v>3.3333333333333333E-2</v>
      </c>
      <c r="R101" s="25">
        <f t="shared" si="17"/>
        <v>0</v>
      </c>
      <c r="S101" s="25">
        <f t="shared" si="18"/>
        <v>0</v>
      </c>
      <c r="T101" s="25">
        <f t="shared" si="19"/>
        <v>0</v>
      </c>
    </row>
    <row r="102" spans="1:20" ht="15.75" customHeight="1">
      <c r="A102" s="93" t="s">
        <v>56</v>
      </c>
      <c r="B102" s="70"/>
      <c r="C102" s="70"/>
      <c r="D102" s="70"/>
      <c r="E102" s="70"/>
      <c r="F102" s="75"/>
      <c r="G102" s="72">
        <f>$G$30</f>
        <v>22</v>
      </c>
      <c r="H102" s="94">
        <v>7</v>
      </c>
      <c r="I102" s="94">
        <v>1</v>
      </c>
      <c r="J102" s="94">
        <v>0</v>
      </c>
      <c r="K102" s="94">
        <v>0</v>
      </c>
      <c r="L102" s="94">
        <v>0</v>
      </c>
      <c r="N102" s="75"/>
      <c r="O102" s="12">
        <f>$G$30</f>
        <v>22</v>
      </c>
      <c r="P102" s="25">
        <f t="shared" si="15"/>
        <v>2.2801302931596091E-2</v>
      </c>
      <c r="Q102" s="25">
        <f t="shared" si="16"/>
        <v>8.3333333333333332E-3</v>
      </c>
      <c r="R102" s="25">
        <f t="shared" si="17"/>
        <v>0</v>
      </c>
      <c r="S102" s="25">
        <f t="shared" si="18"/>
        <v>0</v>
      </c>
      <c r="T102" s="25">
        <f t="shared" si="19"/>
        <v>0</v>
      </c>
    </row>
    <row r="103" spans="1:20" ht="15.75" customHeight="1" thickBot="1">
      <c r="A103" s="93" t="s">
        <v>57</v>
      </c>
      <c r="B103" s="70"/>
      <c r="C103" s="70"/>
      <c r="D103" s="70"/>
      <c r="E103" s="70"/>
      <c r="F103" s="76"/>
      <c r="G103" s="72">
        <f>$G$31</f>
        <v>23</v>
      </c>
      <c r="H103" s="94">
        <v>9</v>
      </c>
      <c r="I103" s="94">
        <v>1</v>
      </c>
      <c r="J103" s="94">
        <v>0</v>
      </c>
      <c r="K103" s="94">
        <v>0</v>
      </c>
      <c r="L103" s="94">
        <v>0</v>
      </c>
      <c r="N103" s="76"/>
      <c r="O103" s="12">
        <f>$G$31</f>
        <v>23</v>
      </c>
      <c r="P103" s="25">
        <f t="shared" si="15"/>
        <v>2.9315960912052116E-2</v>
      </c>
      <c r="Q103" s="25">
        <f t="shared" si="16"/>
        <v>8.3333333333333332E-3</v>
      </c>
      <c r="R103" s="25">
        <f t="shared" si="17"/>
        <v>0</v>
      </c>
      <c r="S103" s="25">
        <f t="shared" si="18"/>
        <v>0</v>
      </c>
      <c r="T103" s="25">
        <f t="shared" si="19"/>
        <v>0</v>
      </c>
    </row>
    <row r="104" spans="1:20" ht="15.75" customHeight="1" thickBot="1">
      <c r="A104" s="93" t="s">
        <v>58</v>
      </c>
      <c r="B104" s="70"/>
      <c r="C104" s="70"/>
      <c r="D104" s="70"/>
      <c r="E104" s="70"/>
      <c r="F104" s="73">
        <v>45198</v>
      </c>
      <c r="G104" s="72">
        <f>$G$8</f>
        <v>0</v>
      </c>
      <c r="H104" s="106">
        <v>8</v>
      </c>
      <c r="I104" s="107">
        <v>0</v>
      </c>
      <c r="J104" s="107">
        <v>0</v>
      </c>
      <c r="K104" s="107">
        <v>0</v>
      </c>
      <c r="L104" s="107">
        <v>1</v>
      </c>
      <c r="N104" s="73">
        <v>45198</v>
      </c>
      <c r="O104" s="12">
        <f>$G$8</f>
        <v>0</v>
      </c>
      <c r="P104" s="25">
        <f t="shared" ref="P104:P127" si="20">H104/A$133</f>
        <v>2.2727272727272728E-2</v>
      </c>
      <c r="Q104" s="25">
        <f t="shared" ref="Q104:Q127" si="21">I104/B$133</f>
        <v>0</v>
      </c>
      <c r="R104" s="25" t="e">
        <f t="shared" ref="R104:R127" si="22">J104/C$133</f>
        <v>#DIV/0!</v>
      </c>
      <c r="S104" s="25">
        <f t="shared" ref="S104:S127" si="23">K104/D$133</f>
        <v>0</v>
      </c>
      <c r="T104" s="25">
        <f t="shared" ref="T104:T127" si="24">L104/E$133</f>
        <v>0.14285714285714285</v>
      </c>
    </row>
    <row r="105" spans="1:20" ht="15.75" customHeight="1" thickBot="1">
      <c r="A105" s="93" t="s">
        <v>59</v>
      </c>
      <c r="B105" s="70"/>
      <c r="C105" s="70"/>
      <c r="D105" s="70"/>
      <c r="E105" s="70"/>
      <c r="F105" s="75"/>
      <c r="G105" s="72">
        <f>$G$9</f>
        <v>1</v>
      </c>
      <c r="H105" s="108">
        <v>5</v>
      </c>
      <c r="I105" s="109">
        <v>1</v>
      </c>
      <c r="J105" s="109">
        <v>0</v>
      </c>
      <c r="K105" s="109">
        <v>0</v>
      </c>
      <c r="L105" s="109">
        <v>0</v>
      </c>
      <c r="N105" s="75"/>
      <c r="O105" s="12">
        <f>$G$9</f>
        <v>1</v>
      </c>
      <c r="P105" s="25">
        <f t="shared" si="20"/>
        <v>1.4204545454545454E-2</v>
      </c>
      <c r="Q105" s="25">
        <f t="shared" si="21"/>
        <v>9.5238095238095247E-3</v>
      </c>
      <c r="R105" s="25" t="e">
        <f t="shared" si="22"/>
        <v>#DIV/0!</v>
      </c>
      <c r="S105" s="25">
        <f t="shared" si="23"/>
        <v>0</v>
      </c>
      <c r="T105" s="25">
        <f t="shared" si="24"/>
        <v>0</v>
      </c>
    </row>
    <row r="106" spans="1:20" ht="15.75" customHeight="1" thickBot="1">
      <c r="A106" s="93" t="s">
        <v>60</v>
      </c>
      <c r="B106" s="70"/>
      <c r="C106" s="70"/>
      <c r="D106" s="70"/>
      <c r="E106" s="70"/>
      <c r="F106" s="75"/>
      <c r="G106" s="72">
        <f>$G$10</f>
        <v>2</v>
      </c>
      <c r="H106" s="108">
        <v>4</v>
      </c>
      <c r="I106" s="109">
        <v>0</v>
      </c>
      <c r="J106" s="109">
        <v>0</v>
      </c>
      <c r="K106" s="109">
        <v>0</v>
      </c>
      <c r="L106" s="109">
        <v>0</v>
      </c>
      <c r="N106" s="75"/>
      <c r="O106" s="12">
        <f>$G$10</f>
        <v>2</v>
      </c>
      <c r="P106" s="25">
        <f t="shared" si="20"/>
        <v>1.1363636363636364E-2</v>
      </c>
      <c r="Q106" s="25">
        <f t="shared" si="21"/>
        <v>0</v>
      </c>
      <c r="R106" s="25" t="e">
        <f t="shared" si="22"/>
        <v>#DIV/0!</v>
      </c>
      <c r="S106" s="25">
        <f t="shared" si="23"/>
        <v>0</v>
      </c>
      <c r="T106" s="25">
        <f t="shared" si="24"/>
        <v>0</v>
      </c>
    </row>
    <row r="107" spans="1:20" ht="15.75" customHeight="1" thickBot="1">
      <c r="A107" s="93" t="s">
        <v>61</v>
      </c>
      <c r="B107" s="70"/>
      <c r="C107" s="70"/>
      <c r="D107" s="70"/>
      <c r="E107" s="70"/>
      <c r="F107" s="75"/>
      <c r="G107" s="72">
        <f>$G$11</f>
        <v>3</v>
      </c>
      <c r="H107" s="108">
        <v>2</v>
      </c>
      <c r="I107" s="109">
        <v>0</v>
      </c>
      <c r="J107" s="109">
        <v>0</v>
      </c>
      <c r="K107" s="109">
        <v>1</v>
      </c>
      <c r="L107" s="109">
        <v>1</v>
      </c>
      <c r="N107" s="75"/>
      <c r="O107" s="12">
        <f>$G$11</f>
        <v>3</v>
      </c>
      <c r="P107" s="25">
        <f t="shared" si="20"/>
        <v>5.681818181818182E-3</v>
      </c>
      <c r="Q107" s="25">
        <f t="shared" si="21"/>
        <v>0</v>
      </c>
      <c r="R107" s="25" t="e">
        <f t="shared" si="22"/>
        <v>#DIV/0!</v>
      </c>
      <c r="S107" s="25">
        <f t="shared" si="23"/>
        <v>5.8823529411764705E-2</v>
      </c>
      <c r="T107" s="25">
        <f t="shared" si="24"/>
        <v>0.14285714285714285</v>
      </c>
    </row>
    <row r="108" spans="1:20" ht="15.75" customHeight="1" thickBot="1">
      <c r="A108" s="93" t="s">
        <v>62</v>
      </c>
      <c r="B108" s="70"/>
      <c r="C108" s="70"/>
      <c r="D108" s="70"/>
      <c r="E108" s="70"/>
      <c r="F108" s="75"/>
      <c r="G108" s="72">
        <f>$G$12</f>
        <v>4</v>
      </c>
      <c r="H108" s="108">
        <v>5</v>
      </c>
      <c r="I108" s="109">
        <v>1</v>
      </c>
      <c r="J108" s="109">
        <v>0</v>
      </c>
      <c r="K108" s="109">
        <v>0</v>
      </c>
      <c r="L108" s="109">
        <v>1</v>
      </c>
      <c r="N108" s="75"/>
      <c r="O108" s="12">
        <f>$G$12</f>
        <v>4</v>
      </c>
      <c r="P108" s="25">
        <f t="shared" si="20"/>
        <v>1.4204545454545454E-2</v>
      </c>
      <c r="Q108" s="25">
        <f t="shared" si="21"/>
        <v>9.5238095238095247E-3</v>
      </c>
      <c r="R108" s="25" t="e">
        <f t="shared" si="22"/>
        <v>#DIV/0!</v>
      </c>
      <c r="S108" s="25">
        <f t="shared" si="23"/>
        <v>0</v>
      </c>
      <c r="T108" s="25">
        <f t="shared" si="24"/>
        <v>0.14285714285714285</v>
      </c>
    </row>
    <row r="109" spans="1:20" ht="15.75" customHeight="1" thickBot="1">
      <c r="A109" s="93" t="s">
        <v>63</v>
      </c>
      <c r="B109" s="70"/>
      <c r="C109" s="70"/>
      <c r="D109" s="70"/>
      <c r="E109" s="70"/>
      <c r="F109" s="75"/>
      <c r="G109" s="72">
        <f>$G$13</f>
        <v>5</v>
      </c>
      <c r="H109" s="108">
        <v>8</v>
      </c>
      <c r="I109" s="109">
        <v>4</v>
      </c>
      <c r="J109" s="109">
        <v>0</v>
      </c>
      <c r="K109" s="109">
        <v>0</v>
      </c>
      <c r="L109" s="109">
        <v>1</v>
      </c>
      <c r="N109" s="75"/>
      <c r="O109" s="12">
        <f>$G$13</f>
        <v>5</v>
      </c>
      <c r="P109" s="25">
        <f t="shared" si="20"/>
        <v>2.2727272727272728E-2</v>
      </c>
      <c r="Q109" s="25">
        <f t="shared" si="21"/>
        <v>3.8095238095238099E-2</v>
      </c>
      <c r="R109" s="25" t="e">
        <f t="shared" si="22"/>
        <v>#DIV/0!</v>
      </c>
      <c r="S109" s="25">
        <f t="shared" si="23"/>
        <v>0</v>
      </c>
      <c r="T109" s="25">
        <f t="shared" si="24"/>
        <v>0.14285714285714285</v>
      </c>
    </row>
    <row r="110" spans="1:20" ht="15.75" customHeight="1" thickBot="1">
      <c r="A110" s="91">
        <f>SUM(H80:H103)</f>
        <v>307</v>
      </c>
      <c r="B110" s="91">
        <f>SUM(I80:I103)</f>
        <v>120</v>
      </c>
      <c r="C110" s="91">
        <f>SUM(J80:J103)</f>
        <v>1</v>
      </c>
      <c r="D110" s="91">
        <f>SUM(K80:K103)</f>
        <v>22</v>
      </c>
      <c r="E110" s="91">
        <f>SUM(L80:L103)</f>
        <v>19</v>
      </c>
      <c r="F110" s="75"/>
      <c r="G110" s="72">
        <f>$G$14</f>
        <v>6</v>
      </c>
      <c r="H110" s="108">
        <v>7</v>
      </c>
      <c r="I110" s="109">
        <v>6</v>
      </c>
      <c r="J110" s="109">
        <v>0</v>
      </c>
      <c r="K110" s="109">
        <v>0</v>
      </c>
      <c r="L110" s="109">
        <v>0</v>
      </c>
      <c r="N110" s="75"/>
      <c r="O110" s="12">
        <f>$G$14</f>
        <v>6</v>
      </c>
      <c r="P110" s="25">
        <f t="shared" si="20"/>
        <v>1.9886363636363636E-2</v>
      </c>
      <c r="Q110" s="25">
        <f t="shared" si="21"/>
        <v>5.7142857142857141E-2</v>
      </c>
      <c r="R110" s="25" t="e">
        <f t="shared" si="22"/>
        <v>#DIV/0!</v>
      </c>
      <c r="S110" s="25">
        <f t="shared" si="23"/>
        <v>0</v>
      </c>
      <c r="T110" s="25">
        <f t="shared" si="24"/>
        <v>0</v>
      </c>
    </row>
    <row r="111" spans="1:20" ht="15.75" customHeight="1" thickBot="1">
      <c r="A111" s="72">
        <f>$H$7</f>
        <v>31</v>
      </c>
      <c r="B111" s="72">
        <f>$I$7</f>
        <v>32</v>
      </c>
      <c r="C111" s="72">
        <f>$J$7</f>
        <v>41</v>
      </c>
      <c r="D111" s="72">
        <f>$K$7</f>
        <v>42</v>
      </c>
      <c r="E111" s="72">
        <f>$L$7</f>
        <v>5</v>
      </c>
      <c r="F111" s="75"/>
      <c r="G111" s="72">
        <f>$G$15</f>
        <v>7</v>
      </c>
      <c r="H111" s="108">
        <v>7</v>
      </c>
      <c r="I111" s="109">
        <v>1</v>
      </c>
      <c r="J111" s="109">
        <v>0</v>
      </c>
      <c r="K111" s="109">
        <v>1</v>
      </c>
      <c r="L111" s="109">
        <v>0</v>
      </c>
      <c r="N111" s="75"/>
      <c r="O111" s="12">
        <f>$G$15</f>
        <v>7</v>
      </c>
      <c r="P111" s="25">
        <f t="shared" si="20"/>
        <v>1.9886363636363636E-2</v>
      </c>
      <c r="Q111" s="25">
        <f t="shared" si="21"/>
        <v>9.5238095238095247E-3</v>
      </c>
      <c r="R111" s="25" t="e">
        <f t="shared" si="22"/>
        <v>#DIV/0!</v>
      </c>
      <c r="S111" s="25">
        <f t="shared" si="23"/>
        <v>5.8823529411764705E-2</v>
      </c>
      <c r="T111" s="25">
        <f t="shared" si="24"/>
        <v>0</v>
      </c>
    </row>
    <row r="112" spans="1:20" ht="15.75" customHeight="1" thickBot="1">
      <c r="A112" s="70"/>
      <c r="B112" s="70"/>
      <c r="C112" s="70"/>
      <c r="D112" s="70"/>
      <c r="E112" s="70"/>
      <c r="F112" s="75"/>
      <c r="G112" s="72">
        <f>$G$16</f>
        <v>8</v>
      </c>
      <c r="H112" s="108">
        <v>12</v>
      </c>
      <c r="I112" s="109">
        <v>4</v>
      </c>
      <c r="J112" s="109">
        <v>0</v>
      </c>
      <c r="K112" s="109">
        <v>1</v>
      </c>
      <c r="L112" s="109">
        <v>0</v>
      </c>
      <c r="N112" s="75"/>
      <c r="O112" s="12">
        <f>$G$16</f>
        <v>8</v>
      </c>
      <c r="P112" s="25">
        <f t="shared" si="20"/>
        <v>3.4090909090909088E-2</v>
      </c>
      <c r="Q112" s="25">
        <f t="shared" si="21"/>
        <v>3.8095238095238099E-2</v>
      </c>
      <c r="R112" s="25" t="e">
        <f t="shared" si="22"/>
        <v>#DIV/0!</v>
      </c>
      <c r="S112" s="25">
        <f t="shared" si="23"/>
        <v>5.8823529411764705E-2</v>
      </c>
      <c r="T112" s="25">
        <f t="shared" si="24"/>
        <v>0</v>
      </c>
    </row>
    <row r="113" spans="1:20" ht="15.75" customHeight="1" thickBot="1">
      <c r="A113" s="70"/>
      <c r="B113" s="70"/>
      <c r="C113" s="70"/>
      <c r="D113" s="70"/>
      <c r="E113" s="70"/>
      <c r="F113" s="75"/>
      <c r="G113" s="72">
        <f>$G$17</f>
        <v>9</v>
      </c>
      <c r="H113" s="108">
        <v>26</v>
      </c>
      <c r="I113" s="109">
        <v>5</v>
      </c>
      <c r="J113" s="109">
        <v>0</v>
      </c>
      <c r="K113" s="109">
        <v>2</v>
      </c>
      <c r="L113" s="109">
        <v>1</v>
      </c>
      <c r="N113" s="75"/>
      <c r="O113" s="12">
        <f>$G$17</f>
        <v>9</v>
      </c>
      <c r="P113" s="25">
        <f t="shared" si="20"/>
        <v>7.3863636363636367E-2</v>
      </c>
      <c r="Q113" s="25">
        <f t="shared" si="21"/>
        <v>4.7619047619047616E-2</v>
      </c>
      <c r="R113" s="25" t="e">
        <f t="shared" si="22"/>
        <v>#DIV/0!</v>
      </c>
      <c r="S113" s="25">
        <f t="shared" si="23"/>
        <v>0.11764705882352941</v>
      </c>
      <c r="T113" s="25">
        <f t="shared" si="24"/>
        <v>0.14285714285714285</v>
      </c>
    </row>
    <row r="114" spans="1:20" ht="15.75" customHeight="1" thickBot="1">
      <c r="A114" s="70"/>
      <c r="B114" s="70"/>
      <c r="C114" s="70"/>
      <c r="D114" s="70"/>
      <c r="E114" s="70"/>
      <c r="F114" s="75"/>
      <c r="G114" s="72">
        <f>$G$18</f>
        <v>10</v>
      </c>
      <c r="H114" s="108">
        <v>25</v>
      </c>
      <c r="I114" s="109">
        <v>4</v>
      </c>
      <c r="J114" s="109">
        <v>0</v>
      </c>
      <c r="K114" s="109">
        <v>1</v>
      </c>
      <c r="L114" s="109">
        <v>2</v>
      </c>
      <c r="N114" s="75"/>
      <c r="O114" s="12">
        <f>$G$18</f>
        <v>10</v>
      </c>
      <c r="P114" s="25">
        <f t="shared" si="20"/>
        <v>7.1022727272727279E-2</v>
      </c>
      <c r="Q114" s="25">
        <f t="shared" si="21"/>
        <v>3.8095238095238099E-2</v>
      </c>
      <c r="R114" s="25" t="e">
        <f t="shared" si="22"/>
        <v>#DIV/0!</v>
      </c>
      <c r="S114" s="25">
        <f t="shared" si="23"/>
        <v>5.8823529411764705E-2</v>
      </c>
      <c r="T114" s="25">
        <f t="shared" si="24"/>
        <v>0.2857142857142857</v>
      </c>
    </row>
    <row r="115" spans="1:20" ht="15.75" customHeight="1" thickBot="1">
      <c r="A115" s="70"/>
      <c r="B115" s="70"/>
      <c r="C115" s="70"/>
      <c r="D115" s="70"/>
      <c r="E115" s="70"/>
      <c r="F115" s="75"/>
      <c r="G115" s="72">
        <f>$G$19</f>
        <v>11</v>
      </c>
      <c r="H115" s="108">
        <v>18</v>
      </c>
      <c r="I115" s="109">
        <v>9</v>
      </c>
      <c r="J115" s="109">
        <v>0</v>
      </c>
      <c r="K115" s="109">
        <v>3</v>
      </c>
      <c r="L115" s="109">
        <v>0</v>
      </c>
      <c r="N115" s="75"/>
      <c r="O115" s="12">
        <f>$G$19</f>
        <v>11</v>
      </c>
      <c r="P115" s="25">
        <f t="shared" si="20"/>
        <v>5.113636363636364E-2</v>
      </c>
      <c r="Q115" s="25">
        <f t="shared" si="21"/>
        <v>8.5714285714285715E-2</v>
      </c>
      <c r="R115" s="25" t="e">
        <f t="shared" si="22"/>
        <v>#DIV/0!</v>
      </c>
      <c r="S115" s="25">
        <f t="shared" si="23"/>
        <v>0.17647058823529413</v>
      </c>
      <c r="T115" s="25">
        <f t="shared" si="24"/>
        <v>0</v>
      </c>
    </row>
    <row r="116" spans="1:20" ht="15.75" customHeight="1" thickBot="1">
      <c r="A116" s="70"/>
      <c r="B116" s="70"/>
      <c r="C116" s="70"/>
      <c r="D116" s="70"/>
      <c r="E116" s="70"/>
      <c r="F116" s="75"/>
      <c r="G116" s="72">
        <f>$G$20</f>
        <v>12</v>
      </c>
      <c r="H116" s="108">
        <v>15</v>
      </c>
      <c r="I116" s="109">
        <v>7</v>
      </c>
      <c r="J116" s="109">
        <v>0</v>
      </c>
      <c r="K116" s="109">
        <v>3</v>
      </c>
      <c r="L116" s="109">
        <v>0</v>
      </c>
      <c r="N116" s="75"/>
      <c r="O116" s="12">
        <f>$G$20</f>
        <v>12</v>
      </c>
      <c r="P116" s="25">
        <f t="shared" si="20"/>
        <v>4.261363636363636E-2</v>
      </c>
      <c r="Q116" s="25">
        <f t="shared" si="21"/>
        <v>6.6666666666666666E-2</v>
      </c>
      <c r="R116" s="25" t="e">
        <f t="shared" si="22"/>
        <v>#DIV/0!</v>
      </c>
      <c r="S116" s="25">
        <f t="shared" si="23"/>
        <v>0.17647058823529413</v>
      </c>
      <c r="T116" s="25">
        <f t="shared" si="24"/>
        <v>0</v>
      </c>
    </row>
    <row r="117" spans="1:20" ht="15.75" customHeight="1" thickBot="1">
      <c r="A117" s="70"/>
      <c r="B117" s="70"/>
      <c r="C117" s="70"/>
      <c r="D117" s="70"/>
      <c r="E117" s="70"/>
      <c r="F117" s="75"/>
      <c r="G117" s="72">
        <f>$G$21</f>
        <v>13</v>
      </c>
      <c r="H117" s="108">
        <v>19</v>
      </c>
      <c r="I117" s="109">
        <v>3</v>
      </c>
      <c r="J117" s="109">
        <v>0</v>
      </c>
      <c r="K117" s="109">
        <v>2</v>
      </c>
      <c r="L117" s="109">
        <v>0</v>
      </c>
      <c r="N117" s="75"/>
      <c r="O117" s="12">
        <f>$G$21</f>
        <v>13</v>
      </c>
      <c r="P117" s="25">
        <f t="shared" si="20"/>
        <v>5.3977272727272728E-2</v>
      </c>
      <c r="Q117" s="25">
        <f t="shared" si="21"/>
        <v>2.8571428571428571E-2</v>
      </c>
      <c r="R117" s="25" t="e">
        <f t="shared" si="22"/>
        <v>#DIV/0!</v>
      </c>
      <c r="S117" s="25">
        <f t="shared" si="23"/>
        <v>0.11764705882352941</v>
      </c>
      <c r="T117" s="25">
        <f t="shared" si="24"/>
        <v>0</v>
      </c>
    </row>
    <row r="118" spans="1:20" ht="15.75" customHeight="1" thickBot="1">
      <c r="A118" s="70"/>
      <c r="B118" s="70"/>
      <c r="C118" s="70"/>
      <c r="D118" s="70"/>
      <c r="E118" s="70"/>
      <c r="F118" s="75"/>
      <c r="G118" s="72">
        <f>$G$22</f>
        <v>14</v>
      </c>
      <c r="H118" s="108">
        <v>25</v>
      </c>
      <c r="I118" s="109">
        <v>4</v>
      </c>
      <c r="J118" s="109">
        <v>0</v>
      </c>
      <c r="K118" s="109">
        <v>0</v>
      </c>
      <c r="L118" s="109">
        <v>0</v>
      </c>
      <c r="N118" s="75"/>
      <c r="O118" s="12">
        <f>$G$22</f>
        <v>14</v>
      </c>
      <c r="P118" s="25">
        <f t="shared" si="20"/>
        <v>7.1022727272727279E-2</v>
      </c>
      <c r="Q118" s="25">
        <f t="shared" si="21"/>
        <v>3.8095238095238099E-2</v>
      </c>
      <c r="R118" s="25" t="e">
        <f t="shared" si="22"/>
        <v>#DIV/0!</v>
      </c>
      <c r="S118" s="25">
        <f t="shared" si="23"/>
        <v>0</v>
      </c>
      <c r="T118" s="25">
        <f t="shared" si="24"/>
        <v>0</v>
      </c>
    </row>
    <row r="119" spans="1:20" ht="15.75" customHeight="1" thickBot="1">
      <c r="A119" s="70"/>
      <c r="B119" s="70"/>
      <c r="C119" s="70"/>
      <c r="D119" s="70"/>
      <c r="E119" s="70"/>
      <c r="F119" s="75"/>
      <c r="G119" s="72">
        <f>$G$23</f>
        <v>15</v>
      </c>
      <c r="H119" s="108">
        <v>26</v>
      </c>
      <c r="I119" s="109">
        <v>9</v>
      </c>
      <c r="J119" s="109">
        <v>0</v>
      </c>
      <c r="K119" s="109">
        <v>1</v>
      </c>
      <c r="L119" s="109">
        <v>0</v>
      </c>
      <c r="N119" s="75"/>
      <c r="O119" s="12">
        <f>$G$23</f>
        <v>15</v>
      </c>
      <c r="P119" s="25">
        <f t="shared" si="20"/>
        <v>7.3863636363636367E-2</v>
      </c>
      <c r="Q119" s="25">
        <f t="shared" si="21"/>
        <v>8.5714285714285715E-2</v>
      </c>
      <c r="R119" s="25" t="e">
        <f t="shared" si="22"/>
        <v>#DIV/0!</v>
      </c>
      <c r="S119" s="25">
        <f t="shared" si="23"/>
        <v>5.8823529411764705E-2</v>
      </c>
      <c r="T119" s="25">
        <f t="shared" si="24"/>
        <v>0</v>
      </c>
    </row>
    <row r="120" spans="1:20" ht="15.75" customHeight="1" thickBot="1">
      <c r="A120" s="70"/>
      <c r="B120" s="70"/>
      <c r="C120" s="70"/>
      <c r="D120" s="70"/>
      <c r="E120" s="70"/>
      <c r="F120" s="75"/>
      <c r="G120" s="72">
        <f>$G$24</f>
        <v>16</v>
      </c>
      <c r="H120" s="108">
        <v>35</v>
      </c>
      <c r="I120" s="109">
        <v>12</v>
      </c>
      <c r="J120" s="109">
        <v>0</v>
      </c>
      <c r="K120" s="109">
        <v>0</v>
      </c>
      <c r="L120" s="109">
        <v>0</v>
      </c>
      <c r="N120" s="75"/>
      <c r="O120" s="12">
        <f>$G$24</f>
        <v>16</v>
      </c>
      <c r="P120" s="25">
        <f t="shared" si="20"/>
        <v>9.9431818181818177E-2</v>
      </c>
      <c r="Q120" s="25">
        <f t="shared" si="21"/>
        <v>0.11428571428571428</v>
      </c>
      <c r="R120" s="25" t="e">
        <f t="shared" si="22"/>
        <v>#DIV/0!</v>
      </c>
      <c r="S120" s="25">
        <f t="shared" si="23"/>
        <v>0</v>
      </c>
      <c r="T120" s="25">
        <f t="shared" si="24"/>
        <v>0</v>
      </c>
    </row>
    <row r="121" spans="1:20" ht="15.75" customHeight="1" thickBot="1">
      <c r="A121" s="70"/>
      <c r="B121" s="70"/>
      <c r="C121" s="70"/>
      <c r="D121" s="70"/>
      <c r="E121" s="70"/>
      <c r="F121" s="75"/>
      <c r="G121" s="72">
        <f>$G$25</f>
        <v>17</v>
      </c>
      <c r="H121" s="108">
        <v>28</v>
      </c>
      <c r="I121" s="109">
        <v>7</v>
      </c>
      <c r="J121" s="109">
        <v>0</v>
      </c>
      <c r="K121" s="109">
        <v>0</v>
      </c>
      <c r="L121" s="109">
        <v>0</v>
      </c>
      <c r="N121" s="75"/>
      <c r="O121" s="12">
        <f>$G$25</f>
        <v>17</v>
      </c>
      <c r="P121" s="25">
        <f t="shared" si="20"/>
        <v>7.9545454545454544E-2</v>
      </c>
      <c r="Q121" s="25">
        <f t="shared" si="21"/>
        <v>6.6666666666666666E-2</v>
      </c>
      <c r="R121" s="25" t="e">
        <f t="shared" si="22"/>
        <v>#DIV/0!</v>
      </c>
      <c r="S121" s="25">
        <f t="shared" si="23"/>
        <v>0</v>
      </c>
      <c r="T121" s="25">
        <f t="shared" si="24"/>
        <v>0</v>
      </c>
    </row>
    <row r="122" spans="1:20" ht="15.75" customHeight="1" thickBot="1">
      <c r="A122" s="70"/>
      <c r="B122" s="70"/>
      <c r="C122" s="70"/>
      <c r="D122" s="70"/>
      <c r="E122" s="70"/>
      <c r="F122" s="75"/>
      <c r="G122" s="72">
        <f>$G$26</f>
        <v>18</v>
      </c>
      <c r="H122" s="108">
        <v>22</v>
      </c>
      <c r="I122" s="109">
        <v>6</v>
      </c>
      <c r="J122" s="109">
        <v>0</v>
      </c>
      <c r="K122" s="109">
        <v>0</v>
      </c>
      <c r="L122" s="109">
        <v>0</v>
      </c>
      <c r="N122" s="75"/>
      <c r="O122" s="12">
        <f>$G$26</f>
        <v>18</v>
      </c>
      <c r="P122" s="25">
        <f t="shared" si="20"/>
        <v>6.25E-2</v>
      </c>
      <c r="Q122" s="25">
        <f t="shared" si="21"/>
        <v>5.7142857142857141E-2</v>
      </c>
      <c r="R122" s="25" t="e">
        <f t="shared" si="22"/>
        <v>#DIV/0!</v>
      </c>
      <c r="S122" s="25">
        <f t="shared" si="23"/>
        <v>0</v>
      </c>
      <c r="T122" s="25">
        <f t="shared" si="24"/>
        <v>0</v>
      </c>
    </row>
    <row r="123" spans="1:20" ht="15.75" customHeight="1" thickBot="1">
      <c r="A123" s="70"/>
      <c r="B123" s="70"/>
      <c r="C123" s="70"/>
      <c r="D123" s="70"/>
      <c r="E123" s="70"/>
      <c r="F123" s="75"/>
      <c r="G123" s="72">
        <f>$G$27</f>
        <v>19</v>
      </c>
      <c r="H123" s="108">
        <v>21</v>
      </c>
      <c r="I123" s="109">
        <v>7</v>
      </c>
      <c r="J123" s="109">
        <v>0</v>
      </c>
      <c r="K123" s="109">
        <v>0</v>
      </c>
      <c r="L123" s="109">
        <v>0</v>
      </c>
      <c r="N123" s="75"/>
      <c r="O123" s="12">
        <f>$G$27</f>
        <v>19</v>
      </c>
      <c r="P123" s="25">
        <f t="shared" si="20"/>
        <v>5.9659090909090912E-2</v>
      </c>
      <c r="Q123" s="25">
        <f t="shared" si="21"/>
        <v>6.6666666666666666E-2</v>
      </c>
      <c r="R123" s="25" t="e">
        <f t="shared" si="22"/>
        <v>#DIV/0!</v>
      </c>
      <c r="S123" s="25">
        <f t="shared" si="23"/>
        <v>0</v>
      </c>
      <c r="T123" s="25">
        <f t="shared" si="24"/>
        <v>0</v>
      </c>
    </row>
    <row r="124" spans="1:20" ht="15.75" customHeight="1" thickBot="1">
      <c r="A124" s="70"/>
      <c r="B124" s="70"/>
      <c r="C124" s="70"/>
      <c r="D124" s="70"/>
      <c r="E124" s="70"/>
      <c r="F124" s="75"/>
      <c r="G124" s="72">
        <f>$G$28</f>
        <v>20</v>
      </c>
      <c r="H124" s="108">
        <v>10</v>
      </c>
      <c r="I124" s="109">
        <v>5</v>
      </c>
      <c r="J124" s="109">
        <v>0</v>
      </c>
      <c r="K124" s="109">
        <v>0</v>
      </c>
      <c r="L124" s="109">
        <v>0</v>
      </c>
      <c r="N124" s="75"/>
      <c r="O124" s="12">
        <f>$G$28</f>
        <v>20</v>
      </c>
      <c r="P124" s="25">
        <f t="shared" si="20"/>
        <v>2.8409090909090908E-2</v>
      </c>
      <c r="Q124" s="25">
        <f t="shared" si="21"/>
        <v>4.7619047619047616E-2</v>
      </c>
      <c r="R124" s="25" t="e">
        <f t="shared" si="22"/>
        <v>#DIV/0!</v>
      </c>
      <c r="S124" s="25">
        <f t="shared" si="23"/>
        <v>0</v>
      </c>
      <c r="T124" s="25">
        <f t="shared" si="24"/>
        <v>0</v>
      </c>
    </row>
    <row r="125" spans="1:20" ht="15.75" customHeight="1" thickBot="1">
      <c r="A125" s="70"/>
      <c r="B125" s="70"/>
      <c r="C125" s="70"/>
      <c r="D125" s="70"/>
      <c r="E125" s="70"/>
      <c r="F125" s="75"/>
      <c r="G125" s="72">
        <f>$G$29</f>
        <v>21</v>
      </c>
      <c r="H125" s="108">
        <v>13</v>
      </c>
      <c r="I125" s="109">
        <v>5</v>
      </c>
      <c r="J125" s="109">
        <v>0</v>
      </c>
      <c r="K125" s="109">
        <v>1</v>
      </c>
      <c r="L125" s="109">
        <v>0</v>
      </c>
      <c r="N125" s="75"/>
      <c r="O125" s="12">
        <f>$G$29</f>
        <v>21</v>
      </c>
      <c r="P125" s="25">
        <f t="shared" si="20"/>
        <v>3.6931818181818184E-2</v>
      </c>
      <c r="Q125" s="25">
        <f t="shared" si="21"/>
        <v>4.7619047619047616E-2</v>
      </c>
      <c r="R125" s="25" t="e">
        <f t="shared" si="22"/>
        <v>#DIV/0!</v>
      </c>
      <c r="S125" s="25">
        <f t="shared" si="23"/>
        <v>5.8823529411764705E-2</v>
      </c>
      <c r="T125" s="25">
        <f t="shared" si="24"/>
        <v>0</v>
      </c>
    </row>
    <row r="126" spans="1:20" ht="15.75" customHeight="1" thickBot="1">
      <c r="A126" s="70"/>
      <c r="B126" s="70"/>
      <c r="C126" s="70"/>
      <c r="D126" s="70"/>
      <c r="E126" s="70"/>
      <c r="F126" s="75"/>
      <c r="G126" s="72">
        <f>$G$30</f>
        <v>22</v>
      </c>
      <c r="H126" s="108">
        <v>8</v>
      </c>
      <c r="I126" s="109">
        <v>4</v>
      </c>
      <c r="J126" s="109">
        <v>0</v>
      </c>
      <c r="K126" s="109">
        <v>1</v>
      </c>
      <c r="L126" s="109">
        <v>0</v>
      </c>
      <c r="N126" s="75"/>
      <c r="O126" s="12">
        <f>$G$30</f>
        <v>22</v>
      </c>
      <c r="P126" s="25">
        <f t="shared" si="20"/>
        <v>2.2727272727272728E-2</v>
      </c>
      <c r="Q126" s="25">
        <f t="shared" si="21"/>
        <v>3.8095238095238099E-2</v>
      </c>
      <c r="R126" s="25" t="e">
        <f t="shared" si="22"/>
        <v>#DIV/0!</v>
      </c>
      <c r="S126" s="25">
        <f t="shared" si="23"/>
        <v>5.8823529411764705E-2</v>
      </c>
      <c r="T126" s="25">
        <f t="shared" si="24"/>
        <v>0</v>
      </c>
    </row>
    <row r="127" spans="1:20" ht="15.75" customHeight="1" thickBot="1">
      <c r="A127" s="70"/>
      <c r="B127" s="70"/>
      <c r="C127" s="70"/>
      <c r="D127" s="70"/>
      <c r="E127" s="70"/>
      <c r="F127" s="76"/>
      <c r="G127" s="72">
        <f>$G$31</f>
        <v>23</v>
      </c>
      <c r="H127" s="108">
        <v>3</v>
      </c>
      <c r="I127" s="109">
        <v>1</v>
      </c>
      <c r="J127" s="109">
        <v>0</v>
      </c>
      <c r="K127" s="109">
        <v>0</v>
      </c>
      <c r="L127" s="109">
        <v>0</v>
      </c>
      <c r="N127" s="76"/>
      <c r="O127" s="12">
        <f>$G$31</f>
        <v>23</v>
      </c>
      <c r="P127" s="25">
        <f t="shared" si="20"/>
        <v>8.5227272727272721E-3</v>
      </c>
      <c r="Q127" s="25">
        <f t="shared" si="21"/>
        <v>9.5238095238095247E-3</v>
      </c>
      <c r="R127" s="25" t="e">
        <f t="shared" si="22"/>
        <v>#DIV/0!</v>
      </c>
      <c r="S127" s="25">
        <f t="shared" si="23"/>
        <v>0</v>
      </c>
      <c r="T127" s="25">
        <f t="shared" si="24"/>
        <v>0</v>
      </c>
    </row>
    <row r="128" spans="1:20" ht="15.75" customHeight="1" thickBot="1">
      <c r="A128" s="70"/>
      <c r="B128" s="70"/>
      <c r="C128" s="70"/>
      <c r="D128" s="70"/>
      <c r="E128" s="70"/>
      <c r="F128" s="73">
        <v>45199</v>
      </c>
      <c r="G128" s="72">
        <f>$G$8</f>
        <v>0</v>
      </c>
      <c r="H128" s="100">
        <v>8</v>
      </c>
      <c r="I128" s="101">
        <v>2</v>
      </c>
      <c r="J128" s="101">
        <v>0</v>
      </c>
      <c r="K128" s="101">
        <v>0</v>
      </c>
      <c r="L128" s="101">
        <v>0</v>
      </c>
      <c r="N128" s="73">
        <v>45199</v>
      </c>
      <c r="O128" s="12">
        <f>$G$8</f>
        <v>0</v>
      </c>
      <c r="P128" s="25">
        <f t="shared" ref="P128:P151" si="25">H128/A$161</f>
        <v>2.0253164556962026E-2</v>
      </c>
      <c r="Q128" s="25">
        <f t="shared" ref="Q128:Q151" si="26">I128/B$161</f>
        <v>2.0833333333333332E-2</v>
      </c>
      <c r="R128" s="25">
        <f t="shared" ref="R128:R151" si="27">J128/C$161</f>
        <v>0</v>
      </c>
      <c r="S128" s="25">
        <f t="shared" ref="S128:S151" si="28">K128/D$161</f>
        <v>0</v>
      </c>
      <c r="T128" s="25">
        <f t="shared" ref="T128:T151" si="29">L128/E$161</f>
        <v>0</v>
      </c>
    </row>
    <row r="129" spans="1:25" ht="15.75" customHeight="1" thickBot="1">
      <c r="A129" s="70"/>
      <c r="B129" s="70"/>
      <c r="C129" s="70"/>
      <c r="D129" s="70"/>
      <c r="E129" s="70"/>
      <c r="F129" s="75"/>
      <c r="G129" s="72">
        <f>$G$9</f>
        <v>1</v>
      </c>
      <c r="H129" s="102">
        <v>2</v>
      </c>
      <c r="I129" s="103">
        <v>0</v>
      </c>
      <c r="J129" s="103">
        <v>0</v>
      </c>
      <c r="K129" s="103">
        <v>0</v>
      </c>
      <c r="L129" s="103">
        <v>0</v>
      </c>
      <c r="N129" s="75"/>
      <c r="O129" s="12">
        <f>$G$9</f>
        <v>1</v>
      </c>
      <c r="P129" s="25">
        <f t="shared" si="25"/>
        <v>5.0632911392405064E-3</v>
      </c>
      <c r="Q129" s="25">
        <f t="shared" si="26"/>
        <v>0</v>
      </c>
      <c r="R129" s="25">
        <f t="shared" si="27"/>
        <v>0</v>
      </c>
      <c r="S129" s="25">
        <f t="shared" si="28"/>
        <v>0</v>
      </c>
      <c r="T129" s="25">
        <f t="shared" si="29"/>
        <v>0</v>
      </c>
    </row>
    <row r="130" spans="1:25" ht="15.75" customHeight="1" thickBot="1">
      <c r="A130" s="70"/>
      <c r="B130" s="70"/>
      <c r="C130" s="70"/>
      <c r="D130" s="70"/>
      <c r="E130" s="70"/>
      <c r="F130" s="75"/>
      <c r="G130" s="72">
        <f>$G$10</f>
        <v>2</v>
      </c>
      <c r="H130" s="104">
        <v>4</v>
      </c>
      <c r="I130" s="105">
        <v>0</v>
      </c>
      <c r="J130" s="105">
        <v>0</v>
      </c>
      <c r="K130" s="105">
        <v>0</v>
      </c>
      <c r="L130" s="105">
        <v>0</v>
      </c>
      <c r="N130" s="75"/>
      <c r="O130" s="12">
        <f>$G$10</f>
        <v>2</v>
      </c>
      <c r="P130" s="25">
        <f t="shared" si="25"/>
        <v>1.0126582278481013E-2</v>
      </c>
      <c r="Q130" s="25">
        <f t="shared" si="26"/>
        <v>0</v>
      </c>
      <c r="R130" s="25">
        <f t="shared" si="27"/>
        <v>0</v>
      </c>
      <c r="S130" s="25">
        <f t="shared" si="28"/>
        <v>0</v>
      </c>
      <c r="T130" s="25">
        <f t="shared" si="29"/>
        <v>0</v>
      </c>
    </row>
    <row r="131" spans="1:25" ht="15.75" customHeight="1" thickBot="1">
      <c r="A131" s="70"/>
      <c r="B131" s="70"/>
      <c r="C131" s="70"/>
      <c r="D131" s="70"/>
      <c r="E131" s="70"/>
      <c r="F131" s="75"/>
      <c r="G131" s="72">
        <f>$G$11</f>
        <v>3</v>
      </c>
      <c r="H131" s="102">
        <v>2</v>
      </c>
      <c r="I131" s="103">
        <v>2</v>
      </c>
      <c r="J131" s="103">
        <v>0</v>
      </c>
      <c r="K131" s="103">
        <v>0</v>
      </c>
      <c r="L131" s="103">
        <v>0</v>
      </c>
      <c r="N131" s="75"/>
      <c r="O131" s="12">
        <f>$G$11</f>
        <v>3</v>
      </c>
      <c r="P131" s="25">
        <f t="shared" si="25"/>
        <v>5.0632911392405064E-3</v>
      </c>
      <c r="Q131" s="25">
        <f t="shared" si="26"/>
        <v>2.0833333333333332E-2</v>
      </c>
      <c r="R131" s="25">
        <f t="shared" si="27"/>
        <v>0</v>
      </c>
      <c r="S131" s="25">
        <f t="shared" si="28"/>
        <v>0</v>
      </c>
      <c r="T131" s="25">
        <f t="shared" si="29"/>
        <v>0</v>
      </c>
    </row>
    <row r="132" spans="1:25" ht="15.75" customHeight="1" thickBot="1">
      <c r="A132" s="70"/>
      <c r="B132" s="70"/>
      <c r="C132" s="70"/>
      <c r="D132" s="70"/>
      <c r="E132" s="70"/>
      <c r="F132" s="75"/>
      <c r="G132" s="72">
        <f>$G$12</f>
        <v>4</v>
      </c>
      <c r="H132" s="102">
        <v>3</v>
      </c>
      <c r="I132" s="103">
        <v>1</v>
      </c>
      <c r="J132" s="103">
        <v>1</v>
      </c>
      <c r="K132" s="103">
        <v>0</v>
      </c>
      <c r="L132" s="103">
        <v>0</v>
      </c>
      <c r="N132" s="75"/>
      <c r="O132" s="12">
        <f>$G$12</f>
        <v>4</v>
      </c>
      <c r="P132" s="25">
        <f t="shared" si="25"/>
        <v>7.5949367088607592E-3</v>
      </c>
      <c r="Q132" s="25">
        <f t="shared" si="26"/>
        <v>1.0416666666666666E-2</v>
      </c>
      <c r="R132" s="25">
        <f t="shared" si="27"/>
        <v>1</v>
      </c>
      <c r="S132" s="25">
        <f t="shared" si="28"/>
        <v>0</v>
      </c>
      <c r="T132" s="25">
        <f t="shared" si="29"/>
        <v>0</v>
      </c>
    </row>
    <row r="133" spans="1:25" ht="15.75" customHeight="1" thickBot="1">
      <c r="A133" s="91">
        <f>SUM(H104:H127)</f>
        <v>352</v>
      </c>
      <c r="B133" s="91">
        <f>SUM(I104:I127)</f>
        <v>105</v>
      </c>
      <c r="C133" s="91">
        <f>SUM(J104:J127)</f>
        <v>0</v>
      </c>
      <c r="D133" s="91">
        <f>SUM(K104:K127)</f>
        <v>17</v>
      </c>
      <c r="E133" s="91">
        <f>SUM(L104:L127)</f>
        <v>7</v>
      </c>
      <c r="F133" s="75"/>
      <c r="G133" s="72">
        <f>$G$13</f>
        <v>5</v>
      </c>
      <c r="H133" s="102">
        <v>8</v>
      </c>
      <c r="I133" s="103">
        <v>3</v>
      </c>
      <c r="J133" s="103">
        <v>0</v>
      </c>
      <c r="K133" s="103">
        <v>0</v>
      </c>
      <c r="L133" s="103">
        <v>0</v>
      </c>
      <c r="N133" s="75"/>
      <c r="O133" s="12">
        <f>$G$13</f>
        <v>5</v>
      </c>
      <c r="P133" s="25">
        <f t="shared" si="25"/>
        <v>2.0253164556962026E-2</v>
      </c>
      <c r="Q133" s="25">
        <f t="shared" si="26"/>
        <v>3.125E-2</v>
      </c>
      <c r="R133" s="25">
        <f t="shared" si="27"/>
        <v>0</v>
      </c>
      <c r="S133" s="25">
        <f t="shared" si="28"/>
        <v>0</v>
      </c>
      <c r="T133" s="25">
        <f t="shared" si="29"/>
        <v>0</v>
      </c>
    </row>
    <row r="134" spans="1:25" ht="15.75" customHeight="1" thickBot="1">
      <c r="A134" s="72">
        <f>$H$7</f>
        <v>31</v>
      </c>
      <c r="B134" s="72">
        <f>$I$7</f>
        <v>32</v>
      </c>
      <c r="C134" s="72">
        <f>$J$7</f>
        <v>41</v>
      </c>
      <c r="D134" s="72">
        <f>$K$7</f>
        <v>42</v>
      </c>
      <c r="E134" s="72">
        <f>$L$7</f>
        <v>5</v>
      </c>
      <c r="F134" s="75"/>
      <c r="G134" s="72">
        <f>$G$14</f>
        <v>6</v>
      </c>
      <c r="H134" s="102">
        <v>8</v>
      </c>
      <c r="I134" s="103">
        <v>3</v>
      </c>
      <c r="J134" s="103">
        <v>0</v>
      </c>
      <c r="K134" s="103">
        <v>0</v>
      </c>
      <c r="L134" s="103">
        <v>0</v>
      </c>
      <c r="N134" s="75"/>
      <c r="O134" s="12">
        <f>$G$14</f>
        <v>6</v>
      </c>
      <c r="P134" s="25">
        <f t="shared" si="25"/>
        <v>2.0253164556962026E-2</v>
      </c>
      <c r="Q134" s="25">
        <f t="shared" si="26"/>
        <v>3.125E-2</v>
      </c>
      <c r="R134" s="25">
        <f t="shared" si="27"/>
        <v>0</v>
      </c>
      <c r="S134" s="25">
        <f t="shared" si="28"/>
        <v>0</v>
      </c>
      <c r="T134" s="25">
        <f t="shared" si="29"/>
        <v>0</v>
      </c>
    </row>
    <row r="135" spans="1:25" ht="15.75" customHeight="1" thickBot="1">
      <c r="A135" s="70"/>
      <c r="B135" s="70"/>
      <c r="C135" s="70"/>
      <c r="D135" s="70"/>
      <c r="E135" s="70"/>
      <c r="F135" s="75"/>
      <c r="G135" s="72">
        <f>$G$15</f>
        <v>7</v>
      </c>
      <c r="H135" s="102">
        <v>7</v>
      </c>
      <c r="I135" s="103">
        <v>1</v>
      </c>
      <c r="J135" s="103">
        <v>0</v>
      </c>
      <c r="K135" s="103">
        <v>0</v>
      </c>
      <c r="L135" s="103">
        <v>0</v>
      </c>
      <c r="N135" s="75"/>
      <c r="O135" s="12">
        <f>$G$15</f>
        <v>7</v>
      </c>
      <c r="P135" s="25">
        <f t="shared" si="25"/>
        <v>1.7721518987341773E-2</v>
      </c>
      <c r="Q135" s="25">
        <f t="shared" si="26"/>
        <v>1.0416666666666666E-2</v>
      </c>
      <c r="R135" s="25">
        <f t="shared" si="27"/>
        <v>0</v>
      </c>
      <c r="S135" s="25">
        <f t="shared" si="28"/>
        <v>0</v>
      </c>
      <c r="T135" s="25">
        <f t="shared" si="29"/>
        <v>0</v>
      </c>
    </row>
    <row r="136" spans="1:25" ht="15.75" customHeight="1" thickBot="1">
      <c r="A136" s="70"/>
      <c r="B136" s="70"/>
      <c r="C136" s="70"/>
      <c r="D136" s="70"/>
      <c r="E136" s="70"/>
      <c r="F136" s="75"/>
      <c r="G136" s="72">
        <f>$G$16</f>
        <v>8</v>
      </c>
      <c r="H136" s="102">
        <v>18</v>
      </c>
      <c r="I136" s="103">
        <v>4</v>
      </c>
      <c r="J136" s="103">
        <v>0</v>
      </c>
      <c r="K136" s="103">
        <v>1</v>
      </c>
      <c r="L136" s="103">
        <v>0</v>
      </c>
      <c r="N136" s="75"/>
      <c r="O136" s="12">
        <f>$G$16</f>
        <v>8</v>
      </c>
      <c r="P136" s="25">
        <f t="shared" si="25"/>
        <v>4.5569620253164557E-2</v>
      </c>
      <c r="Q136" s="25">
        <f t="shared" si="26"/>
        <v>4.1666666666666664E-2</v>
      </c>
      <c r="R136" s="25">
        <f t="shared" si="27"/>
        <v>0</v>
      </c>
      <c r="S136" s="25">
        <f t="shared" si="28"/>
        <v>0.1</v>
      </c>
      <c r="T136" s="25">
        <f t="shared" si="29"/>
        <v>0</v>
      </c>
    </row>
    <row r="137" spans="1:25" ht="15.75" customHeight="1" thickBot="1">
      <c r="A137" s="70"/>
      <c r="B137" s="70"/>
      <c r="C137" s="70"/>
      <c r="D137" s="70"/>
      <c r="E137" s="70"/>
      <c r="F137" s="75"/>
      <c r="G137" s="72">
        <f>$G$17</f>
        <v>9</v>
      </c>
      <c r="H137" s="102">
        <v>17</v>
      </c>
      <c r="I137" s="103">
        <v>3</v>
      </c>
      <c r="J137" s="103">
        <v>0</v>
      </c>
      <c r="K137" s="103">
        <v>0</v>
      </c>
      <c r="L137" s="103">
        <v>0</v>
      </c>
      <c r="N137" s="75"/>
      <c r="O137" s="12">
        <f>$G$17</f>
        <v>9</v>
      </c>
      <c r="P137" s="25">
        <f t="shared" si="25"/>
        <v>4.3037974683544304E-2</v>
      </c>
      <c r="Q137" s="25">
        <f t="shared" si="26"/>
        <v>3.125E-2</v>
      </c>
      <c r="R137" s="25">
        <f t="shared" si="27"/>
        <v>0</v>
      </c>
      <c r="S137" s="25">
        <f t="shared" si="28"/>
        <v>0</v>
      </c>
      <c r="T137" s="25">
        <f t="shared" si="29"/>
        <v>0</v>
      </c>
      <c r="U137" s="10">
        <f>$H$7</f>
        <v>31</v>
      </c>
      <c r="V137" s="10">
        <f>$I$7</f>
        <v>32</v>
      </c>
      <c r="W137" s="10">
        <f>$J$7</f>
        <v>41</v>
      </c>
      <c r="X137" s="10">
        <f>$K$7</f>
        <v>42</v>
      </c>
      <c r="Y137" s="10">
        <f>$L$7</f>
        <v>5</v>
      </c>
    </row>
    <row r="138" spans="1:25" ht="15.75" customHeight="1" thickBot="1">
      <c r="A138" s="70"/>
      <c r="B138" s="70"/>
      <c r="C138" s="70"/>
      <c r="D138" s="70"/>
      <c r="E138" s="70"/>
      <c r="F138" s="75"/>
      <c r="G138" s="72">
        <f>$G$18</f>
        <v>10</v>
      </c>
      <c r="H138" s="102">
        <v>23</v>
      </c>
      <c r="I138" s="103">
        <v>6</v>
      </c>
      <c r="J138" s="103">
        <v>0</v>
      </c>
      <c r="K138" s="103">
        <v>0</v>
      </c>
      <c r="L138" s="103">
        <v>0</v>
      </c>
      <c r="N138" s="75"/>
      <c r="O138" s="12">
        <f>$G$18</f>
        <v>10</v>
      </c>
      <c r="P138" s="25">
        <f t="shared" si="25"/>
        <v>5.8227848101265821E-2</v>
      </c>
      <c r="Q138" s="25">
        <f t="shared" si="26"/>
        <v>6.25E-2</v>
      </c>
      <c r="R138" s="25">
        <f t="shared" si="27"/>
        <v>0</v>
      </c>
      <c r="S138" s="25">
        <f t="shared" si="28"/>
        <v>0</v>
      </c>
      <c r="T138" s="25">
        <f t="shared" si="29"/>
        <v>0</v>
      </c>
    </row>
    <row r="139" spans="1:25" ht="15.75" customHeight="1" thickBot="1">
      <c r="A139" s="70"/>
      <c r="B139" s="70"/>
      <c r="C139" s="70"/>
      <c r="D139" s="70"/>
      <c r="E139" s="70"/>
      <c r="F139" s="75"/>
      <c r="G139" s="72">
        <f>$G$19</f>
        <v>11</v>
      </c>
      <c r="H139" s="102">
        <v>25</v>
      </c>
      <c r="I139" s="103">
        <v>8</v>
      </c>
      <c r="J139" s="103">
        <v>0</v>
      </c>
      <c r="K139" s="103">
        <v>0</v>
      </c>
      <c r="L139" s="103">
        <v>1</v>
      </c>
      <c r="N139" s="75"/>
      <c r="O139" s="12">
        <f>$G$19</f>
        <v>11</v>
      </c>
      <c r="P139" s="25">
        <f t="shared" si="25"/>
        <v>6.3291139240506333E-2</v>
      </c>
      <c r="Q139" s="25">
        <f t="shared" si="26"/>
        <v>8.3333333333333329E-2</v>
      </c>
      <c r="R139" s="25">
        <f t="shared" si="27"/>
        <v>0</v>
      </c>
      <c r="S139" s="25">
        <f t="shared" si="28"/>
        <v>0</v>
      </c>
      <c r="T139" s="25">
        <f t="shared" si="29"/>
        <v>1</v>
      </c>
    </row>
    <row r="140" spans="1:25" ht="15.75" customHeight="1" thickBot="1">
      <c r="A140" s="70"/>
      <c r="B140" s="70"/>
      <c r="C140" s="70"/>
      <c r="D140" s="70"/>
      <c r="E140" s="70"/>
      <c r="F140" s="75"/>
      <c r="G140" s="72">
        <f>$G$20</f>
        <v>12</v>
      </c>
      <c r="H140" s="102">
        <v>26</v>
      </c>
      <c r="I140" s="103">
        <v>3</v>
      </c>
      <c r="J140" s="103">
        <v>0</v>
      </c>
      <c r="K140" s="103">
        <v>3</v>
      </c>
      <c r="L140" s="103">
        <v>0</v>
      </c>
      <c r="N140" s="75"/>
      <c r="O140" s="12">
        <f>$G$20</f>
        <v>12</v>
      </c>
      <c r="P140" s="25">
        <f t="shared" si="25"/>
        <v>6.5822784810126586E-2</v>
      </c>
      <c r="Q140" s="25">
        <f t="shared" si="26"/>
        <v>3.125E-2</v>
      </c>
      <c r="R140" s="25">
        <f t="shared" si="27"/>
        <v>0</v>
      </c>
      <c r="S140" s="25">
        <f t="shared" si="28"/>
        <v>0.3</v>
      </c>
      <c r="T140" s="25">
        <f t="shared" si="29"/>
        <v>0</v>
      </c>
    </row>
    <row r="141" spans="1:25" ht="15.75" customHeight="1" thickBot="1">
      <c r="A141" s="70"/>
      <c r="B141" s="70"/>
      <c r="C141" s="70"/>
      <c r="D141" s="70"/>
      <c r="E141" s="70"/>
      <c r="F141" s="75"/>
      <c r="G141" s="72">
        <f>$G$21</f>
        <v>13</v>
      </c>
      <c r="H141" s="102">
        <v>27</v>
      </c>
      <c r="I141" s="103">
        <v>6</v>
      </c>
      <c r="J141" s="103">
        <v>0</v>
      </c>
      <c r="K141" s="103">
        <v>2</v>
      </c>
      <c r="L141" s="103">
        <v>0</v>
      </c>
      <c r="N141" s="75"/>
      <c r="O141" s="12">
        <f>$G$21</f>
        <v>13</v>
      </c>
      <c r="P141" s="25">
        <f t="shared" si="25"/>
        <v>6.8354430379746839E-2</v>
      </c>
      <c r="Q141" s="25">
        <f t="shared" si="26"/>
        <v>6.25E-2</v>
      </c>
      <c r="R141" s="25">
        <f t="shared" si="27"/>
        <v>0</v>
      </c>
      <c r="S141" s="25">
        <f t="shared" si="28"/>
        <v>0.2</v>
      </c>
      <c r="T141" s="25">
        <f t="shared" si="29"/>
        <v>0</v>
      </c>
    </row>
    <row r="142" spans="1:25" ht="15.75" customHeight="1" thickBot="1">
      <c r="A142" s="70"/>
      <c r="B142" s="70"/>
      <c r="C142" s="70"/>
      <c r="D142" s="70"/>
      <c r="E142" s="70"/>
      <c r="F142" s="75"/>
      <c r="G142" s="72">
        <f>$G$22</f>
        <v>14</v>
      </c>
      <c r="H142" s="102">
        <v>24</v>
      </c>
      <c r="I142" s="103">
        <v>3</v>
      </c>
      <c r="J142" s="103">
        <v>0</v>
      </c>
      <c r="K142" s="103">
        <v>1</v>
      </c>
      <c r="L142" s="103">
        <v>0</v>
      </c>
      <c r="N142" s="75"/>
      <c r="O142" s="12">
        <f>$G$22</f>
        <v>14</v>
      </c>
      <c r="P142" s="25">
        <f t="shared" si="25"/>
        <v>6.0759493670886074E-2</v>
      </c>
      <c r="Q142" s="25">
        <f t="shared" si="26"/>
        <v>3.125E-2</v>
      </c>
      <c r="R142" s="25">
        <f t="shared" si="27"/>
        <v>0</v>
      </c>
      <c r="S142" s="25">
        <f t="shared" si="28"/>
        <v>0.1</v>
      </c>
      <c r="T142" s="25">
        <f t="shared" si="29"/>
        <v>0</v>
      </c>
    </row>
    <row r="143" spans="1:25" ht="15.75" customHeight="1" thickBot="1">
      <c r="A143" s="70"/>
      <c r="B143" s="70"/>
      <c r="C143" s="70"/>
      <c r="D143" s="70"/>
      <c r="E143" s="70"/>
      <c r="F143" s="75"/>
      <c r="G143" s="72">
        <f>$G$23</f>
        <v>15</v>
      </c>
      <c r="H143" s="102">
        <v>26</v>
      </c>
      <c r="I143" s="103">
        <v>11</v>
      </c>
      <c r="J143" s="103">
        <v>0</v>
      </c>
      <c r="K143" s="103">
        <v>1</v>
      </c>
      <c r="L143" s="103">
        <v>0</v>
      </c>
      <c r="N143" s="75"/>
      <c r="O143" s="12">
        <f>$G$23</f>
        <v>15</v>
      </c>
      <c r="P143" s="25">
        <f t="shared" si="25"/>
        <v>6.5822784810126586E-2</v>
      </c>
      <c r="Q143" s="25">
        <f t="shared" si="26"/>
        <v>0.11458333333333333</v>
      </c>
      <c r="R143" s="25">
        <f t="shared" si="27"/>
        <v>0</v>
      </c>
      <c r="S143" s="25">
        <f t="shared" si="28"/>
        <v>0.1</v>
      </c>
      <c r="T143" s="25">
        <f t="shared" si="29"/>
        <v>0</v>
      </c>
    </row>
    <row r="144" spans="1:25" ht="15.75" customHeight="1" thickBot="1">
      <c r="A144" s="70"/>
      <c r="B144" s="70"/>
      <c r="C144" s="70"/>
      <c r="D144" s="70"/>
      <c r="E144" s="70"/>
      <c r="F144" s="75"/>
      <c r="G144" s="72">
        <f>$G$24</f>
        <v>16</v>
      </c>
      <c r="H144" s="102">
        <v>39</v>
      </c>
      <c r="I144" s="103">
        <v>10</v>
      </c>
      <c r="J144" s="103">
        <v>0</v>
      </c>
      <c r="K144" s="103">
        <v>1</v>
      </c>
      <c r="L144" s="103">
        <v>0</v>
      </c>
      <c r="N144" s="75"/>
      <c r="O144" s="12">
        <f>$G$24</f>
        <v>16</v>
      </c>
      <c r="P144" s="25">
        <f t="shared" si="25"/>
        <v>9.8734177215189872E-2</v>
      </c>
      <c r="Q144" s="25">
        <f t="shared" si="26"/>
        <v>0.10416666666666667</v>
      </c>
      <c r="R144" s="25">
        <f t="shared" si="27"/>
        <v>0</v>
      </c>
      <c r="S144" s="25">
        <f t="shared" si="28"/>
        <v>0.1</v>
      </c>
      <c r="T144" s="25">
        <f t="shared" si="29"/>
        <v>0</v>
      </c>
    </row>
    <row r="145" spans="1:20" ht="15.75" customHeight="1" thickBot="1">
      <c r="A145" s="70"/>
      <c r="B145" s="70"/>
      <c r="C145" s="70"/>
      <c r="D145" s="70"/>
      <c r="E145" s="70"/>
      <c r="F145" s="75"/>
      <c r="G145" s="72">
        <f>$G$25</f>
        <v>17</v>
      </c>
      <c r="H145" s="102">
        <v>31</v>
      </c>
      <c r="I145" s="103">
        <v>9</v>
      </c>
      <c r="J145" s="103">
        <v>0</v>
      </c>
      <c r="K145" s="103">
        <v>0</v>
      </c>
      <c r="L145" s="103">
        <v>0</v>
      </c>
      <c r="N145" s="75"/>
      <c r="O145" s="12">
        <f>$G$25</f>
        <v>17</v>
      </c>
      <c r="P145" s="25">
        <f t="shared" si="25"/>
        <v>7.848101265822785E-2</v>
      </c>
      <c r="Q145" s="25">
        <f t="shared" si="26"/>
        <v>9.375E-2</v>
      </c>
      <c r="R145" s="25">
        <f t="shared" si="27"/>
        <v>0</v>
      </c>
      <c r="S145" s="25">
        <f t="shared" si="28"/>
        <v>0</v>
      </c>
      <c r="T145" s="25">
        <f t="shared" si="29"/>
        <v>0</v>
      </c>
    </row>
    <row r="146" spans="1:20" ht="15.75" customHeight="1" thickBot="1">
      <c r="A146" s="70"/>
      <c r="B146" s="70"/>
      <c r="C146" s="70"/>
      <c r="D146" s="70"/>
      <c r="E146" s="70"/>
      <c r="F146" s="75"/>
      <c r="G146" s="72">
        <f>$G$26</f>
        <v>18</v>
      </c>
      <c r="H146" s="102">
        <v>19</v>
      </c>
      <c r="I146" s="103">
        <v>6</v>
      </c>
      <c r="J146" s="103">
        <v>0</v>
      </c>
      <c r="K146" s="103">
        <v>0</v>
      </c>
      <c r="L146" s="103">
        <v>0</v>
      </c>
      <c r="N146" s="75"/>
      <c r="O146" s="12">
        <f>$G$26</f>
        <v>18</v>
      </c>
      <c r="P146" s="25">
        <f t="shared" si="25"/>
        <v>4.810126582278481E-2</v>
      </c>
      <c r="Q146" s="25">
        <f t="shared" si="26"/>
        <v>6.25E-2</v>
      </c>
      <c r="R146" s="25">
        <f t="shared" si="27"/>
        <v>0</v>
      </c>
      <c r="S146" s="25">
        <f t="shared" si="28"/>
        <v>0</v>
      </c>
      <c r="T146" s="25">
        <f t="shared" si="29"/>
        <v>0</v>
      </c>
    </row>
    <row r="147" spans="1:20" ht="15.75" customHeight="1" thickBot="1">
      <c r="A147" s="70"/>
      <c r="B147" s="70"/>
      <c r="C147" s="70"/>
      <c r="D147" s="70"/>
      <c r="E147" s="70"/>
      <c r="F147" s="75"/>
      <c r="G147" s="72">
        <f>$G$27</f>
        <v>19</v>
      </c>
      <c r="H147" s="102">
        <v>22</v>
      </c>
      <c r="I147" s="103">
        <v>3</v>
      </c>
      <c r="J147" s="103">
        <v>0</v>
      </c>
      <c r="K147" s="103">
        <v>0</v>
      </c>
      <c r="L147" s="103">
        <v>0</v>
      </c>
      <c r="N147" s="75"/>
      <c r="O147" s="12">
        <f>$G$27</f>
        <v>19</v>
      </c>
      <c r="P147" s="25">
        <f t="shared" si="25"/>
        <v>5.5696202531645568E-2</v>
      </c>
      <c r="Q147" s="25">
        <f t="shared" si="26"/>
        <v>3.125E-2</v>
      </c>
      <c r="R147" s="25">
        <f t="shared" si="27"/>
        <v>0</v>
      </c>
      <c r="S147" s="25">
        <f t="shared" si="28"/>
        <v>0</v>
      </c>
      <c r="T147" s="25">
        <f t="shared" si="29"/>
        <v>0</v>
      </c>
    </row>
    <row r="148" spans="1:20" ht="15.75" customHeight="1" thickBot="1">
      <c r="A148" s="70"/>
      <c r="B148" s="70"/>
      <c r="C148" s="70"/>
      <c r="D148" s="70"/>
      <c r="E148" s="70"/>
      <c r="F148" s="75"/>
      <c r="G148" s="72">
        <f>$G$28</f>
        <v>20</v>
      </c>
      <c r="H148" s="102">
        <v>17</v>
      </c>
      <c r="I148" s="103">
        <v>2</v>
      </c>
      <c r="J148" s="103">
        <v>0</v>
      </c>
      <c r="K148" s="103">
        <v>0</v>
      </c>
      <c r="L148" s="103">
        <v>0</v>
      </c>
      <c r="N148" s="75"/>
      <c r="O148" s="12">
        <f>$G$28</f>
        <v>20</v>
      </c>
      <c r="P148" s="25">
        <f t="shared" si="25"/>
        <v>4.3037974683544304E-2</v>
      </c>
      <c r="Q148" s="25">
        <f t="shared" si="26"/>
        <v>2.0833333333333332E-2</v>
      </c>
      <c r="R148" s="25">
        <f t="shared" si="27"/>
        <v>0</v>
      </c>
      <c r="S148" s="25">
        <f t="shared" si="28"/>
        <v>0</v>
      </c>
      <c r="T148" s="25">
        <f t="shared" si="29"/>
        <v>0</v>
      </c>
    </row>
    <row r="149" spans="1:20" ht="15.75" customHeight="1" thickBot="1">
      <c r="A149" s="70"/>
      <c r="B149" s="70"/>
      <c r="C149" s="70"/>
      <c r="D149" s="70"/>
      <c r="E149" s="70"/>
      <c r="F149" s="75"/>
      <c r="G149" s="72">
        <f>$G$29</f>
        <v>21</v>
      </c>
      <c r="H149" s="102">
        <v>13</v>
      </c>
      <c r="I149" s="103">
        <v>5</v>
      </c>
      <c r="J149" s="103">
        <v>0</v>
      </c>
      <c r="K149" s="103">
        <v>0</v>
      </c>
      <c r="L149" s="103">
        <v>0</v>
      </c>
      <c r="N149" s="75"/>
      <c r="O149" s="12">
        <f>$G$29</f>
        <v>21</v>
      </c>
      <c r="P149" s="25">
        <f t="shared" si="25"/>
        <v>3.2911392405063293E-2</v>
      </c>
      <c r="Q149" s="25">
        <f t="shared" si="26"/>
        <v>5.2083333333333336E-2</v>
      </c>
      <c r="R149" s="25">
        <f t="shared" si="27"/>
        <v>0</v>
      </c>
      <c r="S149" s="25">
        <f t="shared" si="28"/>
        <v>0</v>
      </c>
      <c r="T149" s="25">
        <f t="shared" si="29"/>
        <v>0</v>
      </c>
    </row>
    <row r="150" spans="1:20" ht="15.75" customHeight="1" thickBot="1">
      <c r="A150" s="70"/>
      <c r="B150" s="70"/>
      <c r="C150" s="70"/>
      <c r="D150" s="70"/>
      <c r="E150" s="70"/>
      <c r="F150" s="75"/>
      <c r="G150" s="72">
        <f>$G$30</f>
        <v>22</v>
      </c>
      <c r="H150" s="102">
        <v>8</v>
      </c>
      <c r="I150" s="103">
        <v>2</v>
      </c>
      <c r="J150" s="103">
        <v>0</v>
      </c>
      <c r="K150" s="103">
        <v>0</v>
      </c>
      <c r="L150" s="103">
        <v>0</v>
      </c>
      <c r="N150" s="75"/>
      <c r="O150" s="12">
        <f>$G$30</f>
        <v>22</v>
      </c>
      <c r="P150" s="25">
        <f t="shared" si="25"/>
        <v>2.0253164556962026E-2</v>
      </c>
      <c r="Q150" s="25">
        <f t="shared" si="26"/>
        <v>2.0833333333333332E-2</v>
      </c>
      <c r="R150" s="25">
        <f t="shared" si="27"/>
        <v>0</v>
      </c>
      <c r="S150" s="25">
        <f t="shared" si="28"/>
        <v>0</v>
      </c>
      <c r="T150" s="25">
        <f t="shared" si="29"/>
        <v>0</v>
      </c>
    </row>
    <row r="151" spans="1:20" ht="15.75" customHeight="1" thickBot="1">
      <c r="A151" s="70"/>
      <c r="B151" s="70"/>
      <c r="C151" s="70"/>
      <c r="D151" s="70"/>
      <c r="E151" s="70"/>
      <c r="F151" s="76"/>
      <c r="G151" s="72">
        <f>$G$31</f>
        <v>23</v>
      </c>
      <c r="H151" s="102">
        <v>18</v>
      </c>
      <c r="I151" s="103">
        <v>3</v>
      </c>
      <c r="J151" s="103">
        <v>0</v>
      </c>
      <c r="K151" s="103">
        <v>1</v>
      </c>
      <c r="L151" s="103">
        <v>0</v>
      </c>
      <c r="N151" s="76"/>
      <c r="O151" s="12">
        <f>$G$31</f>
        <v>23</v>
      </c>
      <c r="P151" s="25">
        <f t="shared" si="25"/>
        <v>4.5569620253164557E-2</v>
      </c>
      <c r="Q151" s="25">
        <f t="shared" si="26"/>
        <v>3.125E-2</v>
      </c>
      <c r="R151" s="25">
        <f t="shared" si="27"/>
        <v>0</v>
      </c>
      <c r="S151" s="25">
        <f t="shared" si="28"/>
        <v>0.1</v>
      </c>
      <c r="T151" s="25">
        <f t="shared" si="29"/>
        <v>0</v>
      </c>
    </row>
    <row r="152" spans="1:20" ht="15.75" customHeight="1">
      <c r="A152" s="70"/>
      <c r="B152" s="70"/>
      <c r="C152" s="70"/>
      <c r="D152" s="70"/>
      <c r="E152" s="70"/>
      <c r="F152" s="88">
        <v>45200</v>
      </c>
      <c r="G152" s="72">
        <f>$G$8</f>
        <v>0</v>
      </c>
      <c r="H152" s="95">
        <v>6</v>
      </c>
      <c r="I152" s="95">
        <v>0</v>
      </c>
      <c r="J152" s="95">
        <v>0</v>
      </c>
      <c r="K152" s="95">
        <v>0</v>
      </c>
      <c r="L152" s="95">
        <v>0</v>
      </c>
    </row>
    <row r="153" spans="1:20" ht="15.75" customHeight="1">
      <c r="A153" s="70"/>
      <c r="B153" s="70"/>
      <c r="C153" s="70"/>
      <c r="D153" s="70"/>
      <c r="E153" s="70"/>
      <c r="F153" s="75"/>
      <c r="G153" s="72">
        <f>$G$9</f>
        <v>1</v>
      </c>
      <c r="H153" s="95">
        <v>3</v>
      </c>
      <c r="I153" s="95">
        <v>1</v>
      </c>
      <c r="J153" s="95">
        <v>0</v>
      </c>
      <c r="K153" s="95">
        <v>0</v>
      </c>
      <c r="L153" s="95">
        <v>0</v>
      </c>
      <c r="P153" s="72">
        <f>$H$7</f>
        <v>31</v>
      </c>
      <c r="Q153" s="72">
        <f>$I$7</f>
        <v>32</v>
      </c>
      <c r="R153" s="72">
        <f>$J$7</f>
        <v>41</v>
      </c>
      <c r="S153" s="72">
        <f>$K$7</f>
        <v>42</v>
      </c>
      <c r="T153" s="72">
        <f>$L$7</f>
        <v>5</v>
      </c>
    </row>
    <row r="154" spans="1:20" ht="15.75" customHeight="1">
      <c r="A154" s="70"/>
      <c r="B154" s="70"/>
      <c r="C154" s="70"/>
      <c r="D154" s="70"/>
      <c r="E154" s="70"/>
      <c r="F154" s="75"/>
      <c r="G154" s="72">
        <f>$G$10</f>
        <v>2</v>
      </c>
      <c r="H154" s="95">
        <v>3</v>
      </c>
      <c r="I154" s="95">
        <v>0</v>
      </c>
      <c r="J154" s="95">
        <v>0</v>
      </c>
      <c r="K154" s="95">
        <v>0</v>
      </c>
      <c r="L154" s="95">
        <v>0</v>
      </c>
      <c r="N154" s="88">
        <v>45200</v>
      </c>
      <c r="O154" s="12">
        <f>$G$8</f>
        <v>0</v>
      </c>
      <c r="P154" s="25">
        <f t="shared" ref="P154:P177" si="30">H152/H$188</f>
        <v>1.5189873417721518E-2</v>
      </c>
      <c r="Q154" s="25">
        <f t="shared" ref="Q154:Q177" si="31">I152/I$188</f>
        <v>0</v>
      </c>
      <c r="R154" s="25">
        <f t="shared" ref="R154:R177" si="32">J152/J$188</f>
        <v>0</v>
      </c>
      <c r="S154" s="25">
        <f t="shared" ref="S154:S177" si="33">K152/K$188</f>
        <v>0</v>
      </c>
      <c r="T154" s="25">
        <f t="shared" ref="T154:T177" si="34">L152/L$188</f>
        <v>0</v>
      </c>
    </row>
    <row r="155" spans="1:20" ht="15.75" customHeight="1">
      <c r="A155" s="70"/>
      <c r="B155" s="70"/>
      <c r="C155" s="70"/>
      <c r="D155" s="70"/>
      <c r="E155" s="70"/>
      <c r="F155" s="75"/>
      <c r="G155" s="72">
        <f>$G$11</f>
        <v>3</v>
      </c>
      <c r="H155" s="95">
        <v>3</v>
      </c>
      <c r="I155" s="95">
        <v>1</v>
      </c>
      <c r="J155" s="95">
        <v>0</v>
      </c>
      <c r="K155" s="95">
        <v>0</v>
      </c>
      <c r="L155" s="95">
        <v>0</v>
      </c>
      <c r="N155" s="75"/>
      <c r="O155" s="12">
        <f>$G$9</f>
        <v>1</v>
      </c>
      <c r="P155" s="25">
        <f t="shared" si="30"/>
        <v>7.5949367088607592E-3</v>
      </c>
      <c r="Q155" s="25">
        <f t="shared" si="31"/>
        <v>9.9009900990099011E-3</v>
      </c>
      <c r="R155" s="25">
        <f t="shared" si="32"/>
        <v>0</v>
      </c>
      <c r="S155" s="25">
        <f t="shared" si="33"/>
        <v>0</v>
      </c>
      <c r="T155" s="25">
        <f t="shared" si="34"/>
        <v>0</v>
      </c>
    </row>
    <row r="156" spans="1:20" ht="15.75" customHeight="1">
      <c r="A156" s="70"/>
      <c r="B156" s="70"/>
      <c r="C156" s="70"/>
      <c r="D156" s="70"/>
      <c r="E156" s="70"/>
      <c r="F156" s="75"/>
      <c r="G156" s="72">
        <f>$G$12</f>
        <v>4</v>
      </c>
      <c r="H156" s="95">
        <v>2</v>
      </c>
      <c r="I156" s="95">
        <v>1</v>
      </c>
      <c r="J156" s="95">
        <v>0</v>
      </c>
      <c r="K156" s="95">
        <v>0</v>
      </c>
      <c r="L156" s="95">
        <v>0</v>
      </c>
      <c r="N156" s="75"/>
      <c r="O156" s="12">
        <f>$G$10</f>
        <v>2</v>
      </c>
      <c r="P156" s="25">
        <f t="shared" si="30"/>
        <v>7.5949367088607592E-3</v>
      </c>
      <c r="Q156" s="25">
        <f t="shared" si="31"/>
        <v>0</v>
      </c>
      <c r="R156" s="25">
        <f t="shared" si="32"/>
        <v>0</v>
      </c>
      <c r="S156" s="25">
        <f t="shared" si="33"/>
        <v>0</v>
      </c>
      <c r="T156" s="25">
        <f t="shared" si="34"/>
        <v>0</v>
      </c>
    </row>
    <row r="157" spans="1:20" ht="15.75" customHeight="1">
      <c r="A157" s="70"/>
      <c r="B157" s="70"/>
      <c r="C157" s="70"/>
      <c r="D157" s="70"/>
      <c r="E157" s="70"/>
      <c r="F157" s="75"/>
      <c r="G157" s="72">
        <f>$G$13</f>
        <v>5</v>
      </c>
      <c r="H157" s="95">
        <v>5</v>
      </c>
      <c r="I157" s="95">
        <v>3</v>
      </c>
      <c r="J157" s="95">
        <v>0</v>
      </c>
      <c r="K157" s="95">
        <v>0</v>
      </c>
      <c r="L157" s="95">
        <v>0</v>
      </c>
      <c r="N157" s="75"/>
      <c r="O157" s="12">
        <f>$G$11</f>
        <v>3</v>
      </c>
      <c r="P157" s="25">
        <f t="shared" si="30"/>
        <v>7.5949367088607592E-3</v>
      </c>
      <c r="Q157" s="25">
        <f t="shared" si="31"/>
        <v>9.9009900990099011E-3</v>
      </c>
      <c r="R157" s="25">
        <f t="shared" si="32"/>
        <v>0</v>
      </c>
      <c r="S157" s="25">
        <f t="shared" si="33"/>
        <v>0</v>
      </c>
      <c r="T157" s="25">
        <f t="shared" si="34"/>
        <v>0</v>
      </c>
    </row>
    <row r="158" spans="1:20" ht="15.75" customHeight="1">
      <c r="A158" s="70"/>
      <c r="B158" s="70"/>
      <c r="C158" s="70"/>
      <c r="D158" s="70"/>
      <c r="E158" s="70"/>
      <c r="F158" s="75"/>
      <c r="G158" s="72">
        <f>$G$14</f>
        <v>6</v>
      </c>
      <c r="H158" s="95">
        <v>2</v>
      </c>
      <c r="I158" s="95">
        <v>4</v>
      </c>
      <c r="J158" s="95">
        <v>0</v>
      </c>
      <c r="K158" s="95">
        <v>0</v>
      </c>
      <c r="L158" s="95">
        <v>0</v>
      </c>
      <c r="N158" s="75"/>
      <c r="O158" s="12">
        <f>$G$12</f>
        <v>4</v>
      </c>
      <c r="P158" s="25">
        <f t="shared" si="30"/>
        <v>5.0632911392405064E-3</v>
      </c>
      <c r="Q158" s="25">
        <f t="shared" si="31"/>
        <v>9.9009900990099011E-3</v>
      </c>
      <c r="R158" s="25">
        <f t="shared" si="32"/>
        <v>0</v>
      </c>
      <c r="S158" s="25">
        <f t="shared" si="33"/>
        <v>0</v>
      </c>
      <c r="T158" s="25">
        <f t="shared" si="34"/>
        <v>0</v>
      </c>
    </row>
    <row r="159" spans="1:20" ht="15.75" customHeight="1">
      <c r="A159" s="70"/>
      <c r="B159" s="70"/>
      <c r="C159" s="70"/>
      <c r="D159" s="70"/>
      <c r="E159" s="70"/>
      <c r="F159" s="75"/>
      <c r="G159" s="72">
        <f>$G$15</f>
        <v>7</v>
      </c>
      <c r="H159" s="95">
        <v>5</v>
      </c>
      <c r="I159" s="95">
        <v>3</v>
      </c>
      <c r="J159" s="95">
        <v>0</v>
      </c>
      <c r="K159" s="95">
        <v>0</v>
      </c>
      <c r="L159" s="95">
        <v>0</v>
      </c>
      <c r="N159" s="75"/>
      <c r="O159" s="12">
        <f>$G$13</f>
        <v>5</v>
      </c>
      <c r="P159" s="25">
        <f t="shared" si="30"/>
        <v>1.2658227848101266E-2</v>
      </c>
      <c r="Q159" s="25">
        <f t="shared" si="31"/>
        <v>2.9702970297029702E-2</v>
      </c>
      <c r="R159" s="25">
        <f t="shared" si="32"/>
        <v>0</v>
      </c>
      <c r="S159" s="25">
        <f t="shared" si="33"/>
        <v>0</v>
      </c>
      <c r="T159" s="25">
        <f t="shared" si="34"/>
        <v>0</v>
      </c>
    </row>
    <row r="160" spans="1:20" ht="15.75" customHeight="1">
      <c r="A160" s="70"/>
      <c r="B160" s="70"/>
      <c r="C160" s="70"/>
      <c r="D160" s="70"/>
      <c r="E160" s="70"/>
      <c r="F160" s="75"/>
      <c r="G160" s="72">
        <f>$G$16</f>
        <v>8</v>
      </c>
      <c r="H160" s="95">
        <v>12</v>
      </c>
      <c r="I160" s="95">
        <v>8</v>
      </c>
      <c r="J160" s="95">
        <v>0</v>
      </c>
      <c r="K160" s="95">
        <v>0</v>
      </c>
      <c r="L160" s="95">
        <v>0</v>
      </c>
      <c r="N160" s="75"/>
      <c r="O160" s="12">
        <f>$G$14</f>
        <v>6</v>
      </c>
      <c r="P160" s="25">
        <f t="shared" si="30"/>
        <v>5.0632911392405064E-3</v>
      </c>
      <c r="Q160" s="25">
        <f t="shared" si="31"/>
        <v>3.9603960396039604E-2</v>
      </c>
      <c r="R160" s="25">
        <f t="shared" si="32"/>
        <v>0</v>
      </c>
      <c r="S160" s="25">
        <f t="shared" si="33"/>
        <v>0</v>
      </c>
      <c r="T160" s="25">
        <f t="shared" si="34"/>
        <v>0</v>
      </c>
    </row>
    <row r="161" spans="1:20" ht="15.75" customHeight="1">
      <c r="A161" s="91">
        <f>SUM(H128:H151)</f>
        <v>395</v>
      </c>
      <c r="B161" s="91">
        <f>SUM(I128:I151)</f>
        <v>96</v>
      </c>
      <c r="C161" s="91">
        <f>SUM(J128:J151)</f>
        <v>1</v>
      </c>
      <c r="D161" s="91">
        <f>SUM(K128:K151)</f>
        <v>10</v>
      </c>
      <c r="E161" s="91">
        <f>SUM(L128:L151)</f>
        <v>1</v>
      </c>
      <c r="F161" s="75"/>
      <c r="G161" s="72">
        <f>$G$17</f>
        <v>9</v>
      </c>
      <c r="H161" s="95">
        <v>8</v>
      </c>
      <c r="I161" s="95">
        <v>8</v>
      </c>
      <c r="J161" s="95">
        <v>0</v>
      </c>
      <c r="K161" s="95">
        <v>0</v>
      </c>
      <c r="L161" s="95">
        <v>0</v>
      </c>
      <c r="N161" s="75"/>
      <c r="O161" s="12">
        <f>$G$15</f>
        <v>7</v>
      </c>
      <c r="P161" s="25">
        <f t="shared" si="30"/>
        <v>1.2658227848101266E-2</v>
      </c>
      <c r="Q161" s="25">
        <f t="shared" si="31"/>
        <v>2.9702970297029702E-2</v>
      </c>
      <c r="R161" s="25">
        <f t="shared" si="32"/>
        <v>0</v>
      </c>
      <c r="S161" s="25">
        <f t="shared" si="33"/>
        <v>0</v>
      </c>
      <c r="T161" s="25">
        <f t="shared" si="34"/>
        <v>0</v>
      </c>
    </row>
    <row r="162" spans="1:20" ht="15.75" customHeight="1">
      <c r="A162" s="72">
        <f>$H$7</f>
        <v>31</v>
      </c>
      <c r="B162" s="72">
        <f>$I$7</f>
        <v>32</v>
      </c>
      <c r="C162" s="72">
        <f>$J$7</f>
        <v>41</v>
      </c>
      <c r="D162" s="72">
        <f>$K$7</f>
        <v>42</v>
      </c>
      <c r="E162" s="72">
        <f>$L$7</f>
        <v>5</v>
      </c>
      <c r="F162" s="75"/>
      <c r="G162" s="72">
        <f>$G$18</f>
        <v>10</v>
      </c>
      <c r="H162" s="95">
        <v>22</v>
      </c>
      <c r="I162" s="95">
        <v>13</v>
      </c>
      <c r="J162" s="95">
        <v>0</v>
      </c>
      <c r="K162" s="95">
        <v>0</v>
      </c>
      <c r="L162" s="95">
        <v>2</v>
      </c>
      <c r="N162" s="75"/>
      <c r="O162" s="12">
        <f>$G$16</f>
        <v>8</v>
      </c>
      <c r="P162" s="25">
        <f t="shared" si="30"/>
        <v>3.0379746835443037E-2</v>
      </c>
      <c r="Q162" s="25">
        <f t="shared" si="31"/>
        <v>7.9207920792079209E-2</v>
      </c>
      <c r="R162" s="25">
        <f t="shared" si="32"/>
        <v>0</v>
      </c>
      <c r="S162" s="25">
        <f t="shared" si="33"/>
        <v>0</v>
      </c>
      <c r="T162" s="25">
        <f t="shared" si="34"/>
        <v>0</v>
      </c>
    </row>
    <row r="163" spans="1:20" ht="15.75" customHeight="1">
      <c r="A163" s="70"/>
      <c r="B163" s="70"/>
      <c r="C163" s="70"/>
      <c r="D163" s="70"/>
      <c r="E163" s="70"/>
      <c r="F163" s="75"/>
      <c r="G163" s="72">
        <f>$G$19</f>
        <v>11</v>
      </c>
      <c r="H163" s="95">
        <v>21</v>
      </c>
      <c r="I163" s="95">
        <v>3</v>
      </c>
      <c r="J163" s="95">
        <v>0</v>
      </c>
      <c r="K163" s="95">
        <v>0</v>
      </c>
      <c r="L163" s="95">
        <v>0</v>
      </c>
      <c r="N163" s="75"/>
      <c r="O163" s="12">
        <f>$G$17</f>
        <v>9</v>
      </c>
      <c r="P163" s="25">
        <f t="shared" si="30"/>
        <v>2.0253164556962026E-2</v>
      </c>
      <c r="Q163" s="25">
        <f t="shared" si="31"/>
        <v>7.9207920792079209E-2</v>
      </c>
      <c r="R163" s="25">
        <f t="shared" si="32"/>
        <v>0</v>
      </c>
      <c r="S163" s="25">
        <f t="shared" si="33"/>
        <v>0</v>
      </c>
      <c r="T163" s="25">
        <f t="shared" si="34"/>
        <v>0</v>
      </c>
    </row>
    <row r="164" spans="1:20" ht="15.75" customHeight="1">
      <c r="A164" s="70"/>
      <c r="B164" s="70"/>
      <c r="C164" s="70"/>
      <c r="D164" s="70"/>
      <c r="E164" s="70"/>
      <c r="F164" s="75"/>
      <c r="G164" s="72">
        <f>$G$20</f>
        <v>12</v>
      </c>
      <c r="H164" s="95">
        <v>26</v>
      </c>
      <c r="I164" s="95">
        <v>7</v>
      </c>
      <c r="J164" s="95">
        <v>0</v>
      </c>
      <c r="K164" s="95">
        <v>1</v>
      </c>
      <c r="L164" s="95">
        <v>0</v>
      </c>
      <c r="N164" s="75"/>
      <c r="O164" s="12">
        <f>$G$18</f>
        <v>10</v>
      </c>
      <c r="P164" s="25">
        <f t="shared" si="30"/>
        <v>5.5696202531645568E-2</v>
      </c>
      <c r="Q164" s="25">
        <f t="shared" si="31"/>
        <v>0.12871287128712872</v>
      </c>
      <c r="R164" s="25">
        <f t="shared" si="32"/>
        <v>0</v>
      </c>
      <c r="S164" s="25">
        <f t="shared" si="33"/>
        <v>0</v>
      </c>
      <c r="T164" s="25">
        <f t="shared" si="34"/>
        <v>1</v>
      </c>
    </row>
    <row r="165" spans="1:20" ht="15.75" customHeight="1">
      <c r="A165" s="70"/>
      <c r="B165" s="70"/>
      <c r="C165" s="70"/>
      <c r="D165" s="70"/>
      <c r="E165" s="70"/>
      <c r="F165" s="75"/>
      <c r="G165" s="72">
        <f>$G$21</f>
        <v>13</v>
      </c>
      <c r="H165" s="95">
        <v>15</v>
      </c>
      <c r="I165" s="95">
        <v>13</v>
      </c>
      <c r="J165" s="95">
        <v>0</v>
      </c>
      <c r="K165" s="95">
        <v>0</v>
      </c>
      <c r="L165" s="95">
        <v>0</v>
      </c>
      <c r="N165" s="75"/>
      <c r="O165" s="12">
        <f>$G$19</f>
        <v>11</v>
      </c>
      <c r="P165" s="25">
        <f t="shared" si="30"/>
        <v>5.3164556962025315E-2</v>
      </c>
      <c r="Q165" s="25">
        <f t="shared" si="31"/>
        <v>2.9702970297029702E-2</v>
      </c>
      <c r="R165" s="25">
        <f t="shared" si="32"/>
        <v>0</v>
      </c>
      <c r="S165" s="25">
        <f t="shared" si="33"/>
        <v>0</v>
      </c>
      <c r="T165" s="25">
        <f t="shared" si="34"/>
        <v>0</v>
      </c>
    </row>
    <row r="166" spans="1:20" ht="15.75" customHeight="1">
      <c r="A166" s="70"/>
      <c r="B166" s="70"/>
      <c r="C166" s="70"/>
      <c r="D166" s="70"/>
      <c r="E166" s="70"/>
      <c r="F166" s="75"/>
      <c r="G166" s="72">
        <f>$G$22</f>
        <v>14</v>
      </c>
      <c r="H166" s="95">
        <v>12</v>
      </c>
      <c r="I166" s="95">
        <v>2</v>
      </c>
      <c r="J166" s="95">
        <v>0</v>
      </c>
      <c r="K166" s="95">
        <v>0</v>
      </c>
      <c r="L166" s="95">
        <v>0</v>
      </c>
      <c r="N166" s="75"/>
      <c r="O166" s="12">
        <f>$G$20</f>
        <v>12</v>
      </c>
      <c r="P166" s="25">
        <f t="shared" si="30"/>
        <v>6.5822784810126586E-2</v>
      </c>
      <c r="Q166" s="25">
        <f t="shared" si="31"/>
        <v>6.9306930693069313E-2</v>
      </c>
      <c r="R166" s="25">
        <f t="shared" si="32"/>
        <v>0</v>
      </c>
      <c r="S166" s="25">
        <f t="shared" si="33"/>
        <v>0.33333333333333331</v>
      </c>
      <c r="T166" s="25">
        <f t="shared" si="34"/>
        <v>0</v>
      </c>
    </row>
    <row r="167" spans="1:20" ht="15.75" customHeight="1">
      <c r="A167" s="70"/>
      <c r="B167" s="70"/>
      <c r="C167" s="70"/>
      <c r="D167" s="70"/>
      <c r="E167" s="70"/>
      <c r="F167" s="75"/>
      <c r="G167" s="72">
        <f>$G$23</f>
        <v>15</v>
      </c>
      <c r="H167" s="95">
        <v>27</v>
      </c>
      <c r="I167" s="95">
        <v>6</v>
      </c>
      <c r="J167" s="95">
        <v>0</v>
      </c>
      <c r="K167" s="95">
        <v>0</v>
      </c>
      <c r="L167" s="95">
        <v>0</v>
      </c>
      <c r="N167" s="75"/>
      <c r="O167" s="12">
        <f>$G$21</f>
        <v>13</v>
      </c>
      <c r="P167" s="25">
        <f t="shared" si="30"/>
        <v>3.7974683544303799E-2</v>
      </c>
      <c r="Q167" s="25">
        <f t="shared" si="31"/>
        <v>0.12871287128712872</v>
      </c>
      <c r="R167" s="25">
        <f t="shared" si="32"/>
        <v>0</v>
      </c>
      <c r="S167" s="25">
        <f t="shared" si="33"/>
        <v>0</v>
      </c>
      <c r="T167" s="25">
        <f t="shared" si="34"/>
        <v>0</v>
      </c>
    </row>
    <row r="168" spans="1:20" ht="15.75" customHeight="1">
      <c r="A168" s="70"/>
      <c r="B168" s="70"/>
      <c r="C168" s="70"/>
      <c r="D168" s="70"/>
      <c r="E168" s="70"/>
      <c r="F168" s="75"/>
      <c r="G168" s="72">
        <f>$G$24</f>
        <v>16</v>
      </c>
      <c r="H168" s="95">
        <v>30</v>
      </c>
      <c r="I168" s="95">
        <v>4</v>
      </c>
      <c r="J168" s="95">
        <v>0</v>
      </c>
      <c r="K168" s="95">
        <v>2</v>
      </c>
      <c r="L168" s="95">
        <v>0</v>
      </c>
      <c r="N168" s="75"/>
      <c r="O168" s="12">
        <f>$G$22</f>
        <v>14</v>
      </c>
      <c r="P168" s="25">
        <f t="shared" si="30"/>
        <v>3.0379746835443037E-2</v>
      </c>
      <c r="Q168" s="25">
        <f t="shared" si="31"/>
        <v>1.9801980198019802E-2</v>
      </c>
      <c r="R168" s="25">
        <f t="shared" si="32"/>
        <v>0</v>
      </c>
      <c r="S168" s="25">
        <f t="shared" si="33"/>
        <v>0</v>
      </c>
      <c r="T168" s="25">
        <f t="shared" si="34"/>
        <v>0</v>
      </c>
    </row>
    <row r="169" spans="1:20" ht="15.75" customHeight="1">
      <c r="A169" s="70"/>
      <c r="B169" s="70"/>
      <c r="C169" s="70"/>
      <c r="D169" s="70"/>
      <c r="E169" s="70"/>
      <c r="F169" s="75"/>
      <c r="G169" s="72">
        <f>$G$25</f>
        <v>17</v>
      </c>
      <c r="H169" s="95">
        <v>33</v>
      </c>
      <c r="I169" s="95">
        <v>6</v>
      </c>
      <c r="J169" s="95">
        <v>2</v>
      </c>
      <c r="K169" s="95">
        <v>0</v>
      </c>
      <c r="L169" s="95">
        <v>0</v>
      </c>
      <c r="N169" s="75"/>
      <c r="O169" s="12">
        <f>$G$23</f>
        <v>15</v>
      </c>
      <c r="P169" s="25">
        <f t="shared" si="30"/>
        <v>6.8354430379746839E-2</v>
      </c>
      <c r="Q169" s="25">
        <f t="shared" si="31"/>
        <v>5.9405940594059403E-2</v>
      </c>
      <c r="R169" s="25">
        <f t="shared" si="32"/>
        <v>0</v>
      </c>
      <c r="S169" s="25">
        <f t="shared" si="33"/>
        <v>0</v>
      </c>
      <c r="T169" s="25">
        <f t="shared" si="34"/>
        <v>0</v>
      </c>
    </row>
    <row r="170" spans="1:20" ht="15.75" customHeight="1">
      <c r="A170" s="70"/>
      <c r="B170" s="70"/>
      <c r="C170" s="70"/>
      <c r="D170" s="70"/>
      <c r="E170" s="70"/>
      <c r="F170" s="75"/>
      <c r="G170" s="72">
        <f>$G$26</f>
        <v>18</v>
      </c>
      <c r="H170" s="95">
        <v>16</v>
      </c>
      <c r="I170" s="95">
        <v>6</v>
      </c>
      <c r="J170" s="95">
        <v>0</v>
      </c>
      <c r="K170" s="95">
        <v>0</v>
      </c>
      <c r="L170" s="95">
        <v>0</v>
      </c>
      <c r="N170" s="75"/>
      <c r="O170" s="12">
        <f>$G$24</f>
        <v>16</v>
      </c>
      <c r="P170" s="25">
        <f t="shared" si="30"/>
        <v>7.5949367088607597E-2</v>
      </c>
      <c r="Q170" s="25">
        <f t="shared" si="31"/>
        <v>3.9603960396039604E-2</v>
      </c>
      <c r="R170" s="25">
        <f t="shared" si="32"/>
        <v>0</v>
      </c>
      <c r="S170" s="25">
        <f t="shared" si="33"/>
        <v>0.66666666666666663</v>
      </c>
      <c r="T170" s="25">
        <f t="shared" si="34"/>
        <v>0</v>
      </c>
    </row>
    <row r="171" spans="1:20" ht="15.75" customHeight="1">
      <c r="A171" s="70"/>
      <c r="B171" s="70"/>
      <c r="C171" s="70"/>
      <c r="D171" s="70"/>
      <c r="E171" s="70"/>
      <c r="F171" s="75"/>
      <c r="G171" s="72">
        <f>$G$27</f>
        <v>19</v>
      </c>
      <c r="H171" s="95">
        <v>17</v>
      </c>
      <c r="I171" s="95">
        <v>2</v>
      </c>
      <c r="J171" s="95">
        <v>0</v>
      </c>
      <c r="K171" s="95">
        <v>0</v>
      </c>
      <c r="L171" s="95">
        <v>0</v>
      </c>
      <c r="N171" s="75"/>
      <c r="O171" s="12">
        <f>$G$25</f>
        <v>17</v>
      </c>
      <c r="P171" s="25">
        <f t="shared" si="30"/>
        <v>8.3544303797468356E-2</v>
      </c>
      <c r="Q171" s="25">
        <f t="shared" si="31"/>
        <v>5.9405940594059403E-2</v>
      </c>
      <c r="R171" s="25">
        <f t="shared" si="32"/>
        <v>0.66666666666666663</v>
      </c>
      <c r="S171" s="25">
        <f t="shared" si="33"/>
        <v>0</v>
      </c>
      <c r="T171" s="25">
        <f t="shared" si="34"/>
        <v>0</v>
      </c>
    </row>
    <row r="172" spans="1:20" ht="15.75" customHeight="1">
      <c r="A172" s="70"/>
      <c r="B172" s="70"/>
      <c r="C172" s="70"/>
      <c r="D172" s="70"/>
      <c r="E172" s="70"/>
      <c r="F172" s="75"/>
      <c r="G172" s="72">
        <f>$G$28</f>
        <v>20</v>
      </c>
      <c r="H172" s="95">
        <v>8</v>
      </c>
      <c r="I172" s="95">
        <v>6</v>
      </c>
      <c r="J172" s="95">
        <v>1</v>
      </c>
      <c r="K172" s="95">
        <v>0</v>
      </c>
      <c r="L172" s="95">
        <v>0</v>
      </c>
      <c r="N172" s="75"/>
      <c r="O172" s="12">
        <f>$G$26</f>
        <v>18</v>
      </c>
      <c r="P172" s="25">
        <f t="shared" si="30"/>
        <v>4.0506329113924051E-2</v>
      </c>
      <c r="Q172" s="25">
        <f t="shared" si="31"/>
        <v>5.9405940594059403E-2</v>
      </c>
      <c r="R172" s="25">
        <f t="shared" si="32"/>
        <v>0</v>
      </c>
      <c r="S172" s="25">
        <f t="shared" si="33"/>
        <v>0</v>
      </c>
      <c r="T172" s="25">
        <f t="shared" si="34"/>
        <v>0</v>
      </c>
    </row>
    <row r="173" spans="1:20" ht="15.75" customHeight="1">
      <c r="A173" s="70"/>
      <c r="B173" s="70"/>
      <c r="C173" s="70"/>
      <c r="D173" s="70"/>
      <c r="E173" s="70"/>
      <c r="F173" s="75"/>
      <c r="G173" s="72">
        <f>$G$29</f>
        <v>21</v>
      </c>
      <c r="H173" s="95">
        <v>10</v>
      </c>
      <c r="I173" s="95">
        <v>3</v>
      </c>
      <c r="J173" s="95">
        <v>0</v>
      </c>
      <c r="K173" s="95">
        <v>0</v>
      </c>
      <c r="L173" s="95">
        <v>0</v>
      </c>
      <c r="N173" s="75"/>
      <c r="O173" s="12">
        <f>$G$27</f>
        <v>19</v>
      </c>
      <c r="P173" s="25">
        <f t="shared" si="30"/>
        <v>4.3037974683544304E-2</v>
      </c>
      <c r="Q173" s="25">
        <f t="shared" si="31"/>
        <v>1.9801980198019802E-2</v>
      </c>
      <c r="R173" s="25">
        <f t="shared" si="32"/>
        <v>0</v>
      </c>
      <c r="S173" s="25">
        <f t="shared" si="33"/>
        <v>0</v>
      </c>
      <c r="T173" s="25">
        <f t="shared" si="34"/>
        <v>0</v>
      </c>
    </row>
    <row r="174" spans="1:20" ht="15.75" customHeight="1">
      <c r="A174" s="70"/>
      <c r="B174" s="70"/>
      <c r="C174" s="70"/>
      <c r="D174" s="70"/>
      <c r="E174" s="70"/>
      <c r="F174" s="75"/>
      <c r="G174" s="72">
        <f>$G$30</f>
        <v>22</v>
      </c>
      <c r="H174" s="95">
        <v>9</v>
      </c>
      <c r="I174" s="95">
        <v>1</v>
      </c>
      <c r="J174" s="95">
        <v>0</v>
      </c>
      <c r="K174" s="95">
        <v>0</v>
      </c>
      <c r="L174" s="95">
        <v>0</v>
      </c>
      <c r="N174" s="75"/>
      <c r="O174" s="12">
        <f>$G$28</f>
        <v>20</v>
      </c>
      <c r="P174" s="25">
        <f t="shared" si="30"/>
        <v>2.0253164556962026E-2</v>
      </c>
      <c r="Q174" s="25">
        <f t="shared" si="31"/>
        <v>5.9405940594059403E-2</v>
      </c>
      <c r="R174" s="25">
        <f t="shared" si="32"/>
        <v>0.33333333333333331</v>
      </c>
      <c r="S174" s="25">
        <f t="shared" si="33"/>
        <v>0</v>
      </c>
      <c r="T174" s="25">
        <f t="shared" si="34"/>
        <v>0</v>
      </c>
    </row>
    <row r="175" spans="1:20" ht="15.75" customHeight="1">
      <c r="A175" s="70"/>
      <c r="B175" s="70"/>
      <c r="C175" s="70"/>
      <c r="D175" s="70"/>
      <c r="E175" s="70"/>
      <c r="F175" s="76"/>
      <c r="G175" s="72">
        <f>$G$31</f>
        <v>23</v>
      </c>
      <c r="H175" s="95">
        <v>2</v>
      </c>
      <c r="I175" s="95">
        <v>0</v>
      </c>
      <c r="J175" s="95">
        <v>0</v>
      </c>
      <c r="K175" s="95">
        <v>0</v>
      </c>
      <c r="L175" s="95">
        <v>0</v>
      </c>
      <c r="N175" s="75"/>
      <c r="O175" s="12">
        <f>$G$29</f>
        <v>21</v>
      </c>
      <c r="P175" s="25">
        <f t="shared" si="30"/>
        <v>2.5316455696202531E-2</v>
      </c>
      <c r="Q175" s="25">
        <f t="shared" si="31"/>
        <v>2.9702970297029702E-2</v>
      </c>
      <c r="R175" s="25">
        <f t="shared" si="32"/>
        <v>0</v>
      </c>
      <c r="S175" s="25">
        <f t="shared" si="33"/>
        <v>0</v>
      </c>
      <c r="T175" s="25">
        <f t="shared" si="34"/>
        <v>0</v>
      </c>
    </row>
    <row r="176" spans="1:20" ht="15.75" customHeight="1">
      <c r="A176" s="70"/>
      <c r="B176" s="70"/>
      <c r="C176" s="70"/>
      <c r="D176" s="70"/>
      <c r="E176" s="70"/>
      <c r="N176" s="75"/>
      <c r="O176" s="12">
        <f>$G$30</f>
        <v>22</v>
      </c>
      <c r="P176" s="25">
        <f t="shared" si="30"/>
        <v>2.2784810126582278E-2</v>
      </c>
      <c r="Q176" s="25">
        <f t="shared" si="31"/>
        <v>9.9009900990099011E-3</v>
      </c>
      <c r="R176" s="25">
        <f t="shared" si="32"/>
        <v>0</v>
      </c>
      <c r="S176" s="25">
        <f t="shared" si="33"/>
        <v>0</v>
      </c>
      <c r="T176" s="25">
        <f t="shared" si="34"/>
        <v>0</v>
      </c>
    </row>
    <row r="177" spans="1:20" ht="15.75" customHeight="1">
      <c r="A177" s="70"/>
      <c r="B177" s="70"/>
      <c r="C177" s="70"/>
      <c r="D177" s="70"/>
      <c r="E177" s="70"/>
      <c r="N177" s="76"/>
      <c r="O177" s="12">
        <f>$G$31</f>
        <v>23</v>
      </c>
      <c r="P177" s="25">
        <f t="shared" si="30"/>
        <v>5.0632911392405064E-3</v>
      </c>
      <c r="Q177" s="25">
        <f t="shared" si="31"/>
        <v>0</v>
      </c>
      <c r="R177" s="25">
        <f t="shared" si="32"/>
        <v>0</v>
      </c>
      <c r="S177" s="25">
        <f t="shared" si="33"/>
        <v>0</v>
      </c>
      <c r="T177" s="25">
        <f t="shared" si="34"/>
        <v>0</v>
      </c>
    </row>
    <row r="178" spans="1:20" ht="15.75" customHeight="1">
      <c r="A178" s="70"/>
      <c r="B178" s="70"/>
      <c r="C178" s="70"/>
      <c r="D178" s="70"/>
      <c r="E178" s="70"/>
      <c r="N178" s="88">
        <v>45201</v>
      </c>
      <c r="O178" s="12">
        <f>$G$8</f>
        <v>0</v>
      </c>
      <c r="P178" s="25">
        <f t="shared" ref="P178:P201" si="35">H190/A$214</f>
        <v>1.1583011583011582E-2</v>
      </c>
      <c r="Q178" s="25">
        <f t="shared" ref="Q178:Q201" si="36">I190/B$214</f>
        <v>0</v>
      </c>
      <c r="R178" s="25">
        <f t="shared" ref="R178:R201" si="37">J190/C$214</f>
        <v>0</v>
      </c>
      <c r="S178" s="25">
        <f t="shared" ref="S178:S201" si="38">K190/D$214</f>
        <v>0</v>
      </c>
      <c r="T178" s="25">
        <f t="shared" ref="T178:T201" si="39">L190/E$214</f>
        <v>0</v>
      </c>
    </row>
    <row r="179" spans="1:20" ht="15.75" customHeight="1">
      <c r="A179" s="70"/>
      <c r="B179" s="70"/>
      <c r="C179" s="70"/>
      <c r="D179" s="70"/>
      <c r="E179" s="70"/>
      <c r="N179" s="75"/>
      <c r="O179" s="12">
        <f>$G$9</f>
        <v>1</v>
      </c>
      <c r="P179" s="25">
        <f t="shared" si="35"/>
        <v>7.7220077220077222E-3</v>
      </c>
      <c r="Q179" s="25">
        <f t="shared" si="36"/>
        <v>1.098901098901099E-2</v>
      </c>
      <c r="R179" s="25">
        <f t="shared" si="37"/>
        <v>0</v>
      </c>
      <c r="S179" s="25">
        <f t="shared" si="38"/>
        <v>0</v>
      </c>
      <c r="T179" s="25">
        <f t="shared" si="39"/>
        <v>0</v>
      </c>
    </row>
    <row r="180" spans="1:20" ht="15.75" customHeight="1">
      <c r="A180" s="70"/>
      <c r="B180" s="70"/>
      <c r="C180" s="70"/>
      <c r="D180" s="70"/>
      <c r="E180" s="70"/>
      <c r="N180" s="75"/>
      <c r="O180" s="12">
        <f>$G$10</f>
        <v>2</v>
      </c>
      <c r="P180" s="25">
        <f t="shared" si="35"/>
        <v>1.1583011583011582E-2</v>
      </c>
      <c r="Q180" s="25">
        <f t="shared" si="36"/>
        <v>1.098901098901099E-2</v>
      </c>
      <c r="R180" s="25">
        <f t="shared" si="37"/>
        <v>0</v>
      </c>
      <c r="S180" s="25">
        <f t="shared" si="38"/>
        <v>6.6666666666666666E-2</v>
      </c>
      <c r="T180" s="25">
        <f t="shared" si="39"/>
        <v>0</v>
      </c>
    </row>
    <row r="181" spans="1:20" ht="15.75" customHeight="1">
      <c r="A181" s="70"/>
      <c r="B181" s="70"/>
      <c r="C181" s="70"/>
      <c r="D181" s="70"/>
      <c r="E181" s="70"/>
      <c r="N181" s="75"/>
      <c r="O181" s="12">
        <f>$G$11</f>
        <v>3</v>
      </c>
      <c r="P181" s="25">
        <f t="shared" si="35"/>
        <v>1.1583011583011582E-2</v>
      </c>
      <c r="Q181" s="25">
        <f t="shared" si="36"/>
        <v>0</v>
      </c>
      <c r="R181" s="25">
        <f t="shared" si="37"/>
        <v>0</v>
      </c>
      <c r="S181" s="25">
        <f t="shared" si="38"/>
        <v>0</v>
      </c>
      <c r="T181" s="25">
        <f t="shared" si="39"/>
        <v>0</v>
      </c>
    </row>
    <row r="182" spans="1:20" ht="15.75" customHeight="1">
      <c r="A182" s="70"/>
      <c r="B182" s="70"/>
      <c r="C182" s="70"/>
      <c r="D182" s="70"/>
      <c r="E182" s="70"/>
      <c r="N182" s="75"/>
      <c r="O182" s="12">
        <f>$G$12</f>
        <v>4</v>
      </c>
      <c r="P182" s="25">
        <f t="shared" si="35"/>
        <v>0</v>
      </c>
      <c r="Q182" s="25">
        <f t="shared" si="36"/>
        <v>3.2967032967032968E-2</v>
      </c>
      <c r="R182" s="25">
        <f t="shared" si="37"/>
        <v>0</v>
      </c>
      <c r="S182" s="25">
        <f t="shared" si="38"/>
        <v>0</v>
      </c>
      <c r="T182" s="25">
        <f t="shared" si="39"/>
        <v>0</v>
      </c>
    </row>
    <row r="183" spans="1:20" ht="15.75" customHeight="1">
      <c r="A183" s="70"/>
      <c r="B183" s="70"/>
      <c r="C183" s="70"/>
      <c r="D183" s="70"/>
      <c r="E183" s="70"/>
      <c r="N183" s="75"/>
      <c r="O183" s="12">
        <f>$G$13</f>
        <v>5</v>
      </c>
      <c r="P183" s="25">
        <f t="shared" si="35"/>
        <v>0</v>
      </c>
      <c r="Q183" s="25">
        <f t="shared" si="36"/>
        <v>0</v>
      </c>
      <c r="R183" s="25">
        <f t="shared" si="37"/>
        <v>0</v>
      </c>
      <c r="S183" s="25">
        <f t="shared" si="38"/>
        <v>0</v>
      </c>
      <c r="T183" s="25">
        <f t="shared" si="39"/>
        <v>0</v>
      </c>
    </row>
    <row r="184" spans="1:20" ht="15.75" customHeight="1">
      <c r="A184" s="70"/>
      <c r="B184" s="70"/>
      <c r="C184" s="70"/>
      <c r="D184" s="70"/>
      <c r="E184" s="70"/>
      <c r="N184" s="75"/>
      <c r="O184" s="12">
        <f>$G$14</f>
        <v>6</v>
      </c>
      <c r="P184" s="25">
        <f t="shared" si="35"/>
        <v>1.5444015444015444E-2</v>
      </c>
      <c r="Q184" s="25">
        <f t="shared" si="36"/>
        <v>1.098901098901099E-2</v>
      </c>
      <c r="R184" s="25">
        <f t="shared" si="37"/>
        <v>0</v>
      </c>
      <c r="S184" s="25">
        <f t="shared" si="38"/>
        <v>0</v>
      </c>
      <c r="T184" s="25">
        <f t="shared" si="39"/>
        <v>6.25E-2</v>
      </c>
    </row>
    <row r="185" spans="1:20" ht="15.75" customHeight="1">
      <c r="A185" s="70"/>
      <c r="B185" s="70"/>
      <c r="C185" s="70"/>
      <c r="D185" s="70"/>
      <c r="E185" s="70"/>
      <c r="N185" s="75"/>
      <c r="O185" s="12">
        <f>$G$15</f>
        <v>7</v>
      </c>
      <c r="P185" s="25">
        <f t="shared" si="35"/>
        <v>0.11969111969111969</v>
      </c>
      <c r="Q185" s="25">
        <f t="shared" si="36"/>
        <v>3.2967032967032968E-2</v>
      </c>
      <c r="R185" s="25">
        <f t="shared" si="37"/>
        <v>0</v>
      </c>
      <c r="S185" s="25">
        <f t="shared" si="38"/>
        <v>0</v>
      </c>
      <c r="T185" s="25">
        <f t="shared" si="39"/>
        <v>6.25E-2</v>
      </c>
    </row>
    <row r="186" spans="1:20" ht="15.75" customHeight="1">
      <c r="A186" s="70"/>
      <c r="B186" s="70"/>
      <c r="C186" s="70"/>
      <c r="D186" s="70"/>
      <c r="E186" s="70"/>
      <c r="N186" s="75"/>
      <c r="O186" s="12">
        <f>$G$16</f>
        <v>8</v>
      </c>
      <c r="P186" s="25">
        <f t="shared" si="35"/>
        <v>6.9498069498069498E-2</v>
      </c>
      <c r="Q186" s="25">
        <f t="shared" si="36"/>
        <v>0.10989010989010989</v>
      </c>
      <c r="R186" s="25">
        <f t="shared" si="37"/>
        <v>0</v>
      </c>
      <c r="S186" s="25">
        <f t="shared" si="38"/>
        <v>6.6666666666666666E-2</v>
      </c>
      <c r="T186" s="25">
        <f t="shared" si="39"/>
        <v>6.25E-2</v>
      </c>
    </row>
    <row r="187" spans="1:20" ht="15.75" customHeight="1">
      <c r="A187" s="70"/>
      <c r="B187" s="70"/>
      <c r="C187" s="70"/>
      <c r="D187" s="70"/>
      <c r="E187" s="70"/>
      <c r="N187" s="75"/>
      <c r="O187" s="12">
        <f>$G$17</f>
        <v>9</v>
      </c>
      <c r="P187" s="25">
        <f t="shared" si="35"/>
        <v>3.4749034749034749E-2</v>
      </c>
      <c r="Q187" s="25">
        <f t="shared" si="36"/>
        <v>3.2967032967032968E-2</v>
      </c>
      <c r="R187" s="25">
        <f t="shared" si="37"/>
        <v>0</v>
      </c>
      <c r="S187" s="25">
        <f t="shared" si="38"/>
        <v>6.6666666666666666E-2</v>
      </c>
      <c r="T187" s="25">
        <f t="shared" si="39"/>
        <v>0.125</v>
      </c>
    </row>
    <row r="188" spans="1:20" ht="15.75" customHeight="1">
      <c r="A188" s="70"/>
      <c r="B188" s="70"/>
      <c r="C188" s="70"/>
      <c r="D188" s="70"/>
      <c r="E188" s="70"/>
      <c r="F188" s="135"/>
      <c r="G188" s="136"/>
      <c r="H188" s="91">
        <f>SUM(H128:H151)</f>
        <v>395</v>
      </c>
      <c r="I188" s="91">
        <f>SUM(I152:I175)</f>
        <v>101</v>
      </c>
      <c r="J188" s="91">
        <f>SUM(J152:J175)</f>
        <v>3</v>
      </c>
      <c r="K188" s="91">
        <f>SUM(K152:K175)</f>
        <v>3</v>
      </c>
      <c r="L188" s="91">
        <f>SUM(L152:L175)</f>
        <v>2</v>
      </c>
      <c r="N188" s="75"/>
      <c r="O188" s="12">
        <f>$G$18</f>
        <v>10</v>
      </c>
      <c r="P188" s="25">
        <f t="shared" si="35"/>
        <v>5.019305019305019E-2</v>
      </c>
      <c r="Q188" s="25">
        <f t="shared" si="36"/>
        <v>9.8901098901098897E-2</v>
      </c>
      <c r="R188" s="25">
        <f t="shared" si="37"/>
        <v>0.33333333333333331</v>
      </c>
      <c r="S188" s="25">
        <f t="shared" si="38"/>
        <v>6.6666666666666666E-2</v>
      </c>
      <c r="T188" s="25">
        <f t="shared" si="39"/>
        <v>0.3125</v>
      </c>
    </row>
    <row r="189" spans="1:20" ht="15.75" customHeight="1">
      <c r="A189" s="70"/>
      <c r="B189" s="70"/>
      <c r="C189" s="70"/>
      <c r="D189" s="70"/>
      <c r="E189" s="70"/>
      <c r="F189" s="70"/>
      <c r="G189" s="71"/>
      <c r="H189" s="72">
        <f>$H$7</f>
        <v>31</v>
      </c>
      <c r="I189" s="72">
        <f>$I$7</f>
        <v>32</v>
      </c>
      <c r="J189" s="72">
        <f>$J$7</f>
        <v>41</v>
      </c>
      <c r="K189" s="72">
        <f>$K$7</f>
        <v>42</v>
      </c>
      <c r="L189" s="72">
        <f>$L$7</f>
        <v>5</v>
      </c>
      <c r="N189" s="75"/>
      <c r="O189" s="12">
        <f>$G$19</f>
        <v>11</v>
      </c>
      <c r="P189" s="25">
        <f t="shared" si="35"/>
        <v>4.633204633204633E-2</v>
      </c>
      <c r="Q189" s="25">
        <f t="shared" si="36"/>
        <v>8.7912087912087919E-2</v>
      </c>
      <c r="R189" s="25">
        <f t="shared" si="37"/>
        <v>0.33333333333333331</v>
      </c>
      <c r="S189" s="25">
        <f t="shared" si="38"/>
        <v>6.6666666666666666E-2</v>
      </c>
      <c r="T189" s="25">
        <f t="shared" si="39"/>
        <v>6.25E-2</v>
      </c>
    </row>
    <row r="190" spans="1:20" ht="15.75" customHeight="1">
      <c r="A190" s="70"/>
      <c r="B190" s="70"/>
      <c r="C190" s="70"/>
      <c r="D190" s="70"/>
      <c r="E190" s="70"/>
      <c r="F190" s="88">
        <v>45201</v>
      </c>
      <c r="G190" s="72">
        <f>$G$8</f>
        <v>0</v>
      </c>
      <c r="H190" s="93">
        <v>3</v>
      </c>
      <c r="I190" s="93">
        <v>0</v>
      </c>
      <c r="J190" s="93">
        <v>0</v>
      </c>
      <c r="K190" s="93">
        <v>0</v>
      </c>
      <c r="L190" s="93">
        <v>0</v>
      </c>
      <c r="N190" s="75"/>
      <c r="O190" s="12">
        <f>$G$20</f>
        <v>12</v>
      </c>
      <c r="P190" s="25">
        <f t="shared" si="35"/>
        <v>5.4054054054054057E-2</v>
      </c>
      <c r="Q190" s="25">
        <f t="shared" si="36"/>
        <v>4.3956043956043959E-2</v>
      </c>
      <c r="R190" s="25">
        <f t="shared" si="37"/>
        <v>0</v>
      </c>
      <c r="S190" s="25">
        <f t="shared" si="38"/>
        <v>6.6666666666666666E-2</v>
      </c>
      <c r="T190" s="25">
        <f t="shared" si="39"/>
        <v>0.1875</v>
      </c>
    </row>
    <row r="191" spans="1:20" ht="15.75" customHeight="1">
      <c r="A191" s="70"/>
      <c r="B191" s="70"/>
      <c r="C191" s="70"/>
      <c r="D191" s="70"/>
      <c r="E191" s="70"/>
      <c r="F191" s="75"/>
      <c r="G191" s="72">
        <f>$G$9</f>
        <v>1</v>
      </c>
      <c r="H191" s="93">
        <v>2</v>
      </c>
      <c r="I191" s="93">
        <v>1</v>
      </c>
      <c r="J191" s="93">
        <v>0</v>
      </c>
      <c r="K191" s="93">
        <v>0</v>
      </c>
      <c r="L191" s="93">
        <v>0</v>
      </c>
      <c r="N191" s="75"/>
      <c r="O191" s="12">
        <f>$G$21</f>
        <v>13</v>
      </c>
      <c r="P191" s="25">
        <f t="shared" si="35"/>
        <v>3.4749034749034749E-2</v>
      </c>
      <c r="Q191" s="25">
        <f t="shared" si="36"/>
        <v>9.8901098901098897E-2</v>
      </c>
      <c r="R191" s="25">
        <f t="shared" si="37"/>
        <v>0</v>
      </c>
      <c r="S191" s="25">
        <f t="shared" si="38"/>
        <v>0</v>
      </c>
      <c r="T191" s="25">
        <f t="shared" si="39"/>
        <v>6.25E-2</v>
      </c>
    </row>
    <row r="192" spans="1:20" ht="15.75" customHeight="1">
      <c r="A192" s="70"/>
      <c r="B192" s="70"/>
      <c r="C192" s="70"/>
      <c r="D192" s="70"/>
      <c r="E192" s="70"/>
      <c r="F192" s="75"/>
      <c r="G192" s="72">
        <f>$G$10</f>
        <v>2</v>
      </c>
      <c r="H192" s="93">
        <v>3</v>
      </c>
      <c r="I192" s="93">
        <v>1</v>
      </c>
      <c r="J192" s="93">
        <v>0</v>
      </c>
      <c r="K192" s="93">
        <v>1</v>
      </c>
      <c r="L192" s="93">
        <v>0</v>
      </c>
      <c r="N192" s="75"/>
      <c r="O192" s="12">
        <f>$G$22</f>
        <v>14</v>
      </c>
      <c r="P192" s="25">
        <f t="shared" si="35"/>
        <v>5.019305019305019E-2</v>
      </c>
      <c r="Q192" s="25">
        <f t="shared" si="36"/>
        <v>4.3956043956043959E-2</v>
      </c>
      <c r="R192" s="25">
        <f t="shared" si="37"/>
        <v>0</v>
      </c>
      <c r="S192" s="25">
        <f t="shared" si="38"/>
        <v>6.6666666666666666E-2</v>
      </c>
      <c r="T192" s="25">
        <f t="shared" si="39"/>
        <v>0</v>
      </c>
    </row>
    <row r="193" spans="1:20" ht="15.75" customHeight="1">
      <c r="A193" s="70"/>
      <c r="B193" s="70"/>
      <c r="C193" s="70"/>
      <c r="D193" s="70"/>
      <c r="E193" s="70"/>
      <c r="F193" s="75"/>
      <c r="G193" s="72">
        <f>$G$11</f>
        <v>3</v>
      </c>
      <c r="H193" s="93">
        <v>3</v>
      </c>
      <c r="I193" s="93">
        <v>0</v>
      </c>
      <c r="J193" s="93">
        <v>0</v>
      </c>
      <c r="K193" s="93">
        <v>0</v>
      </c>
      <c r="L193" s="93">
        <v>0</v>
      </c>
      <c r="N193" s="75"/>
      <c r="O193" s="12">
        <f>$G$23</f>
        <v>15</v>
      </c>
      <c r="P193" s="25">
        <f t="shared" si="35"/>
        <v>8.1081081081081086E-2</v>
      </c>
      <c r="Q193" s="25">
        <f t="shared" si="36"/>
        <v>6.5934065934065936E-2</v>
      </c>
      <c r="R193" s="25">
        <f t="shared" si="37"/>
        <v>0</v>
      </c>
      <c r="S193" s="25">
        <f t="shared" si="38"/>
        <v>6.6666666666666666E-2</v>
      </c>
      <c r="T193" s="25">
        <f t="shared" si="39"/>
        <v>0</v>
      </c>
    </row>
    <row r="194" spans="1:20" ht="15.75" customHeight="1">
      <c r="A194" s="70"/>
      <c r="B194" s="70"/>
      <c r="C194" s="70"/>
      <c r="D194" s="70"/>
      <c r="E194" s="70"/>
      <c r="F194" s="75"/>
      <c r="G194" s="72">
        <f>$G$12</f>
        <v>4</v>
      </c>
      <c r="H194" s="93">
        <v>0</v>
      </c>
      <c r="I194" s="93">
        <v>3</v>
      </c>
      <c r="J194" s="93">
        <v>0</v>
      </c>
      <c r="K194" s="93">
        <v>0</v>
      </c>
      <c r="L194" s="93">
        <v>0</v>
      </c>
      <c r="N194" s="75"/>
      <c r="O194" s="12">
        <f>$G$24</f>
        <v>16</v>
      </c>
      <c r="P194" s="25">
        <f t="shared" si="35"/>
        <v>6.9498069498069498E-2</v>
      </c>
      <c r="Q194" s="25">
        <f t="shared" si="36"/>
        <v>7.6923076923076927E-2</v>
      </c>
      <c r="R194" s="25">
        <f t="shared" si="37"/>
        <v>0</v>
      </c>
      <c r="S194" s="25">
        <f t="shared" si="38"/>
        <v>0.26666666666666666</v>
      </c>
      <c r="T194" s="25">
        <f t="shared" si="39"/>
        <v>0</v>
      </c>
    </row>
    <row r="195" spans="1:20" ht="15.75" customHeight="1">
      <c r="A195" s="70"/>
      <c r="B195" s="70"/>
      <c r="C195" s="70"/>
      <c r="D195" s="70"/>
      <c r="E195" s="70"/>
      <c r="F195" s="75"/>
      <c r="G195" s="72">
        <f>$G$13</f>
        <v>5</v>
      </c>
      <c r="H195" s="93">
        <v>0</v>
      </c>
      <c r="I195" s="93">
        <v>0</v>
      </c>
      <c r="J195" s="93">
        <v>0</v>
      </c>
      <c r="K195" s="93">
        <v>0</v>
      </c>
      <c r="L195" s="93">
        <v>0</v>
      </c>
      <c r="N195" s="75"/>
      <c r="O195" s="12">
        <f>$G$25</f>
        <v>17</v>
      </c>
      <c r="P195" s="25">
        <f t="shared" si="35"/>
        <v>9.2664092664092659E-2</v>
      </c>
      <c r="Q195" s="25">
        <f t="shared" si="36"/>
        <v>7.6923076923076927E-2</v>
      </c>
      <c r="R195" s="25">
        <f t="shared" si="37"/>
        <v>0.33333333333333331</v>
      </c>
      <c r="S195" s="25">
        <f t="shared" si="38"/>
        <v>6.6666666666666666E-2</v>
      </c>
      <c r="T195" s="25">
        <f t="shared" si="39"/>
        <v>0</v>
      </c>
    </row>
    <row r="196" spans="1:20" ht="15.75" customHeight="1">
      <c r="A196" s="70"/>
      <c r="B196" s="70"/>
      <c r="C196" s="70"/>
      <c r="D196" s="70"/>
      <c r="E196" s="70"/>
      <c r="F196" s="75"/>
      <c r="G196" s="72">
        <f>$G$14</f>
        <v>6</v>
      </c>
      <c r="H196" s="93">
        <v>4</v>
      </c>
      <c r="I196" s="93">
        <v>1</v>
      </c>
      <c r="J196" s="93">
        <v>0</v>
      </c>
      <c r="K196" s="93">
        <v>0</v>
      </c>
      <c r="L196" s="93">
        <v>1</v>
      </c>
      <c r="N196" s="75"/>
      <c r="O196" s="12">
        <f>$G$26</f>
        <v>18</v>
      </c>
      <c r="P196" s="25">
        <f t="shared" si="35"/>
        <v>8.4942084942084939E-2</v>
      </c>
      <c r="Q196" s="25">
        <f t="shared" si="36"/>
        <v>4.3956043956043959E-2</v>
      </c>
      <c r="R196" s="25">
        <f t="shared" si="37"/>
        <v>0</v>
      </c>
      <c r="S196" s="25">
        <f t="shared" si="38"/>
        <v>6.6666666666666666E-2</v>
      </c>
      <c r="T196" s="25">
        <f t="shared" si="39"/>
        <v>0</v>
      </c>
    </row>
    <row r="197" spans="1:20" ht="15.75" customHeight="1">
      <c r="A197" s="70"/>
      <c r="B197" s="70"/>
      <c r="C197" s="70"/>
      <c r="D197" s="70"/>
      <c r="E197" s="70"/>
      <c r="F197" s="75"/>
      <c r="G197" s="72">
        <f>$G$15</f>
        <v>7</v>
      </c>
      <c r="H197" s="93">
        <v>31</v>
      </c>
      <c r="I197" s="93">
        <v>3</v>
      </c>
      <c r="J197" s="93">
        <v>0</v>
      </c>
      <c r="K197" s="93">
        <v>0</v>
      </c>
      <c r="L197" s="93">
        <v>1</v>
      </c>
      <c r="N197" s="75"/>
      <c r="O197" s="12">
        <f>$G$27</f>
        <v>19</v>
      </c>
      <c r="P197" s="25">
        <f t="shared" si="35"/>
        <v>5.019305019305019E-2</v>
      </c>
      <c r="Q197" s="25">
        <f t="shared" si="36"/>
        <v>4.3956043956043959E-2</v>
      </c>
      <c r="R197" s="25">
        <f t="shared" si="37"/>
        <v>0</v>
      </c>
      <c r="S197" s="25">
        <f t="shared" si="38"/>
        <v>0</v>
      </c>
      <c r="T197" s="25">
        <f t="shared" si="39"/>
        <v>0</v>
      </c>
    </row>
    <row r="198" spans="1:20" ht="15.75" customHeight="1">
      <c r="A198" s="70"/>
      <c r="B198" s="70"/>
      <c r="C198" s="70"/>
      <c r="D198" s="70"/>
      <c r="E198" s="70"/>
      <c r="F198" s="75"/>
      <c r="G198" s="72">
        <f>$G$16</f>
        <v>8</v>
      </c>
      <c r="H198" s="93">
        <v>18</v>
      </c>
      <c r="I198" s="93">
        <v>10</v>
      </c>
      <c r="J198" s="93">
        <v>0</v>
      </c>
      <c r="K198" s="93">
        <v>1</v>
      </c>
      <c r="L198" s="93">
        <v>1</v>
      </c>
      <c r="N198" s="75"/>
      <c r="O198" s="12">
        <f>$G$28</f>
        <v>20</v>
      </c>
      <c r="P198" s="25">
        <f t="shared" si="35"/>
        <v>4.633204633204633E-2</v>
      </c>
      <c r="Q198" s="25">
        <f t="shared" si="36"/>
        <v>3.2967032967032968E-2</v>
      </c>
      <c r="R198" s="25">
        <f t="shared" si="37"/>
        <v>0</v>
      </c>
      <c r="S198" s="25">
        <f t="shared" si="38"/>
        <v>6.6666666666666666E-2</v>
      </c>
      <c r="T198" s="25">
        <f t="shared" si="39"/>
        <v>0</v>
      </c>
    </row>
    <row r="199" spans="1:20" ht="15.75" customHeight="1">
      <c r="A199" s="70"/>
      <c r="B199" s="70"/>
      <c r="C199" s="70"/>
      <c r="D199" s="70"/>
      <c r="E199" s="70"/>
      <c r="F199" s="75"/>
      <c r="G199" s="72">
        <f>$G$17</f>
        <v>9</v>
      </c>
      <c r="H199" s="93">
        <v>9</v>
      </c>
      <c r="I199" s="93">
        <v>3</v>
      </c>
      <c r="J199" s="93">
        <v>0</v>
      </c>
      <c r="K199" s="93">
        <v>1</v>
      </c>
      <c r="L199" s="93">
        <v>2</v>
      </c>
      <c r="N199" s="75"/>
      <c r="O199" s="12">
        <f>$G$29</f>
        <v>21</v>
      </c>
      <c r="P199" s="25">
        <f t="shared" si="35"/>
        <v>2.3166023166023165E-2</v>
      </c>
      <c r="Q199" s="25">
        <f t="shared" si="36"/>
        <v>3.2967032967032968E-2</v>
      </c>
      <c r="R199" s="25">
        <f t="shared" si="37"/>
        <v>0</v>
      </c>
      <c r="S199" s="25">
        <f t="shared" si="38"/>
        <v>0</v>
      </c>
      <c r="T199" s="25">
        <f t="shared" si="39"/>
        <v>0</v>
      </c>
    </row>
    <row r="200" spans="1:20" ht="15.75" customHeight="1">
      <c r="A200" s="70"/>
      <c r="B200" s="70"/>
      <c r="C200" s="70"/>
      <c r="D200" s="70"/>
      <c r="E200" s="70"/>
      <c r="F200" s="75"/>
      <c r="G200" s="72">
        <f>$G$18</f>
        <v>10</v>
      </c>
      <c r="H200" s="93">
        <v>13</v>
      </c>
      <c r="I200" s="93">
        <v>9</v>
      </c>
      <c r="J200" s="93">
        <v>1</v>
      </c>
      <c r="K200" s="93">
        <v>1</v>
      </c>
      <c r="L200" s="93">
        <v>5</v>
      </c>
      <c r="N200" s="75"/>
      <c r="O200" s="12">
        <f>$G$30</f>
        <v>22</v>
      </c>
      <c r="P200" s="25">
        <f t="shared" si="35"/>
        <v>1.9305019305019305E-2</v>
      </c>
      <c r="Q200" s="25">
        <f t="shared" si="36"/>
        <v>0</v>
      </c>
      <c r="R200" s="25">
        <f t="shared" si="37"/>
        <v>0</v>
      </c>
      <c r="S200" s="25">
        <f t="shared" si="38"/>
        <v>0</v>
      </c>
      <c r="T200" s="25">
        <f t="shared" si="39"/>
        <v>6.25E-2</v>
      </c>
    </row>
    <row r="201" spans="1:20" ht="15.75" customHeight="1">
      <c r="A201" s="70"/>
      <c r="B201" s="70"/>
      <c r="C201" s="70"/>
      <c r="D201" s="70"/>
      <c r="E201" s="70"/>
      <c r="F201" s="75"/>
      <c r="G201" s="72">
        <f>$G$19</f>
        <v>11</v>
      </c>
      <c r="H201" s="93">
        <v>12</v>
      </c>
      <c r="I201" s="93">
        <v>8</v>
      </c>
      <c r="J201" s="93">
        <v>1</v>
      </c>
      <c r="K201" s="93">
        <v>1</v>
      </c>
      <c r="L201" s="93">
        <v>1</v>
      </c>
      <c r="N201" s="76"/>
      <c r="O201" s="12">
        <f>$G$31</f>
        <v>23</v>
      </c>
      <c r="P201" s="25">
        <f t="shared" si="35"/>
        <v>1.5444015444015444E-2</v>
      </c>
      <c r="Q201" s="25">
        <f t="shared" si="36"/>
        <v>1.098901098901099E-2</v>
      </c>
      <c r="R201" s="25">
        <f t="shared" si="37"/>
        <v>0</v>
      </c>
      <c r="S201" s="25">
        <f t="shared" si="38"/>
        <v>0</v>
      </c>
      <c r="T201" s="25">
        <f t="shared" si="39"/>
        <v>0</v>
      </c>
    </row>
    <row r="202" spans="1:20" ht="15.75" customHeight="1">
      <c r="A202" s="70"/>
      <c r="B202" s="70"/>
      <c r="C202" s="70"/>
      <c r="D202" s="70"/>
      <c r="E202" s="70"/>
      <c r="F202" s="75"/>
      <c r="G202" s="72">
        <f>$G$20</f>
        <v>12</v>
      </c>
      <c r="H202" s="93">
        <v>14</v>
      </c>
      <c r="I202" s="93">
        <v>4</v>
      </c>
      <c r="J202" s="93">
        <v>0</v>
      </c>
      <c r="K202" s="93">
        <v>1</v>
      </c>
      <c r="L202" s="93">
        <v>3</v>
      </c>
      <c r="N202" s="88">
        <v>45202</v>
      </c>
      <c r="O202" s="12">
        <f>$G$8</f>
        <v>0</v>
      </c>
      <c r="P202" s="25">
        <f t="shared" ref="P202:P225" si="40">H214/A$239</f>
        <v>1.1029411764705883E-2</v>
      </c>
      <c r="Q202" s="25">
        <f t="shared" ref="Q202:Q225" si="41">I214/B$239</f>
        <v>0</v>
      </c>
      <c r="R202" s="25">
        <f t="shared" ref="R202:R225" si="42">J214/C$239</f>
        <v>0</v>
      </c>
      <c r="S202" s="25">
        <f t="shared" ref="S202:S225" si="43">K214/D$239</f>
        <v>0</v>
      </c>
      <c r="T202" s="25">
        <f t="shared" ref="T202:T225" si="44">L214/E$239</f>
        <v>0</v>
      </c>
    </row>
    <row r="203" spans="1:20" ht="15.75" customHeight="1">
      <c r="A203" s="70"/>
      <c r="B203" s="70"/>
      <c r="C203" s="70"/>
      <c r="D203" s="70"/>
      <c r="E203" s="70"/>
      <c r="F203" s="75"/>
      <c r="G203" s="72">
        <f>$G$21</f>
        <v>13</v>
      </c>
      <c r="H203" s="93">
        <v>9</v>
      </c>
      <c r="I203" s="93">
        <v>9</v>
      </c>
      <c r="J203" s="93">
        <v>0</v>
      </c>
      <c r="K203" s="93">
        <v>0</v>
      </c>
      <c r="L203" s="93">
        <v>1</v>
      </c>
      <c r="N203" s="75"/>
      <c r="O203" s="12">
        <f>$G$9</f>
        <v>1</v>
      </c>
      <c r="P203" s="25">
        <f t="shared" si="40"/>
        <v>1.1029411764705883E-2</v>
      </c>
      <c r="Q203" s="25">
        <f t="shared" si="41"/>
        <v>0</v>
      </c>
      <c r="R203" s="25">
        <f t="shared" si="42"/>
        <v>0</v>
      </c>
      <c r="S203" s="25">
        <f t="shared" si="43"/>
        <v>0</v>
      </c>
      <c r="T203" s="25">
        <f t="shared" si="44"/>
        <v>0</v>
      </c>
    </row>
    <row r="204" spans="1:20" ht="15.75" customHeight="1">
      <c r="A204" s="70"/>
      <c r="B204" s="70"/>
      <c r="C204" s="70"/>
      <c r="D204" s="70"/>
      <c r="E204" s="70"/>
      <c r="F204" s="75"/>
      <c r="G204" s="72">
        <f>$G$22</f>
        <v>14</v>
      </c>
      <c r="H204" s="93">
        <v>13</v>
      </c>
      <c r="I204" s="93">
        <v>4</v>
      </c>
      <c r="J204" s="93">
        <v>0</v>
      </c>
      <c r="K204" s="93">
        <v>1</v>
      </c>
      <c r="L204" s="93">
        <v>0</v>
      </c>
      <c r="N204" s="75"/>
      <c r="O204" s="12">
        <f>$G$10</f>
        <v>2</v>
      </c>
      <c r="P204" s="25">
        <f t="shared" si="40"/>
        <v>0</v>
      </c>
      <c r="Q204" s="25">
        <f t="shared" si="41"/>
        <v>9.1743119266055051E-3</v>
      </c>
      <c r="R204" s="25">
        <f t="shared" si="42"/>
        <v>0</v>
      </c>
      <c r="S204" s="25">
        <f t="shared" si="43"/>
        <v>0</v>
      </c>
      <c r="T204" s="25">
        <f t="shared" si="44"/>
        <v>0</v>
      </c>
    </row>
    <row r="205" spans="1:20" ht="15.75" customHeight="1">
      <c r="A205" s="70"/>
      <c r="B205" s="70"/>
      <c r="C205" s="70"/>
      <c r="D205" s="70"/>
      <c r="E205" s="70"/>
      <c r="F205" s="75"/>
      <c r="G205" s="72">
        <f>$G$23</f>
        <v>15</v>
      </c>
      <c r="H205" s="93">
        <v>21</v>
      </c>
      <c r="I205" s="93">
        <v>6</v>
      </c>
      <c r="J205" s="93">
        <v>0</v>
      </c>
      <c r="K205" s="93">
        <v>1</v>
      </c>
      <c r="L205" s="93">
        <v>0</v>
      </c>
      <c r="N205" s="75"/>
      <c r="O205" s="12">
        <f>$G$11</f>
        <v>3</v>
      </c>
      <c r="P205" s="25">
        <f t="shared" si="40"/>
        <v>7.3529411764705881E-3</v>
      </c>
      <c r="Q205" s="25">
        <f t="shared" si="41"/>
        <v>0</v>
      </c>
      <c r="R205" s="25">
        <f t="shared" si="42"/>
        <v>0</v>
      </c>
      <c r="S205" s="25">
        <f t="shared" si="43"/>
        <v>0</v>
      </c>
      <c r="T205" s="25">
        <f t="shared" si="44"/>
        <v>0</v>
      </c>
    </row>
    <row r="206" spans="1:20" ht="15.75" customHeight="1">
      <c r="A206" s="70"/>
      <c r="B206" s="70"/>
      <c r="C206" s="70"/>
      <c r="D206" s="70"/>
      <c r="E206" s="70"/>
      <c r="F206" s="75"/>
      <c r="G206" s="72">
        <f>$G$24</f>
        <v>16</v>
      </c>
      <c r="H206" s="93">
        <v>18</v>
      </c>
      <c r="I206" s="93">
        <v>7</v>
      </c>
      <c r="J206" s="93">
        <v>0</v>
      </c>
      <c r="K206" s="93">
        <v>4</v>
      </c>
      <c r="L206" s="93">
        <v>0</v>
      </c>
      <c r="N206" s="75"/>
      <c r="O206" s="12">
        <f>$G$12</f>
        <v>4</v>
      </c>
      <c r="P206" s="25">
        <f t="shared" si="40"/>
        <v>1.4705882352941176E-2</v>
      </c>
      <c r="Q206" s="25">
        <f t="shared" si="41"/>
        <v>9.1743119266055051E-3</v>
      </c>
      <c r="R206" s="25">
        <f t="shared" si="42"/>
        <v>0</v>
      </c>
      <c r="S206" s="25">
        <f t="shared" si="43"/>
        <v>6.6666666666666666E-2</v>
      </c>
      <c r="T206" s="25">
        <f t="shared" si="44"/>
        <v>0</v>
      </c>
    </row>
    <row r="207" spans="1:20" ht="15.75" customHeight="1">
      <c r="A207" s="70"/>
      <c r="B207" s="70"/>
      <c r="C207" s="70"/>
      <c r="D207" s="70"/>
      <c r="E207" s="70"/>
      <c r="F207" s="75"/>
      <c r="G207" s="72">
        <f>$G$25</f>
        <v>17</v>
      </c>
      <c r="H207" s="93">
        <v>24</v>
      </c>
      <c r="I207" s="93">
        <v>7</v>
      </c>
      <c r="J207" s="93">
        <v>1</v>
      </c>
      <c r="K207" s="93">
        <v>1</v>
      </c>
      <c r="L207" s="93">
        <v>0</v>
      </c>
      <c r="N207" s="75"/>
      <c r="O207" s="12">
        <f>$G$13</f>
        <v>5</v>
      </c>
      <c r="P207" s="25">
        <f t="shared" si="40"/>
        <v>1.4705882352941176E-2</v>
      </c>
      <c r="Q207" s="25">
        <f t="shared" si="41"/>
        <v>9.1743119266055051E-3</v>
      </c>
      <c r="R207" s="25">
        <f t="shared" si="42"/>
        <v>0</v>
      </c>
      <c r="S207" s="25">
        <f t="shared" si="43"/>
        <v>0</v>
      </c>
      <c r="T207" s="25">
        <f t="shared" si="44"/>
        <v>7.6923076923076927E-2</v>
      </c>
    </row>
    <row r="208" spans="1:20" ht="15.75" customHeight="1">
      <c r="A208" s="70"/>
      <c r="B208" s="70"/>
      <c r="C208" s="70"/>
      <c r="D208" s="70"/>
      <c r="E208" s="70"/>
      <c r="F208" s="75"/>
      <c r="G208" s="72">
        <f>$G$26</f>
        <v>18</v>
      </c>
      <c r="H208" s="93">
        <v>22</v>
      </c>
      <c r="I208" s="93">
        <v>4</v>
      </c>
      <c r="J208" s="93">
        <v>0</v>
      </c>
      <c r="K208" s="93">
        <v>1</v>
      </c>
      <c r="L208" s="93">
        <v>0</v>
      </c>
      <c r="N208" s="75"/>
      <c r="O208" s="12">
        <f>$G$14</f>
        <v>6</v>
      </c>
      <c r="P208" s="25">
        <f t="shared" si="40"/>
        <v>7.3529411764705881E-3</v>
      </c>
      <c r="Q208" s="25">
        <f t="shared" si="41"/>
        <v>3.669724770642202E-2</v>
      </c>
      <c r="R208" s="25">
        <f t="shared" si="42"/>
        <v>0</v>
      </c>
      <c r="S208" s="25">
        <f t="shared" si="43"/>
        <v>6.6666666666666666E-2</v>
      </c>
      <c r="T208" s="25">
        <f t="shared" si="44"/>
        <v>0</v>
      </c>
    </row>
    <row r="209" spans="1:20" ht="15.75" customHeight="1">
      <c r="A209" s="70"/>
      <c r="B209" s="70"/>
      <c r="C209" s="70"/>
      <c r="D209" s="70"/>
      <c r="E209" s="70"/>
      <c r="F209" s="75"/>
      <c r="G209" s="72">
        <f>$G$27</f>
        <v>19</v>
      </c>
      <c r="H209" s="93">
        <v>13</v>
      </c>
      <c r="I209" s="93">
        <v>4</v>
      </c>
      <c r="J209" s="93">
        <v>0</v>
      </c>
      <c r="K209" s="93">
        <v>0</v>
      </c>
      <c r="L209" s="93">
        <v>0</v>
      </c>
      <c r="N209" s="75"/>
      <c r="O209" s="12">
        <f>$G$15</f>
        <v>7</v>
      </c>
      <c r="P209" s="25">
        <f t="shared" si="40"/>
        <v>0.11029411764705882</v>
      </c>
      <c r="Q209" s="25">
        <f t="shared" si="41"/>
        <v>5.5045871559633031E-2</v>
      </c>
      <c r="R209" s="25">
        <f t="shared" si="42"/>
        <v>0</v>
      </c>
      <c r="S209" s="25">
        <f t="shared" si="43"/>
        <v>6.6666666666666666E-2</v>
      </c>
      <c r="T209" s="25">
        <f t="shared" si="44"/>
        <v>7.6923076923076927E-2</v>
      </c>
    </row>
    <row r="210" spans="1:20" ht="15.75" customHeight="1">
      <c r="A210" s="70"/>
      <c r="B210" s="70"/>
      <c r="C210" s="70"/>
      <c r="D210" s="70"/>
      <c r="E210" s="70"/>
      <c r="F210" s="75"/>
      <c r="G210" s="72">
        <f>$G$28</f>
        <v>20</v>
      </c>
      <c r="H210" s="93">
        <v>12</v>
      </c>
      <c r="I210" s="93">
        <v>3</v>
      </c>
      <c r="J210" s="93">
        <v>0</v>
      </c>
      <c r="K210" s="93">
        <v>1</v>
      </c>
      <c r="L210" s="93">
        <v>0</v>
      </c>
      <c r="N210" s="75"/>
      <c r="O210" s="12">
        <f>$G$16</f>
        <v>8</v>
      </c>
      <c r="P210" s="25">
        <f t="shared" si="40"/>
        <v>6.985294117647059E-2</v>
      </c>
      <c r="Q210" s="25">
        <f t="shared" si="41"/>
        <v>8.2568807339449546E-2</v>
      </c>
      <c r="R210" s="25">
        <f t="shared" si="42"/>
        <v>0</v>
      </c>
      <c r="S210" s="25">
        <f t="shared" si="43"/>
        <v>6.6666666666666666E-2</v>
      </c>
      <c r="T210" s="25">
        <f t="shared" si="44"/>
        <v>0</v>
      </c>
    </row>
    <row r="211" spans="1:20" ht="15.75" customHeight="1">
      <c r="A211" s="70"/>
      <c r="B211" s="70"/>
      <c r="C211" s="70"/>
      <c r="D211" s="70"/>
      <c r="E211" s="70"/>
      <c r="F211" s="75"/>
      <c r="G211" s="72">
        <f>$G$29</f>
        <v>21</v>
      </c>
      <c r="H211" s="93">
        <v>6</v>
      </c>
      <c r="I211" s="93">
        <v>3</v>
      </c>
      <c r="J211" s="93">
        <v>0</v>
      </c>
      <c r="K211" s="93">
        <v>0</v>
      </c>
      <c r="L211" s="93">
        <v>0</v>
      </c>
      <c r="N211" s="75"/>
      <c r="O211" s="12">
        <f>$G$17</f>
        <v>9</v>
      </c>
      <c r="P211" s="25">
        <f t="shared" si="40"/>
        <v>3.6764705882352942E-2</v>
      </c>
      <c r="Q211" s="25">
        <f t="shared" si="41"/>
        <v>8.2568807339449546E-2</v>
      </c>
      <c r="R211" s="25">
        <f t="shared" si="42"/>
        <v>0</v>
      </c>
      <c r="S211" s="25">
        <f t="shared" si="43"/>
        <v>0</v>
      </c>
      <c r="T211" s="25">
        <f t="shared" si="44"/>
        <v>0.15384615384615385</v>
      </c>
    </row>
    <row r="212" spans="1:20" ht="15.75" customHeight="1">
      <c r="A212" s="70"/>
      <c r="B212" s="70"/>
      <c r="C212" s="70"/>
      <c r="D212" s="70"/>
      <c r="E212" s="70"/>
      <c r="F212" s="75"/>
      <c r="G212" s="72">
        <f>$G$30</f>
        <v>22</v>
      </c>
      <c r="H212" s="93">
        <v>5</v>
      </c>
      <c r="I212" s="93">
        <v>0</v>
      </c>
      <c r="J212" s="93">
        <v>0</v>
      </c>
      <c r="K212" s="93">
        <v>0</v>
      </c>
      <c r="L212" s="93">
        <v>1</v>
      </c>
      <c r="N212" s="75"/>
      <c r="O212" s="12">
        <f>$G$18</f>
        <v>10</v>
      </c>
      <c r="P212" s="25">
        <f t="shared" si="40"/>
        <v>3.6764705882352942E-2</v>
      </c>
      <c r="Q212" s="25">
        <f t="shared" si="41"/>
        <v>3.669724770642202E-2</v>
      </c>
      <c r="R212" s="25">
        <f t="shared" si="42"/>
        <v>0</v>
      </c>
      <c r="S212" s="25">
        <f t="shared" si="43"/>
        <v>0.13333333333333333</v>
      </c>
      <c r="T212" s="25">
        <f t="shared" si="44"/>
        <v>7.6923076923076927E-2</v>
      </c>
    </row>
    <row r="213" spans="1:20" ht="15.75" customHeight="1">
      <c r="A213" s="93"/>
      <c r="B213" s="93"/>
      <c r="C213" s="93"/>
      <c r="D213" s="93"/>
      <c r="E213" s="93"/>
      <c r="F213" s="76"/>
      <c r="G213" s="72">
        <f>$G$31</f>
        <v>23</v>
      </c>
      <c r="H213" s="93">
        <v>4</v>
      </c>
      <c r="I213" s="93">
        <v>1</v>
      </c>
      <c r="J213" s="93">
        <v>0</v>
      </c>
      <c r="K213" s="93">
        <v>0</v>
      </c>
      <c r="L213" s="93">
        <v>0</v>
      </c>
      <c r="N213" s="75"/>
      <c r="O213" s="12">
        <f>$G$19</f>
        <v>11</v>
      </c>
      <c r="P213" s="25">
        <f t="shared" si="40"/>
        <v>4.0441176470588237E-2</v>
      </c>
      <c r="Q213" s="25">
        <f t="shared" si="41"/>
        <v>6.4220183486238536E-2</v>
      </c>
      <c r="R213" s="25">
        <f t="shared" si="42"/>
        <v>0</v>
      </c>
      <c r="S213" s="25">
        <f t="shared" si="43"/>
        <v>6.6666666666666666E-2</v>
      </c>
      <c r="T213" s="25">
        <f t="shared" si="44"/>
        <v>0.23076923076923078</v>
      </c>
    </row>
    <row r="214" spans="1:20" ht="15.75" customHeight="1">
      <c r="A214" s="91">
        <f>SUM(H190:H213)</f>
        <v>259</v>
      </c>
      <c r="B214" s="91">
        <f>SUM(I190:I213)</f>
        <v>91</v>
      </c>
      <c r="C214" s="91">
        <f>SUM(J190:J213)</f>
        <v>3</v>
      </c>
      <c r="D214" s="91">
        <f>SUM(K190:K213)</f>
        <v>15</v>
      </c>
      <c r="E214" s="91">
        <f>SUM(L190:L213)</f>
        <v>16</v>
      </c>
      <c r="F214" s="88">
        <v>45202</v>
      </c>
      <c r="G214" s="72">
        <f>$G$8</f>
        <v>0</v>
      </c>
      <c r="H214" s="92">
        <v>3</v>
      </c>
      <c r="I214" s="92">
        <v>0</v>
      </c>
      <c r="J214" s="92">
        <v>0</v>
      </c>
      <c r="K214" s="92">
        <v>0</v>
      </c>
      <c r="L214" s="92">
        <v>0</v>
      </c>
      <c r="N214" s="75"/>
      <c r="O214" s="12">
        <f>$G$20</f>
        <v>12</v>
      </c>
      <c r="P214" s="25">
        <f t="shared" si="40"/>
        <v>7.3529411764705885E-2</v>
      </c>
      <c r="Q214" s="25">
        <f t="shared" si="41"/>
        <v>6.4220183486238536E-2</v>
      </c>
      <c r="R214" s="25">
        <f t="shared" si="42"/>
        <v>0</v>
      </c>
      <c r="S214" s="25">
        <f t="shared" si="43"/>
        <v>0.13333333333333333</v>
      </c>
      <c r="T214" s="25">
        <f t="shared" si="44"/>
        <v>0.15384615384615385</v>
      </c>
    </row>
    <row r="215" spans="1:20" ht="15.75" customHeight="1">
      <c r="A215" s="72">
        <f>$H$7</f>
        <v>31</v>
      </c>
      <c r="B215" s="72">
        <f>$I$7</f>
        <v>32</v>
      </c>
      <c r="C215" s="72">
        <f>$J$7</f>
        <v>41</v>
      </c>
      <c r="D215" s="72">
        <f>$K$7</f>
        <v>42</v>
      </c>
      <c r="E215" s="72">
        <f>$L$7</f>
        <v>5</v>
      </c>
      <c r="F215" s="75"/>
      <c r="G215" s="72">
        <f>$G$9</f>
        <v>1</v>
      </c>
      <c r="H215" s="92">
        <v>3</v>
      </c>
      <c r="I215" s="92">
        <v>0</v>
      </c>
      <c r="J215" s="92">
        <v>0</v>
      </c>
      <c r="K215" s="92">
        <v>0</v>
      </c>
      <c r="L215" s="92">
        <v>0</v>
      </c>
      <c r="N215" s="75"/>
      <c r="O215" s="12">
        <f>$G$21</f>
        <v>13</v>
      </c>
      <c r="P215" s="25">
        <f t="shared" si="40"/>
        <v>3.6764705882352942E-2</v>
      </c>
      <c r="Q215" s="25">
        <f t="shared" si="41"/>
        <v>8.2568807339449546E-2</v>
      </c>
      <c r="R215" s="25">
        <f t="shared" si="42"/>
        <v>0.5</v>
      </c>
      <c r="S215" s="25">
        <f t="shared" si="43"/>
        <v>0</v>
      </c>
      <c r="T215" s="25">
        <f t="shared" si="44"/>
        <v>7.6923076923076927E-2</v>
      </c>
    </row>
    <row r="216" spans="1:20" ht="15.75" customHeight="1">
      <c r="A216" s="70"/>
      <c r="B216" s="70"/>
      <c r="C216" s="70"/>
      <c r="D216" s="70"/>
      <c r="E216" s="70"/>
      <c r="F216" s="75"/>
      <c r="G216" s="72">
        <f>$G$10</f>
        <v>2</v>
      </c>
      <c r="H216" s="90">
        <v>0</v>
      </c>
      <c r="I216" s="90">
        <v>1</v>
      </c>
      <c r="J216" s="90">
        <v>0</v>
      </c>
      <c r="K216" s="90">
        <v>0</v>
      </c>
      <c r="L216" s="90">
        <v>0</v>
      </c>
      <c r="N216" s="75"/>
      <c r="O216" s="12">
        <f>$G$22</f>
        <v>14</v>
      </c>
      <c r="P216" s="25">
        <f t="shared" si="40"/>
        <v>5.514705882352941E-2</v>
      </c>
      <c r="Q216" s="25">
        <f t="shared" si="41"/>
        <v>7.3394495412844041E-2</v>
      </c>
      <c r="R216" s="25">
        <f t="shared" si="42"/>
        <v>0</v>
      </c>
      <c r="S216" s="25">
        <f t="shared" si="43"/>
        <v>0.2</v>
      </c>
      <c r="T216" s="25">
        <f t="shared" si="44"/>
        <v>7.6923076923076927E-2</v>
      </c>
    </row>
    <row r="217" spans="1:20" ht="15.75" customHeight="1">
      <c r="A217" s="70"/>
      <c r="B217" s="70"/>
      <c r="C217" s="70"/>
      <c r="D217" s="70"/>
      <c r="E217" s="70"/>
      <c r="F217" s="75"/>
      <c r="G217" s="72">
        <f>$G$11</f>
        <v>3</v>
      </c>
      <c r="H217" s="92">
        <v>2</v>
      </c>
      <c r="I217" s="92">
        <v>0</v>
      </c>
      <c r="J217" s="92">
        <v>0</v>
      </c>
      <c r="K217" s="92">
        <v>0</v>
      </c>
      <c r="L217" s="92">
        <v>0</v>
      </c>
      <c r="N217" s="75"/>
      <c r="O217" s="12">
        <f>$G$23</f>
        <v>15</v>
      </c>
      <c r="P217" s="25">
        <f t="shared" si="40"/>
        <v>5.8823529411764705E-2</v>
      </c>
      <c r="Q217" s="25">
        <f t="shared" si="41"/>
        <v>4.5871559633027525E-2</v>
      </c>
      <c r="R217" s="25">
        <f t="shared" si="42"/>
        <v>0</v>
      </c>
      <c r="S217" s="25">
        <f t="shared" si="43"/>
        <v>6.6666666666666666E-2</v>
      </c>
      <c r="T217" s="25">
        <f t="shared" si="44"/>
        <v>7.6923076923076927E-2</v>
      </c>
    </row>
    <row r="218" spans="1:20" ht="15.75" customHeight="1">
      <c r="A218" s="70"/>
      <c r="B218" s="70"/>
      <c r="C218" s="70"/>
      <c r="D218" s="70"/>
      <c r="E218" s="70"/>
      <c r="F218" s="75"/>
      <c r="G218" s="72">
        <f>$G$12</f>
        <v>4</v>
      </c>
      <c r="H218" s="92">
        <v>4</v>
      </c>
      <c r="I218" s="92">
        <v>1</v>
      </c>
      <c r="J218" s="92">
        <v>0</v>
      </c>
      <c r="K218" s="92">
        <v>1</v>
      </c>
      <c r="L218" s="92">
        <v>0</v>
      </c>
      <c r="N218" s="75"/>
      <c r="O218" s="12">
        <f>$G$24</f>
        <v>16</v>
      </c>
      <c r="P218" s="25">
        <f t="shared" si="40"/>
        <v>7.720588235294118E-2</v>
      </c>
      <c r="Q218" s="25">
        <f t="shared" si="41"/>
        <v>0.11926605504587157</v>
      </c>
      <c r="R218" s="25">
        <f t="shared" si="42"/>
        <v>0</v>
      </c>
      <c r="S218" s="25">
        <f t="shared" si="43"/>
        <v>0</v>
      </c>
      <c r="T218" s="25">
        <f t="shared" si="44"/>
        <v>0</v>
      </c>
    </row>
    <row r="219" spans="1:20" ht="15.75" customHeight="1">
      <c r="A219" s="70"/>
      <c r="B219" s="70"/>
      <c r="C219" s="70"/>
      <c r="D219" s="70"/>
      <c r="E219" s="70"/>
      <c r="F219" s="75"/>
      <c r="G219" s="72">
        <f>$G$13</f>
        <v>5</v>
      </c>
      <c r="H219" s="92">
        <v>4</v>
      </c>
      <c r="I219" s="92">
        <v>1</v>
      </c>
      <c r="J219" s="92">
        <v>0</v>
      </c>
      <c r="K219" s="92">
        <v>0</v>
      </c>
      <c r="L219" s="92">
        <v>1</v>
      </c>
      <c r="N219" s="75"/>
      <c r="O219" s="12">
        <f>$G$25</f>
        <v>17</v>
      </c>
      <c r="P219" s="25">
        <f t="shared" si="40"/>
        <v>0.10661764705882353</v>
      </c>
      <c r="Q219" s="25">
        <f t="shared" si="41"/>
        <v>6.4220183486238536E-2</v>
      </c>
      <c r="R219" s="25">
        <f t="shared" si="42"/>
        <v>0.5</v>
      </c>
      <c r="S219" s="25">
        <f t="shared" si="43"/>
        <v>6.6666666666666666E-2</v>
      </c>
      <c r="T219" s="25">
        <f t="shared" si="44"/>
        <v>0</v>
      </c>
    </row>
    <row r="220" spans="1:20" ht="15.75" customHeight="1">
      <c r="A220" s="70"/>
      <c r="B220" s="70"/>
      <c r="C220" s="70"/>
      <c r="D220" s="70"/>
      <c r="E220" s="70"/>
      <c r="F220" s="75"/>
      <c r="G220" s="72">
        <f>$G$14</f>
        <v>6</v>
      </c>
      <c r="H220" s="92">
        <v>2</v>
      </c>
      <c r="I220" s="92">
        <v>4</v>
      </c>
      <c r="J220" s="92">
        <v>0</v>
      </c>
      <c r="K220" s="92">
        <v>1</v>
      </c>
      <c r="L220" s="92">
        <v>0</v>
      </c>
      <c r="N220" s="75"/>
      <c r="O220" s="12">
        <f>$G$26</f>
        <v>18</v>
      </c>
      <c r="P220" s="25">
        <f t="shared" si="40"/>
        <v>8.455882352941177E-2</v>
      </c>
      <c r="Q220" s="25">
        <f t="shared" si="41"/>
        <v>3.669724770642202E-2</v>
      </c>
      <c r="R220" s="25">
        <f t="shared" si="42"/>
        <v>0</v>
      </c>
      <c r="S220" s="25">
        <f t="shared" si="43"/>
        <v>6.6666666666666666E-2</v>
      </c>
      <c r="T220" s="25">
        <f t="shared" si="44"/>
        <v>0</v>
      </c>
    </row>
    <row r="221" spans="1:20" ht="15.75" customHeight="1">
      <c r="A221" s="70"/>
      <c r="B221" s="70"/>
      <c r="C221" s="70"/>
      <c r="D221" s="70"/>
      <c r="E221" s="70"/>
      <c r="F221" s="75"/>
      <c r="G221" s="72">
        <f>$G$15</f>
        <v>7</v>
      </c>
      <c r="H221" s="92">
        <v>30</v>
      </c>
      <c r="I221" s="92">
        <v>6</v>
      </c>
      <c r="J221" s="92">
        <v>0</v>
      </c>
      <c r="K221" s="92">
        <v>1</v>
      </c>
      <c r="L221" s="92">
        <v>1</v>
      </c>
      <c r="N221" s="75"/>
      <c r="O221" s="12">
        <f>$G$27</f>
        <v>19</v>
      </c>
      <c r="P221" s="25">
        <f t="shared" si="40"/>
        <v>4.0441176470588237E-2</v>
      </c>
      <c r="Q221" s="25">
        <f t="shared" si="41"/>
        <v>4.5871559633027525E-2</v>
      </c>
      <c r="R221" s="25">
        <f t="shared" si="42"/>
        <v>0</v>
      </c>
      <c r="S221" s="25">
        <f t="shared" si="43"/>
        <v>0</v>
      </c>
      <c r="T221" s="25">
        <f t="shared" si="44"/>
        <v>0</v>
      </c>
    </row>
    <row r="222" spans="1:20" ht="15.75" customHeight="1">
      <c r="A222" s="70"/>
      <c r="B222" s="70"/>
      <c r="C222" s="70"/>
      <c r="D222" s="70"/>
      <c r="E222" s="70"/>
      <c r="F222" s="75"/>
      <c r="G222" s="72">
        <f>$G$16</f>
        <v>8</v>
      </c>
      <c r="H222" s="92">
        <v>19</v>
      </c>
      <c r="I222" s="92">
        <v>9</v>
      </c>
      <c r="J222" s="92">
        <v>0</v>
      </c>
      <c r="K222" s="92">
        <v>1</v>
      </c>
      <c r="L222" s="92">
        <v>0</v>
      </c>
      <c r="N222" s="75"/>
      <c r="O222" s="12">
        <f>$G$28</f>
        <v>20</v>
      </c>
      <c r="P222" s="25">
        <f t="shared" si="40"/>
        <v>5.1470588235294115E-2</v>
      </c>
      <c r="Q222" s="25">
        <f t="shared" si="41"/>
        <v>2.7522935779816515E-2</v>
      </c>
      <c r="R222" s="25">
        <f t="shared" si="42"/>
        <v>0</v>
      </c>
      <c r="S222" s="25">
        <f t="shared" si="43"/>
        <v>0</v>
      </c>
      <c r="T222" s="25">
        <f t="shared" si="44"/>
        <v>0</v>
      </c>
    </row>
    <row r="223" spans="1:20" ht="15.75" customHeight="1">
      <c r="A223" s="70"/>
      <c r="B223" s="70"/>
      <c r="C223" s="70"/>
      <c r="D223" s="70"/>
      <c r="E223" s="70"/>
      <c r="F223" s="75"/>
      <c r="G223" s="72">
        <f>$G$17</f>
        <v>9</v>
      </c>
      <c r="H223" s="92">
        <v>10</v>
      </c>
      <c r="I223" s="92">
        <v>9</v>
      </c>
      <c r="J223" s="92">
        <v>0</v>
      </c>
      <c r="K223" s="92">
        <v>0</v>
      </c>
      <c r="L223" s="92">
        <v>2</v>
      </c>
      <c r="N223" s="75"/>
      <c r="O223" s="12">
        <f>$G$29</f>
        <v>21</v>
      </c>
      <c r="P223" s="25">
        <f t="shared" si="40"/>
        <v>2.2058823529411766E-2</v>
      </c>
      <c r="Q223" s="25">
        <f t="shared" si="41"/>
        <v>2.7522935779816515E-2</v>
      </c>
      <c r="R223" s="25">
        <f t="shared" si="42"/>
        <v>0</v>
      </c>
      <c r="S223" s="25">
        <f t="shared" si="43"/>
        <v>0</v>
      </c>
      <c r="T223" s="25">
        <f t="shared" si="44"/>
        <v>0</v>
      </c>
    </row>
    <row r="224" spans="1:20" ht="15.75" customHeight="1">
      <c r="A224" s="70"/>
      <c r="B224" s="70"/>
      <c r="C224" s="70"/>
      <c r="D224" s="70"/>
      <c r="E224" s="70"/>
      <c r="F224" s="75"/>
      <c r="G224" s="72">
        <f>$G$18</f>
        <v>10</v>
      </c>
      <c r="H224" s="92">
        <v>10</v>
      </c>
      <c r="I224" s="92">
        <v>4</v>
      </c>
      <c r="J224" s="92">
        <v>0</v>
      </c>
      <c r="K224" s="92">
        <v>2</v>
      </c>
      <c r="L224" s="92">
        <v>1</v>
      </c>
      <c r="N224" s="75"/>
      <c r="O224" s="12">
        <f>$G$30</f>
        <v>22</v>
      </c>
      <c r="P224" s="25">
        <f t="shared" si="40"/>
        <v>1.8382352941176471E-2</v>
      </c>
      <c r="Q224" s="25">
        <f t="shared" si="41"/>
        <v>1.834862385321101E-2</v>
      </c>
      <c r="R224" s="25">
        <f t="shared" si="42"/>
        <v>0</v>
      </c>
      <c r="S224" s="25">
        <f t="shared" si="43"/>
        <v>0</v>
      </c>
      <c r="T224" s="25">
        <f t="shared" si="44"/>
        <v>0</v>
      </c>
    </row>
    <row r="225" spans="1:20" ht="15.75" customHeight="1">
      <c r="A225" s="70"/>
      <c r="B225" s="70"/>
      <c r="C225" s="70"/>
      <c r="D225" s="70"/>
      <c r="E225" s="70"/>
      <c r="F225" s="75"/>
      <c r="G225" s="72">
        <f>$G$19</f>
        <v>11</v>
      </c>
      <c r="H225" s="92">
        <v>11</v>
      </c>
      <c r="I225" s="92">
        <v>7</v>
      </c>
      <c r="J225" s="92">
        <v>0</v>
      </c>
      <c r="K225" s="92">
        <v>1</v>
      </c>
      <c r="L225" s="92">
        <v>3</v>
      </c>
      <c r="N225" s="76"/>
      <c r="O225" s="12">
        <f>$G$31</f>
        <v>23</v>
      </c>
      <c r="P225" s="25">
        <f t="shared" si="40"/>
        <v>1.4705882352941176E-2</v>
      </c>
      <c r="Q225" s="25">
        <f t="shared" si="41"/>
        <v>9.1743119266055051E-3</v>
      </c>
      <c r="R225" s="25">
        <f t="shared" si="42"/>
        <v>0</v>
      </c>
      <c r="S225" s="25">
        <f t="shared" si="43"/>
        <v>0</v>
      </c>
      <c r="T225" s="25">
        <f t="shared" si="44"/>
        <v>0</v>
      </c>
    </row>
    <row r="226" spans="1:20" ht="15.75" customHeight="1">
      <c r="A226" s="70"/>
      <c r="B226" s="70"/>
      <c r="C226" s="70"/>
      <c r="D226" s="70"/>
      <c r="E226" s="70"/>
      <c r="F226" s="75"/>
      <c r="G226" s="72">
        <f>$G$20</f>
        <v>12</v>
      </c>
      <c r="H226" s="92">
        <v>20</v>
      </c>
      <c r="I226" s="92">
        <v>7</v>
      </c>
      <c r="J226" s="92">
        <v>0</v>
      </c>
      <c r="K226" s="92">
        <v>2</v>
      </c>
      <c r="L226" s="92">
        <v>2</v>
      </c>
      <c r="N226" s="73">
        <v>45203</v>
      </c>
      <c r="O226" s="12">
        <f>$G$8</f>
        <v>0</v>
      </c>
      <c r="P226" s="25">
        <f t="shared" ref="P226:P249" si="45">H238/A$263</f>
        <v>8.4388185654008432E-3</v>
      </c>
      <c r="Q226" s="25">
        <f t="shared" ref="Q226:Q249" si="46">I238/B$263</f>
        <v>0</v>
      </c>
      <c r="R226" s="25">
        <f t="shared" ref="R226:R249" si="47">J238/C$263</f>
        <v>0</v>
      </c>
      <c r="S226" s="25">
        <f t="shared" ref="S226:S249" si="48">K238/D$263</f>
        <v>0</v>
      </c>
      <c r="T226" s="25">
        <f t="shared" ref="T226:T249" si="49">L238/E$263</f>
        <v>0</v>
      </c>
    </row>
    <row r="227" spans="1:20" ht="15.75" customHeight="1">
      <c r="A227" s="70"/>
      <c r="B227" s="70"/>
      <c r="C227" s="70"/>
      <c r="D227" s="70"/>
      <c r="E227" s="70"/>
      <c r="F227" s="75"/>
      <c r="G227" s="72">
        <f>$G$21</f>
        <v>13</v>
      </c>
      <c r="H227" s="92">
        <v>10</v>
      </c>
      <c r="I227" s="92">
        <v>9</v>
      </c>
      <c r="J227" s="92">
        <v>1</v>
      </c>
      <c r="K227" s="92">
        <v>0</v>
      </c>
      <c r="L227" s="92">
        <v>1</v>
      </c>
      <c r="N227" s="75"/>
      <c r="O227" s="12">
        <f>$G$9</f>
        <v>1</v>
      </c>
      <c r="P227" s="25">
        <f t="shared" si="45"/>
        <v>0</v>
      </c>
      <c r="Q227" s="25">
        <f t="shared" si="46"/>
        <v>0</v>
      </c>
      <c r="R227" s="25">
        <f t="shared" si="47"/>
        <v>0</v>
      </c>
      <c r="S227" s="25">
        <f t="shared" si="48"/>
        <v>0</v>
      </c>
      <c r="T227" s="25">
        <f t="shared" si="49"/>
        <v>0</v>
      </c>
    </row>
    <row r="228" spans="1:20" ht="15.75" customHeight="1">
      <c r="A228" s="70"/>
      <c r="B228" s="70"/>
      <c r="C228" s="70"/>
      <c r="D228" s="70"/>
      <c r="E228" s="70"/>
      <c r="F228" s="75"/>
      <c r="G228" s="72">
        <f>$G$22</f>
        <v>14</v>
      </c>
      <c r="H228" s="92">
        <v>15</v>
      </c>
      <c r="I228" s="92">
        <v>8</v>
      </c>
      <c r="J228" s="92">
        <v>0</v>
      </c>
      <c r="K228" s="92">
        <v>3</v>
      </c>
      <c r="L228" s="92">
        <v>1</v>
      </c>
      <c r="N228" s="75"/>
      <c r="O228" s="12">
        <f>$G$10</f>
        <v>2</v>
      </c>
      <c r="P228" s="25">
        <f t="shared" si="45"/>
        <v>4.2194092827004216E-3</v>
      </c>
      <c r="Q228" s="25">
        <f t="shared" si="46"/>
        <v>0</v>
      </c>
      <c r="R228" s="25">
        <f t="shared" si="47"/>
        <v>0</v>
      </c>
      <c r="S228" s="25">
        <f t="shared" si="48"/>
        <v>0</v>
      </c>
      <c r="T228" s="25">
        <f t="shared" si="49"/>
        <v>0</v>
      </c>
    </row>
    <row r="229" spans="1:20" ht="15.75" customHeight="1">
      <c r="A229" s="70"/>
      <c r="B229" s="70"/>
      <c r="C229" s="70"/>
      <c r="D229" s="70"/>
      <c r="E229" s="70"/>
      <c r="F229" s="75"/>
      <c r="G229" s="72">
        <f>$G$23</f>
        <v>15</v>
      </c>
      <c r="H229" s="92">
        <v>16</v>
      </c>
      <c r="I229" s="92">
        <v>5</v>
      </c>
      <c r="J229" s="92">
        <v>0</v>
      </c>
      <c r="K229" s="92">
        <v>1</v>
      </c>
      <c r="L229" s="92">
        <v>1</v>
      </c>
      <c r="N229" s="75"/>
      <c r="O229" s="12">
        <f>$G$11</f>
        <v>3</v>
      </c>
      <c r="P229" s="25">
        <f t="shared" si="45"/>
        <v>4.2194092827004216E-3</v>
      </c>
      <c r="Q229" s="25">
        <f t="shared" si="46"/>
        <v>1.5503875968992248E-2</v>
      </c>
      <c r="R229" s="25">
        <f t="shared" si="47"/>
        <v>0</v>
      </c>
      <c r="S229" s="25">
        <f t="shared" si="48"/>
        <v>0</v>
      </c>
      <c r="T229" s="25">
        <f t="shared" si="49"/>
        <v>0</v>
      </c>
    </row>
    <row r="230" spans="1:20" ht="15.75" customHeight="1">
      <c r="A230" s="70"/>
      <c r="B230" s="70"/>
      <c r="C230" s="70"/>
      <c r="D230" s="70"/>
      <c r="E230" s="70"/>
      <c r="F230" s="75"/>
      <c r="G230" s="72">
        <f>$G$24</f>
        <v>16</v>
      </c>
      <c r="H230" s="92">
        <v>21</v>
      </c>
      <c r="I230" s="92">
        <v>13</v>
      </c>
      <c r="J230" s="92">
        <v>0</v>
      </c>
      <c r="K230" s="92">
        <v>0</v>
      </c>
      <c r="L230" s="92">
        <v>0</v>
      </c>
      <c r="N230" s="75"/>
      <c r="O230" s="12">
        <f>$G$12</f>
        <v>4</v>
      </c>
      <c r="P230" s="25">
        <f t="shared" si="45"/>
        <v>1.2658227848101266E-2</v>
      </c>
      <c r="Q230" s="25">
        <f t="shared" si="46"/>
        <v>2.3255813953488372E-2</v>
      </c>
      <c r="R230" s="25">
        <f t="shared" si="47"/>
        <v>0</v>
      </c>
      <c r="S230" s="25">
        <f t="shared" si="48"/>
        <v>6.6666666666666666E-2</v>
      </c>
      <c r="T230" s="25">
        <f t="shared" si="49"/>
        <v>0</v>
      </c>
    </row>
    <row r="231" spans="1:20" ht="15.75" customHeight="1">
      <c r="A231" s="70"/>
      <c r="B231" s="70"/>
      <c r="C231" s="70"/>
      <c r="D231" s="70"/>
      <c r="E231" s="70"/>
      <c r="F231" s="75"/>
      <c r="G231" s="72">
        <f>$G$25</f>
        <v>17</v>
      </c>
      <c r="H231" s="92">
        <v>29</v>
      </c>
      <c r="I231" s="92">
        <v>7</v>
      </c>
      <c r="J231" s="92">
        <v>1</v>
      </c>
      <c r="K231" s="92">
        <v>1</v>
      </c>
      <c r="L231" s="92">
        <v>0</v>
      </c>
      <c r="N231" s="75"/>
      <c r="O231" s="12">
        <f>$G$13</f>
        <v>5</v>
      </c>
      <c r="P231" s="25">
        <f t="shared" si="45"/>
        <v>1.2658227848101266E-2</v>
      </c>
      <c r="Q231" s="25">
        <f t="shared" si="46"/>
        <v>1.5503875968992248E-2</v>
      </c>
      <c r="R231" s="25">
        <f t="shared" si="47"/>
        <v>0</v>
      </c>
      <c r="S231" s="25">
        <f t="shared" si="48"/>
        <v>0</v>
      </c>
      <c r="T231" s="25">
        <f t="shared" si="49"/>
        <v>0</v>
      </c>
    </row>
    <row r="232" spans="1:20" ht="15.75" customHeight="1">
      <c r="A232" s="70"/>
      <c r="B232" s="70"/>
      <c r="C232" s="70"/>
      <c r="D232" s="70"/>
      <c r="E232" s="70"/>
      <c r="F232" s="75"/>
      <c r="G232" s="72">
        <f>$G$26</f>
        <v>18</v>
      </c>
      <c r="H232" s="92">
        <v>23</v>
      </c>
      <c r="I232" s="92">
        <v>4</v>
      </c>
      <c r="J232" s="92">
        <v>0</v>
      </c>
      <c r="K232" s="92">
        <v>1</v>
      </c>
      <c r="L232" s="92">
        <v>0</v>
      </c>
      <c r="N232" s="75"/>
      <c r="O232" s="12">
        <f>$G$14</f>
        <v>6</v>
      </c>
      <c r="P232" s="25">
        <f t="shared" si="45"/>
        <v>2.9535864978902954E-2</v>
      </c>
      <c r="Q232" s="25">
        <f t="shared" si="46"/>
        <v>2.3255813953488372E-2</v>
      </c>
      <c r="R232" s="25">
        <f t="shared" si="47"/>
        <v>0</v>
      </c>
      <c r="S232" s="25">
        <f t="shared" si="48"/>
        <v>0</v>
      </c>
      <c r="T232" s="25">
        <f t="shared" si="49"/>
        <v>9.6774193548387094E-2</v>
      </c>
    </row>
    <row r="233" spans="1:20" ht="15.75" customHeight="1">
      <c r="A233" s="70"/>
      <c r="B233" s="70"/>
      <c r="C233" s="70"/>
      <c r="D233" s="70"/>
      <c r="E233" s="70"/>
      <c r="F233" s="75"/>
      <c r="G233" s="72">
        <f>$G$27</f>
        <v>19</v>
      </c>
      <c r="H233" s="92">
        <v>11</v>
      </c>
      <c r="I233" s="92">
        <v>5</v>
      </c>
      <c r="J233" s="92">
        <v>0</v>
      </c>
      <c r="K233" s="92">
        <v>0</v>
      </c>
      <c r="L233" s="92">
        <v>0</v>
      </c>
      <c r="N233" s="75"/>
      <c r="O233" s="12">
        <f>$G$15</f>
        <v>7</v>
      </c>
      <c r="P233" s="25">
        <f t="shared" si="45"/>
        <v>0.14345991561181434</v>
      </c>
      <c r="Q233" s="25">
        <f t="shared" si="46"/>
        <v>3.875968992248062E-2</v>
      </c>
      <c r="R233" s="25">
        <f t="shared" si="47"/>
        <v>0</v>
      </c>
      <c r="S233" s="25">
        <f t="shared" si="48"/>
        <v>6.6666666666666666E-2</v>
      </c>
      <c r="T233" s="25">
        <f t="shared" si="49"/>
        <v>0</v>
      </c>
    </row>
    <row r="234" spans="1:20" ht="15.75" customHeight="1">
      <c r="A234" s="70"/>
      <c r="B234" s="70"/>
      <c r="C234" s="70"/>
      <c r="D234" s="70"/>
      <c r="E234" s="70"/>
      <c r="F234" s="75"/>
      <c r="G234" s="72">
        <f>$G$28</f>
        <v>20</v>
      </c>
      <c r="H234" s="92">
        <v>14</v>
      </c>
      <c r="I234" s="92">
        <v>3</v>
      </c>
      <c r="J234" s="92">
        <v>0</v>
      </c>
      <c r="K234" s="92">
        <v>0</v>
      </c>
      <c r="L234" s="92">
        <v>0</v>
      </c>
      <c r="N234" s="75"/>
      <c r="O234" s="12">
        <f>$G$16</f>
        <v>8</v>
      </c>
      <c r="P234" s="25">
        <f t="shared" si="45"/>
        <v>8.0168776371308023E-2</v>
      </c>
      <c r="Q234" s="25">
        <f t="shared" si="46"/>
        <v>5.4263565891472867E-2</v>
      </c>
      <c r="R234" s="25">
        <f t="shared" si="47"/>
        <v>0</v>
      </c>
      <c r="S234" s="25">
        <f t="shared" si="48"/>
        <v>6.6666666666666666E-2</v>
      </c>
      <c r="T234" s="25">
        <f t="shared" si="49"/>
        <v>0.12903225806451613</v>
      </c>
    </row>
    <row r="235" spans="1:20" ht="15.75" customHeight="1">
      <c r="A235" s="70"/>
      <c r="B235" s="70"/>
      <c r="C235" s="70"/>
      <c r="D235" s="70"/>
      <c r="E235" s="70"/>
      <c r="F235" s="75"/>
      <c r="G235" s="72">
        <f>$G$29</f>
        <v>21</v>
      </c>
      <c r="H235" s="92">
        <v>6</v>
      </c>
      <c r="I235" s="92">
        <v>3</v>
      </c>
      <c r="J235" s="92">
        <v>0</v>
      </c>
      <c r="K235" s="92">
        <v>0</v>
      </c>
      <c r="L235" s="92">
        <v>0</v>
      </c>
      <c r="N235" s="75"/>
      <c r="O235" s="12">
        <f>$G$17</f>
        <v>9</v>
      </c>
      <c r="P235" s="25">
        <f t="shared" si="45"/>
        <v>3.3755274261603373E-2</v>
      </c>
      <c r="Q235" s="25">
        <f t="shared" si="46"/>
        <v>0.10852713178294573</v>
      </c>
      <c r="R235" s="25">
        <f t="shared" si="47"/>
        <v>0</v>
      </c>
      <c r="S235" s="25">
        <f t="shared" si="48"/>
        <v>0</v>
      </c>
      <c r="T235" s="25">
        <f t="shared" si="49"/>
        <v>6.4516129032258063E-2</v>
      </c>
    </row>
    <row r="236" spans="1:20" ht="15.75" customHeight="1">
      <c r="A236" s="70"/>
      <c r="B236" s="70"/>
      <c r="C236" s="70"/>
      <c r="D236" s="70"/>
      <c r="E236" s="70"/>
      <c r="F236" s="75"/>
      <c r="G236" s="72">
        <f>$G$30</f>
        <v>22</v>
      </c>
      <c r="H236" s="92">
        <v>5</v>
      </c>
      <c r="I236" s="92">
        <v>2</v>
      </c>
      <c r="J236" s="92">
        <v>0</v>
      </c>
      <c r="K236" s="92">
        <v>0</v>
      </c>
      <c r="L236" s="92">
        <v>0</v>
      </c>
      <c r="N236" s="75"/>
      <c r="O236" s="12">
        <f>$G$18</f>
        <v>10</v>
      </c>
      <c r="P236" s="25">
        <f t="shared" si="45"/>
        <v>2.1097046413502109E-2</v>
      </c>
      <c r="Q236" s="25">
        <f t="shared" si="46"/>
        <v>0.10077519379844961</v>
      </c>
      <c r="R236" s="25">
        <f t="shared" si="47"/>
        <v>0</v>
      </c>
      <c r="S236" s="25">
        <f t="shared" si="48"/>
        <v>0.13333333333333333</v>
      </c>
      <c r="T236" s="25">
        <f t="shared" si="49"/>
        <v>0.16129032258064516</v>
      </c>
    </row>
    <row r="237" spans="1:20" ht="15.75" customHeight="1">
      <c r="A237" s="70"/>
      <c r="B237" s="70"/>
      <c r="C237" s="70"/>
      <c r="D237" s="70"/>
      <c r="E237" s="70"/>
      <c r="F237" s="76"/>
      <c r="G237" s="72">
        <f>$G$31</f>
        <v>23</v>
      </c>
      <c r="H237" s="92">
        <v>4</v>
      </c>
      <c r="I237" s="92">
        <v>1</v>
      </c>
      <c r="J237" s="92">
        <v>0</v>
      </c>
      <c r="K237" s="92">
        <v>0</v>
      </c>
      <c r="L237" s="92">
        <v>0</v>
      </c>
      <c r="N237" s="75"/>
      <c r="O237" s="12">
        <f>$G$19</f>
        <v>11</v>
      </c>
      <c r="P237" s="25">
        <f t="shared" si="45"/>
        <v>3.3755274261603373E-2</v>
      </c>
      <c r="Q237" s="25">
        <f t="shared" si="46"/>
        <v>6.2015503875968991E-2</v>
      </c>
      <c r="R237" s="25">
        <f t="shared" si="47"/>
        <v>0</v>
      </c>
      <c r="S237" s="25">
        <f t="shared" si="48"/>
        <v>0.13333333333333333</v>
      </c>
      <c r="T237" s="25">
        <f t="shared" si="49"/>
        <v>0.19354838709677419</v>
      </c>
    </row>
    <row r="238" spans="1:20" ht="15.75" customHeight="1">
      <c r="A238" s="70"/>
      <c r="B238" s="70"/>
      <c r="C238" s="70"/>
      <c r="D238" s="70"/>
      <c r="E238" s="70"/>
      <c r="F238" s="73">
        <v>45203</v>
      </c>
      <c r="G238" s="72">
        <f>$G$8</f>
        <v>0</v>
      </c>
      <c r="H238" s="92">
        <v>2</v>
      </c>
      <c r="I238" s="92">
        <v>0</v>
      </c>
      <c r="J238" s="92">
        <v>0</v>
      </c>
      <c r="K238" s="92">
        <v>0</v>
      </c>
      <c r="L238" s="92">
        <v>0</v>
      </c>
      <c r="N238" s="75"/>
      <c r="O238" s="12">
        <f>$G$20</f>
        <v>12</v>
      </c>
      <c r="P238" s="25">
        <f t="shared" si="45"/>
        <v>4.2194092827004218E-2</v>
      </c>
      <c r="Q238" s="25">
        <f t="shared" si="46"/>
        <v>5.4263565891472867E-2</v>
      </c>
      <c r="R238" s="25">
        <f t="shared" si="47"/>
        <v>0</v>
      </c>
      <c r="S238" s="25">
        <f t="shared" si="48"/>
        <v>0.2</v>
      </c>
      <c r="T238" s="25">
        <f t="shared" si="49"/>
        <v>6.4516129032258063E-2</v>
      </c>
    </row>
    <row r="239" spans="1:20" ht="15.75" customHeight="1">
      <c r="A239" s="91">
        <f>SUM(H214:H237)</f>
        <v>272</v>
      </c>
      <c r="B239" s="91">
        <f>SUM(I214:I237)</f>
        <v>109</v>
      </c>
      <c r="C239" s="91">
        <f>SUM(J214:J237)</f>
        <v>2</v>
      </c>
      <c r="D239" s="91">
        <f>SUM(K214:K237)</f>
        <v>15</v>
      </c>
      <c r="E239" s="91">
        <f>SUM(L214:L237)</f>
        <v>13</v>
      </c>
      <c r="F239" s="75"/>
      <c r="G239" s="72">
        <f>$G$9</f>
        <v>1</v>
      </c>
      <c r="H239" s="92">
        <v>0</v>
      </c>
      <c r="I239" s="92">
        <v>0</v>
      </c>
      <c r="J239" s="92">
        <v>0</v>
      </c>
      <c r="K239" s="92">
        <v>0</v>
      </c>
      <c r="L239" s="92">
        <v>0</v>
      </c>
      <c r="N239" s="75"/>
      <c r="O239" s="12">
        <f>$G$21</f>
        <v>13</v>
      </c>
      <c r="P239" s="25">
        <f t="shared" si="45"/>
        <v>4.2194092827004218E-2</v>
      </c>
      <c r="Q239" s="25">
        <f t="shared" si="46"/>
        <v>5.4263565891472867E-2</v>
      </c>
      <c r="R239" s="25">
        <f t="shared" si="47"/>
        <v>0</v>
      </c>
      <c r="S239" s="25">
        <f t="shared" si="48"/>
        <v>0</v>
      </c>
      <c r="T239" s="25">
        <f t="shared" si="49"/>
        <v>9.6774193548387094E-2</v>
      </c>
    </row>
    <row r="240" spans="1:20" ht="15.75" customHeight="1">
      <c r="A240" s="72">
        <f>$H$7</f>
        <v>31</v>
      </c>
      <c r="B240" s="72">
        <f>$I$7</f>
        <v>32</v>
      </c>
      <c r="C240" s="72">
        <f>$J$7</f>
        <v>41</v>
      </c>
      <c r="D240" s="72">
        <f>$K$7</f>
        <v>42</v>
      </c>
      <c r="E240" s="72">
        <f>$L$7</f>
        <v>5</v>
      </c>
      <c r="F240" s="75"/>
      <c r="G240" s="72">
        <f>$G$10</f>
        <v>2</v>
      </c>
      <c r="H240" s="71">
        <v>1</v>
      </c>
      <c r="I240" s="71">
        <v>0</v>
      </c>
      <c r="J240" s="71">
        <v>0</v>
      </c>
      <c r="K240" s="71">
        <v>0</v>
      </c>
      <c r="L240" s="71">
        <v>0</v>
      </c>
      <c r="N240" s="75"/>
      <c r="O240" s="12">
        <f>$G$22</f>
        <v>14</v>
      </c>
      <c r="P240" s="25">
        <f t="shared" si="45"/>
        <v>5.9071729957805907E-2</v>
      </c>
      <c r="Q240" s="25">
        <f t="shared" si="46"/>
        <v>6.2015503875968991E-2</v>
      </c>
      <c r="R240" s="25">
        <f t="shared" si="47"/>
        <v>0</v>
      </c>
      <c r="S240" s="25">
        <f t="shared" si="48"/>
        <v>0</v>
      </c>
      <c r="T240" s="25">
        <f t="shared" si="49"/>
        <v>6.4516129032258063E-2</v>
      </c>
    </row>
    <row r="241" spans="1:20" ht="15.75" customHeight="1">
      <c r="A241" s="70"/>
      <c r="B241" s="70"/>
      <c r="C241" s="70"/>
      <c r="D241" s="70"/>
      <c r="E241" s="70"/>
      <c r="F241" s="75"/>
      <c r="G241" s="72">
        <f>$G$11</f>
        <v>3</v>
      </c>
      <c r="H241" s="92">
        <v>1</v>
      </c>
      <c r="I241" s="92">
        <v>2</v>
      </c>
      <c r="J241" s="92">
        <v>0</v>
      </c>
      <c r="K241" s="92">
        <v>0</v>
      </c>
      <c r="L241" s="92">
        <v>0</v>
      </c>
      <c r="N241" s="75"/>
      <c r="O241" s="12">
        <f>$G$23</f>
        <v>15</v>
      </c>
      <c r="P241" s="25">
        <f t="shared" si="45"/>
        <v>7.5949367088607597E-2</v>
      </c>
      <c r="Q241" s="25">
        <f t="shared" si="46"/>
        <v>5.4263565891472867E-2</v>
      </c>
      <c r="R241" s="25">
        <f t="shared" si="47"/>
        <v>0</v>
      </c>
      <c r="S241" s="25">
        <f t="shared" si="48"/>
        <v>0.2</v>
      </c>
      <c r="T241" s="25">
        <f t="shared" si="49"/>
        <v>6.4516129032258063E-2</v>
      </c>
    </row>
    <row r="242" spans="1:20" ht="15.75" customHeight="1">
      <c r="A242" s="70"/>
      <c r="B242" s="70"/>
      <c r="C242" s="70"/>
      <c r="D242" s="70"/>
      <c r="E242" s="70"/>
      <c r="F242" s="75"/>
      <c r="G242" s="72">
        <f>$G$12</f>
        <v>4</v>
      </c>
      <c r="H242" s="92">
        <v>3</v>
      </c>
      <c r="I242" s="92">
        <v>3</v>
      </c>
      <c r="J242" s="92">
        <v>0</v>
      </c>
      <c r="K242" s="92">
        <v>1</v>
      </c>
      <c r="L242" s="92">
        <v>0</v>
      </c>
      <c r="N242" s="75"/>
      <c r="O242" s="12">
        <f>$G$24</f>
        <v>16</v>
      </c>
      <c r="P242" s="25">
        <f t="shared" si="45"/>
        <v>4.6413502109704644E-2</v>
      </c>
      <c r="Q242" s="25">
        <f t="shared" si="46"/>
        <v>9.3023255813953487E-2</v>
      </c>
      <c r="R242" s="25">
        <f t="shared" si="47"/>
        <v>0</v>
      </c>
      <c r="S242" s="25">
        <f t="shared" si="48"/>
        <v>0.13333333333333333</v>
      </c>
      <c r="T242" s="25">
        <f t="shared" si="49"/>
        <v>6.4516129032258063E-2</v>
      </c>
    </row>
    <row r="243" spans="1:20" ht="15.75" customHeight="1">
      <c r="A243" s="70"/>
      <c r="B243" s="70"/>
      <c r="C243" s="70"/>
      <c r="D243" s="70"/>
      <c r="E243" s="70"/>
      <c r="F243" s="75"/>
      <c r="G243" s="72">
        <f>$G$13</f>
        <v>5</v>
      </c>
      <c r="H243" s="92">
        <v>3</v>
      </c>
      <c r="I243" s="92">
        <v>2</v>
      </c>
      <c r="J243" s="92">
        <v>0</v>
      </c>
      <c r="K243" s="92">
        <v>0</v>
      </c>
      <c r="L243" s="92">
        <v>0</v>
      </c>
      <c r="N243" s="75"/>
      <c r="O243" s="12">
        <f>$G$25</f>
        <v>17</v>
      </c>
      <c r="P243" s="25">
        <f t="shared" si="45"/>
        <v>0.10970464135021098</v>
      </c>
      <c r="Q243" s="25">
        <f t="shared" si="46"/>
        <v>8.5271317829457363E-2</v>
      </c>
      <c r="R243" s="25">
        <f t="shared" si="47"/>
        <v>1</v>
      </c>
      <c r="S243" s="25">
        <f t="shared" si="48"/>
        <v>0</v>
      </c>
      <c r="T243" s="25">
        <f t="shared" si="49"/>
        <v>0</v>
      </c>
    </row>
    <row r="244" spans="1:20" ht="15.75" customHeight="1">
      <c r="A244" s="70"/>
      <c r="B244" s="70"/>
      <c r="C244" s="70"/>
      <c r="D244" s="70"/>
      <c r="E244" s="70"/>
      <c r="F244" s="75"/>
      <c r="G244" s="72">
        <f>$G$14</f>
        <v>6</v>
      </c>
      <c r="H244" s="92">
        <v>7</v>
      </c>
      <c r="I244" s="92">
        <v>3</v>
      </c>
      <c r="J244" s="92">
        <v>0</v>
      </c>
      <c r="K244" s="92">
        <v>0</v>
      </c>
      <c r="L244" s="92">
        <v>3</v>
      </c>
      <c r="N244" s="75"/>
      <c r="O244" s="12">
        <f>$G$26</f>
        <v>18</v>
      </c>
      <c r="P244" s="25">
        <f t="shared" si="45"/>
        <v>5.4852320675105488E-2</v>
      </c>
      <c r="Q244" s="25">
        <f t="shared" si="46"/>
        <v>4.6511627906976744E-2</v>
      </c>
      <c r="R244" s="25">
        <f t="shared" si="47"/>
        <v>0</v>
      </c>
      <c r="S244" s="25">
        <f t="shared" si="48"/>
        <v>0</v>
      </c>
      <c r="T244" s="25">
        <f t="shared" si="49"/>
        <v>0</v>
      </c>
    </row>
    <row r="245" spans="1:20" ht="15.75" customHeight="1">
      <c r="A245" s="70"/>
      <c r="B245" s="70"/>
      <c r="C245" s="70"/>
      <c r="D245" s="70"/>
      <c r="E245" s="70"/>
      <c r="F245" s="75"/>
      <c r="G245" s="72">
        <f>$G$15</f>
        <v>7</v>
      </c>
      <c r="H245" s="92">
        <v>34</v>
      </c>
      <c r="I245" s="92">
        <v>5</v>
      </c>
      <c r="J245" s="92">
        <v>0</v>
      </c>
      <c r="K245" s="92">
        <v>1</v>
      </c>
      <c r="L245" s="92">
        <v>0</v>
      </c>
      <c r="N245" s="75"/>
      <c r="O245" s="12">
        <f>$G$27</f>
        <v>19</v>
      </c>
      <c r="P245" s="25">
        <f t="shared" si="45"/>
        <v>5.0632911392405063E-2</v>
      </c>
      <c r="Q245" s="25">
        <f t="shared" si="46"/>
        <v>3.1007751937984496E-2</v>
      </c>
      <c r="R245" s="25">
        <f t="shared" si="47"/>
        <v>0</v>
      </c>
      <c r="S245" s="25">
        <f t="shared" si="48"/>
        <v>0</v>
      </c>
      <c r="T245" s="25">
        <f t="shared" si="49"/>
        <v>0</v>
      </c>
    </row>
    <row r="246" spans="1:20" ht="15.75" customHeight="1">
      <c r="A246" s="70"/>
      <c r="B246" s="70"/>
      <c r="C246" s="70"/>
      <c r="D246" s="70"/>
      <c r="E246" s="70"/>
      <c r="F246" s="75"/>
      <c r="G246" s="72">
        <f>$G$16</f>
        <v>8</v>
      </c>
      <c r="H246" s="92">
        <v>19</v>
      </c>
      <c r="I246" s="92">
        <v>7</v>
      </c>
      <c r="J246" s="92">
        <v>0</v>
      </c>
      <c r="K246" s="92">
        <v>1</v>
      </c>
      <c r="L246" s="92">
        <v>4</v>
      </c>
      <c r="N246" s="75"/>
      <c r="O246" s="12">
        <f>$G$28</f>
        <v>20</v>
      </c>
      <c r="P246" s="25">
        <f t="shared" si="45"/>
        <v>5.0632911392405063E-2</v>
      </c>
      <c r="Q246" s="25">
        <f t="shared" si="46"/>
        <v>3.875968992248062E-2</v>
      </c>
      <c r="R246" s="25">
        <f t="shared" si="47"/>
        <v>0</v>
      </c>
      <c r="S246" s="25">
        <f t="shared" si="48"/>
        <v>0</v>
      </c>
      <c r="T246" s="25">
        <f t="shared" si="49"/>
        <v>0</v>
      </c>
    </row>
    <row r="247" spans="1:20" ht="15.75" customHeight="1">
      <c r="A247" s="70"/>
      <c r="B247" s="70"/>
      <c r="C247" s="70"/>
      <c r="D247" s="70"/>
      <c r="E247" s="70"/>
      <c r="F247" s="75"/>
      <c r="G247" s="72">
        <f>$G$17</f>
        <v>9</v>
      </c>
      <c r="H247" s="92">
        <v>8</v>
      </c>
      <c r="I247" s="92">
        <v>14</v>
      </c>
      <c r="J247" s="92">
        <v>0</v>
      </c>
      <c r="K247" s="92">
        <v>0</v>
      </c>
      <c r="L247" s="92">
        <v>2</v>
      </c>
      <c r="N247" s="75"/>
      <c r="O247" s="12">
        <f>$G$29</f>
        <v>21</v>
      </c>
      <c r="P247" s="25">
        <f t="shared" si="45"/>
        <v>5.0632911392405063E-2</v>
      </c>
      <c r="Q247" s="25">
        <f t="shared" si="46"/>
        <v>3.1007751937984496E-2</v>
      </c>
      <c r="R247" s="25">
        <f t="shared" si="47"/>
        <v>0</v>
      </c>
      <c r="S247" s="25">
        <f t="shared" si="48"/>
        <v>0</v>
      </c>
      <c r="T247" s="25">
        <f t="shared" si="49"/>
        <v>0</v>
      </c>
    </row>
    <row r="248" spans="1:20" ht="15.75" customHeight="1">
      <c r="A248" s="70"/>
      <c r="B248" s="70"/>
      <c r="C248" s="70"/>
      <c r="D248" s="70"/>
      <c r="E248" s="70"/>
      <c r="F248" s="75"/>
      <c r="G248" s="72">
        <f>$G$18</f>
        <v>10</v>
      </c>
      <c r="H248" s="92">
        <v>5</v>
      </c>
      <c r="I248" s="92">
        <v>13</v>
      </c>
      <c r="J248" s="92">
        <v>0</v>
      </c>
      <c r="K248" s="92">
        <v>2</v>
      </c>
      <c r="L248" s="92">
        <v>5</v>
      </c>
      <c r="N248" s="75"/>
      <c r="O248" s="12">
        <f>$G$30</f>
        <v>22</v>
      </c>
      <c r="P248" s="25">
        <f t="shared" si="45"/>
        <v>2.1097046413502109E-2</v>
      </c>
      <c r="Q248" s="25">
        <f t="shared" si="46"/>
        <v>7.7519379844961239E-3</v>
      </c>
      <c r="R248" s="25">
        <f t="shared" si="47"/>
        <v>0</v>
      </c>
      <c r="S248" s="25">
        <f t="shared" si="48"/>
        <v>0</v>
      </c>
      <c r="T248" s="25">
        <f t="shared" si="49"/>
        <v>0</v>
      </c>
    </row>
    <row r="249" spans="1:20" ht="15.75" customHeight="1">
      <c r="A249" s="70"/>
      <c r="B249" s="70"/>
      <c r="C249" s="70"/>
      <c r="D249" s="70"/>
      <c r="E249" s="70"/>
      <c r="F249" s="75"/>
      <c r="G249" s="72">
        <f>$G$19</f>
        <v>11</v>
      </c>
      <c r="H249" s="92">
        <v>8</v>
      </c>
      <c r="I249" s="92">
        <v>8</v>
      </c>
      <c r="J249" s="92">
        <v>0</v>
      </c>
      <c r="K249" s="92">
        <v>2</v>
      </c>
      <c r="L249" s="92">
        <v>6</v>
      </c>
      <c r="N249" s="76"/>
      <c r="O249" s="12">
        <f>$G$31</f>
        <v>23</v>
      </c>
      <c r="P249" s="25">
        <f t="shared" si="45"/>
        <v>1.2658227848101266E-2</v>
      </c>
      <c r="Q249" s="25">
        <f t="shared" si="46"/>
        <v>0</v>
      </c>
      <c r="R249" s="25">
        <f t="shared" si="47"/>
        <v>0</v>
      </c>
      <c r="S249" s="25">
        <f t="shared" si="48"/>
        <v>0</v>
      </c>
      <c r="T249" s="25">
        <f t="shared" si="49"/>
        <v>0</v>
      </c>
    </row>
    <row r="250" spans="1:20" ht="15.75" customHeight="1">
      <c r="A250" s="70"/>
      <c r="B250" s="70"/>
      <c r="C250" s="70"/>
      <c r="D250" s="70"/>
      <c r="E250" s="70"/>
      <c r="F250" s="75"/>
      <c r="G250" s="72">
        <f>$G$20</f>
        <v>12</v>
      </c>
      <c r="H250" s="92">
        <v>10</v>
      </c>
      <c r="I250" s="92">
        <v>7</v>
      </c>
      <c r="J250" s="92">
        <v>0</v>
      </c>
      <c r="K250" s="92">
        <v>3</v>
      </c>
      <c r="L250" s="92">
        <v>2</v>
      </c>
      <c r="N250" s="73">
        <v>45204</v>
      </c>
      <c r="O250" s="12">
        <f>$G$8</f>
        <v>0</v>
      </c>
      <c r="P250" s="25">
        <f t="shared" ref="P250:P273" si="50">H262/A$290</f>
        <v>3.5460992907801421E-2</v>
      </c>
      <c r="Q250" s="25">
        <f t="shared" ref="Q250:Q273" si="51">I262/B$290</f>
        <v>0</v>
      </c>
      <c r="R250" s="25" t="e">
        <f t="shared" ref="R250:R273" si="52">J262/C$290</f>
        <v>#DIV/0!</v>
      </c>
      <c r="S250" s="25">
        <f t="shared" ref="S250:S273" si="53">K262/D$290</f>
        <v>0</v>
      </c>
      <c r="T250" s="25" t="e">
        <f t="shared" ref="T250:T273" si="54">L262/E$290</f>
        <v>#DIV/0!</v>
      </c>
    </row>
    <row r="251" spans="1:20" ht="15.75" customHeight="1">
      <c r="A251" s="70"/>
      <c r="B251" s="70"/>
      <c r="C251" s="70"/>
      <c r="D251" s="70"/>
      <c r="E251" s="70"/>
      <c r="F251" s="75"/>
      <c r="G251" s="72">
        <f>$G$21</f>
        <v>13</v>
      </c>
      <c r="H251" s="92">
        <v>10</v>
      </c>
      <c r="I251" s="92">
        <v>7</v>
      </c>
      <c r="J251" s="92">
        <v>0</v>
      </c>
      <c r="K251" s="92">
        <v>0</v>
      </c>
      <c r="L251" s="92">
        <v>3</v>
      </c>
      <c r="N251" s="75"/>
      <c r="O251" s="12">
        <f>$G$9</f>
        <v>1</v>
      </c>
      <c r="P251" s="25">
        <f t="shared" si="50"/>
        <v>2.1276595744680851E-2</v>
      </c>
      <c r="Q251" s="25">
        <f t="shared" si="51"/>
        <v>2.0408163265306121E-2</v>
      </c>
      <c r="R251" s="25" t="e">
        <f t="shared" si="52"/>
        <v>#DIV/0!</v>
      </c>
      <c r="S251" s="25">
        <f t="shared" si="53"/>
        <v>0</v>
      </c>
      <c r="T251" s="25" t="e">
        <f t="shared" si="54"/>
        <v>#DIV/0!</v>
      </c>
    </row>
    <row r="252" spans="1:20" ht="15.75" customHeight="1">
      <c r="A252" s="70"/>
      <c r="B252" s="70"/>
      <c r="C252" s="70"/>
      <c r="D252" s="70"/>
      <c r="E252" s="70"/>
      <c r="F252" s="75"/>
      <c r="G252" s="72">
        <f>$G$22</f>
        <v>14</v>
      </c>
      <c r="H252" s="92">
        <v>14</v>
      </c>
      <c r="I252" s="92">
        <v>8</v>
      </c>
      <c r="J252" s="92">
        <v>0</v>
      </c>
      <c r="K252" s="92">
        <v>0</v>
      </c>
      <c r="L252" s="92">
        <v>2</v>
      </c>
      <c r="N252" s="75"/>
      <c r="O252" s="12">
        <f>$G$10</f>
        <v>2</v>
      </c>
      <c r="P252" s="25">
        <f t="shared" si="50"/>
        <v>2.1276595744680851E-2</v>
      </c>
      <c r="Q252" s="25">
        <f t="shared" si="51"/>
        <v>0</v>
      </c>
      <c r="R252" s="25" t="e">
        <f t="shared" si="52"/>
        <v>#DIV/0!</v>
      </c>
      <c r="S252" s="25">
        <f t="shared" si="53"/>
        <v>0</v>
      </c>
      <c r="T252" s="25" t="e">
        <f t="shared" si="54"/>
        <v>#DIV/0!</v>
      </c>
    </row>
    <row r="253" spans="1:20" ht="15.75" customHeight="1">
      <c r="A253" s="70"/>
      <c r="B253" s="70"/>
      <c r="C253" s="70"/>
      <c r="D253" s="70"/>
      <c r="E253" s="70"/>
      <c r="F253" s="75"/>
      <c r="G253" s="72">
        <f>$G$23</f>
        <v>15</v>
      </c>
      <c r="H253" s="92">
        <v>18</v>
      </c>
      <c r="I253" s="92">
        <v>7</v>
      </c>
      <c r="J253" s="92">
        <v>0</v>
      </c>
      <c r="K253" s="92">
        <v>3</v>
      </c>
      <c r="L253" s="92">
        <v>2</v>
      </c>
      <c r="N253" s="75"/>
      <c r="O253" s="12">
        <f>$G$11</f>
        <v>3</v>
      </c>
      <c r="P253" s="25">
        <f t="shared" si="50"/>
        <v>2.1276595744680851E-2</v>
      </c>
      <c r="Q253" s="25">
        <f t="shared" si="51"/>
        <v>0</v>
      </c>
      <c r="R253" s="25" t="e">
        <f t="shared" si="52"/>
        <v>#DIV/0!</v>
      </c>
      <c r="S253" s="25">
        <f t="shared" si="53"/>
        <v>0</v>
      </c>
      <c r="T253" s="25" t="e">
        <f t="shared" si="54"/>
        <v>#DIV/0!</v>
      </c>
    </row>
    <row r="254" spans="1:20" ht="15.75" customHeight="1">
      <c r="A254" s="70"/>
      <c r="B254" s="70"/>
      <c r="C254" s="70"/>
      <c r="D254" s="70"/>
      <c r="E254" s="70"/>
      <c r="F254" s="75"/>
      <c r="G254" s="72">
        <f>$G$24</f>
        <v>16</v>
      </c>
      <c r="H254" s="92">
        <v>11</v>
      </c>
      <c r="I254" s="92">
        <v>12</v>
      </c>
      <c r="J254" s="92">
        <v>0</v>
      </c>
      <c r="K254" s="92">
        <v>2</v>
      </c>
      <c r="L254" s="92">
        <v>2</v>
      </c>
      <c r="N254" s="75"/>
      <c r="O254" s="12">
        <f>$G$12</f>
        <v>4</v>
      </c>
      <c r="P254" s="25">
        <f t="shared" si="50"/>
        <v>7.0921985815602835E-3</v>
      </c>
      <c r="Q254" s="25">
        <f t="shared" si="51"/>
        <v>2.0408163265306121E-2</v>
      </c>
      <c r="R254" s="25" t="e">
        <f t="shared" si="52"/>
        <v>#DIV/0!</v>
      </c>
      <c r="S254" s="25">
        <f t="shared" si="53"/>
        <v>0</v>
      </c>
      <c r="T254" s="25" t="e">
        <f t="shared" si="54"/>
        <v>#DIV/0!</v>
      </c>
    </row>
    <row r="255" spans="1:20" ht="15.75" customHeight="1">
      <c r="A255" s="70"/>
      <c r="B255" s="70"/>
      <c r="C255" s="70"/>
      <c r="D255" s="70"/>
      <c r="E255" s="70"/>
      <c r="F255" s="75"/>
      <c r="G255" s="72">
        <f>$G$25</f>
        <v>17</v>
      </c>
      <c r="H255" s="92">
        <v>26</v>
      </c>
      <c r="I255" s="92">
        <v>11</v>
      </c>
      <c r="J255" s="92">
        <v>1</v>
      </c>
      <c r="K255" s="92">
        <v>0</v>
      </c>
      <c r="L255" s="92">
        <v>0</v>
      </c>
      <c r="N255" s="75"/>
      <c r="O255" s="12">
        <f>$G$13</f>
        <v>5</v>
      </c>
      <c r="P255" s="25">
        <f t="shared" si="50"/>
        <v>7.0921985815602835E-3</v>
      </c>
      <c r="Q255" s="25">
        <f t="shared" si="51"/>
        <v>2.0408163265306121E-2</v>
      </c>
      <c r="R255" s="25" t="e">
        <f t="shared" si="52"/>
        <v>#DIV/0!</v>
      </c>
      <c r="S255" s="25">
        <f t="shared" si="53"/>
        <v>0</v>
      </c>
      <c r="T255" s="25" t="e">
        <f t="shared" si="54"/>
        <v>#DIV/0!</v>
      </c>
    </row>
    <row r="256" spans="1:20" ht="15.75" customHeight="1">
      <c r="A256" s="70"/>
      <c r="B256" s="70"/>
      <c r="C256" s="70"/>
      <c r="D256" s="70"/>
      <c r="E256" s="70"/>
      <c r="F256" s="75"/>
      <c r="G256" s="72">
        <f>$G$26</f>
        <v>18</v>
      </c>
      <c r="H256" s="92">
        <v>13</v>
      </c>
      <c r="I256" s="92">
        <v>6</v>
      </c>
      <c r="J256" s="92">
        <v>0</v>
      </c>
      <c r="K256" s="92">
        <v>0</v>
      </c>
      <c r="L256" s="92">
        <v>0</v>
      </c>
      <c r="N256" s="75"/>
      <c r="O256" s="12">
        <f>$G$14</f>
        <v>6</v>
      </c>
      <c r="P256" s="25">
        <f t="shared" si="50"/>
        <v>7.0921985815602835E-3</v>
      </c>
      <c r="Q256" s="25">
        <f t="shared" si="51"/>
        <v>0</v>
      </c>
      <c r="R256" s="25" t="e">
        <f t="shared" si="52"/>
        <v>#DIV/0!</v>
      </c>
      <c r="S256" s="25">
        <f t="shared" si="53"/>
        <v>0</v>
      </c>
      <c r="T256" s="25" t="e">
        <f t="shared" si="54"/>
        <v>#DIV/0!</v>
      </c>
    </row>
    <row r="257" spans="1:20" ht="15.75" customHeight="1">
      <c r="A257" s="70"/>
      <c r="B257" s="70"/>
      <c r="C257" s="70"/>
      <c r="D257" s="70"/>
      <c r="E257" s="70"/>
      <c r="F257" s="75"/>
      <c r="G257" s="72">
        <f>$G$27</f>
        <v>19</v>
      </c>
      <c r="H257" s="92">
        <v>12</v>
      </c>
      <c r="I257" s="92">
        <v>4</v>
      </c>
      <c r="J257" s="92">
        <v>0</v>
      </c>
      <c r="K257" s="92">
        <v>0</v>
      </c>
      <c r="L257" s="92">
        <v>0</v>
      </c>
      <c r="N257" s="75"/>
      <c r="O257" s="12">
        <f>$G$15</f>
        <v>7</v>
      </c>
      <c r="P257" s="25">
        <f t="shared" si="50"/>
        <v>4.9645390070921988E-2</v>
      </c>
      <c r="Q257" s="25">
        <f t="shared" si="51"/>
        <v>2.0408163265306121E-2</v>
      </c>
      <c r="R257" s="25" t="e">
        <f t="shared" si="52"/>
        <v>#DIV/0!</v>
      </c>
      <c r="S257" s="25">
        <f t="shared" si="53"/>
        <v>0</v>
      </c>
      <c r="T257" s="25" t="e">
        <f t="shared" si="54"/>
        <v>#DIV/0!</v>
      </c>
    </row>
    <row r="258" spans="1:20" ht="15.75" customHeight="1">
      <c r="A258" s="70"/>
      <c r="B258" s="70"/>
      <c r="C258" s="70"/>
      <c r="D258" s="70"/>
      <c r="E258" s="70"/>
      <c r="F258" s="75"/>
      <c r="G258" s="72">
        <f>$G$28</f>
        <v>20</v>
      </c>
      <c r="H258" s="92">
        <v>12</v>
      </c>
      <c r="I258" s="92">
        <v>5</v>
      </c>
      <c r="J258" s="92">
        <v>0</v>
      </c>
      <c r="K258" s="92">
        <v>0</v>
      </c>
      <c r="L258" s="92">
        <v>0</v>
      </c>
      <c r="N258" s="75"/>
      <c r="O258" s="12">
        <f>$G$16</f>
        <v>8</v>
      </c>
      <c r="P258" s="25">
        <f t="shared" si="50"/>
        <v>2.8368794326241134E-2</v>
      </c>
      <c r="Q258" s="25">
        <f t="shared" si="51"/>
        <v>4.0816326530612242E-2</v>
      </c>
      <c r="R258" s="25" t="e">
        <f t="shared" si="52"/>
        <v>#DIV/0!</v>
      </c>
      <c r="S258" s="25">
        <f t="shared" si="53"/>
        <v>0.2</v>
      </c>
      <c r="T258" s="25" t="e">
        <f t="shared" si="54"/>
        <v>#DIV/0!</v>
      </c>
    </row>
    <row r="259" spans="1:20" ht="15.75" customHeight="1">
      <c r="A259" s="70"/>
      <c r="B259" s="70"/>
      <c r="C259" s="70"/>
      <c r="D259" s="70"/>
      <c r="E259" s="70"/>
      <c r="F259" s="75"/>
      <c r="G259" s="72">
        <f>$G$29</f>
        <v>21</v>
      </c>
      <c r="H259" s="92">
        <v>12</v>
      </c>
      <c r="I259" s="92">
        <v>4</v>
      </c>
      <c r="J259" s="92">
        <v>0</v>
      </c>
      <c r="K259" s="92">
        <v>0</v>
      </c>
      <c r="L259" s="92">
        <v>0</v>
      </c>
      <c r="N259" s="75"/>
      <c r="O259" s="12">
        <f>$G$17</f>
        <v>9</v>
      </c>
      <c r="P259" s="25">
        <f t="shared" si="50"/>
        <v>1.4184397163120567E-2</v>
      </c>
      <c r="Q259" s="25">
        <f t="shared" si="51"/>
        <v>4.0816326530612242E-2</v>
      </c>
      <c r="R259" s="25" t="e">
        <f t="shared" si="52"/>
        <v>#DIV/0!</v>
      </c>
      <c r="S259" s="25">
        <f t="shared" si="53"/>
        <v>0</v>
      </c>
      <c r="T259" s="25" t="e">
        <f t="shared" si="54"/>
        <v>#DIV/0!</v>
      </c>
    </row>
    <row r="260" spans="1:20" ht="15.75" customHeight="1">
      <c r="A260" s="70"/>
      <c r="B260" s="70"/>
      <c r="C260" s="70"/>
      <c r="D260" s="70"/>
      <c r="E260" s="70"/>
      <c r="F260" s="75"/>
      <c r="G260" s="72">
        <f>$G$30</f>
        <v>22</v>
      </c>
      <c r="H260" s="92">
        <v>5</v>
      </c>
      <c r="I260" s="92">
        <v>1</v>
      </c>
      <c r="J260" s="92">
        <v>0</v>
      </c>
      <c r="K260" s="92">
        <v>0</v>
      </c>
      <c r="L260" s="92">
        <v>0</v>
      </c>
      <c r="N260" s="75"/>
      <c r="O260" s="12">
        <f>$G$18</f>
        <v>10</v>
      </c>
      <c r="P260" s="25">
        <f t="shared" si="50"/>
        <v>4.9645390070921988E-2</v>
      </c>
      <c r="Q260" s="25">
        <f t="shared" si="51"/>
        <v>8.1632653061224483E-2</v>
      </c>
      <c r="R260" s="25" t="e">
        <f t="shared" si="52"/>
        <v>#DIV/0!</v>
      </c>
      <c r="S260" s="25">
        <f t="shared" si="53"/>
        <v>0</v>
      </c>
      <c r="T260" s="25" t="e">
        <f t="shared" si="54"/>
        <v>#DIV/0!</v>
      </c>
    </row>
    <row r="261" spans="1:20" ht="15.75" customHeight="1">
      <c r="A261" s="70"/>
      <c r="B261" s="70"/>
      <c r="C261" s="70"/>
      <c r="D261" s="70"/>
      <c r="E261" s="70"/>
      <c r="F261" s="76"/>
      <c r="G261" s="72">
        <f>$G$31</f>
        <v>23</v>
      </c>
      <c r="H261" s="92">
        <v>3</v>
      </c>
      <c r="I261" s="92">
        <v>0</v>
      </c>
      <c r="J261" s="92">
        <v>0</v>
      </c>
      <c r="K261" s="92">
        <v>0</v>
      </c>
      <c r="L261" s="92">
        <v>0</v>
      </c>
      <c r="N261" s="75"/>
      <c r="O261" s="12">
        <f>$G$19</f>
        <v>11</v>
      </c>
      <c r="P261" s="25">
        <f t="shared" si="50"/>
        <v>3.5460992907801421E-2</v>
      </c>
      <c r="Q261" s="25">
        <f t="shared" si="51"/>
        <v>8.1632653061224483E-2</v>
      </c>
      <c r="R261" s="25" t="e">
        <f t="shared" si="52"/>
        <v>#DIV/0!</v>
      </c>
      <c r="S261" s="25">
        <f t="shared" si="53"/>
        <v>0.2</v>
      </c>
      <c r="T261" s="25" t="e">
        <f t="shared" si="54"/>
        <v>#DIV/0!</v>
      </c>
    </row>
    <row r="262" spans="1:20" ht="15.75" customHeight="1">
      <c r="A262" s="70"/>
      <c r="B262" s="70"/>
      <c r="C262" s="70"/>
      <c r="D262" s="70"/>
      <c r="E262" s="70"/>
      <c r="F262" s="73">
        <v>45204</v>
      </c>
      <c r="G262" s="72">
        <f>$G$8</f>
        <v>0</v>
      </c>
      <c r="H262" s="92">
        <v>5</v>
      </c>
      <c r="I262" s="92">
        <v>0</v>
      </c>
      <c r="J262" s="92">
        <v>0</v>
      </c>
      <c r="K262" s="92">
        <v>0</v>
      </c>
      <c r="L262" s="92">
        <v>0</v>
      </c>
      <c r="N262" s="75"/>
      <c r="O262" s="12">
        <f>$G$20</f>
        <v>12</v>
      </c>
      <c r="P262" s="25">
        <f t="shared" si="50"/>
        <v>2.8368794326241134E-2</v>
      </c>
      <c r="Q262" s="25">
        <f t="shared" si="51"/>
        <v>6.1224489795918366E-2</v>
      </c>
      <c r="R262" s="25" t="e">
        <f t="shared" si="52"/>
        <v>#DIV/0!</v>
      </c>
      <c r="S262" s="25">
        <f t="shared" si="53"/>
        <v>0</v>
      </c>
      <c r="T262" s="25" t="e">
        <f t="shared" si="54"/>
        <v>#DIV/0!</v>
      </c>
    </row>
    <row r="263" spans="1:20" ht="15.75" customHeight="1">
      <c r="A263" s="91">
        <f>SUM(H238:H261)</f>
        <v>237</v>
      </c>
      <c r="B263" s="91">
        <f>SUM(I238:I261)</f>
        <v>129</v>
      </c>
      <c r="C263" s="91">
        <f>SUM(J238:J261)</f>
        <v>1</v>
      </c>
      <c r="D263" s="91">
        <f>SUM(K238:K261)</f>
        <v>15</v>
      </c>
      <c r="E263" s="91">
        <f>SUM(L238:L261)</f>
        <v>31</v>
      </c>
      <c r="F263" s="75"/>
      <c r="G263" s="72">
        <f>$G$9</f>
        <v>1</v>
      </c>
      <c r="H263" s="92">
        <v>3</v>
      </c>
      <c r="I263" s="92">
        <v>1</v>
      </c>
      <c r="J263" s="92">
        <v>0</v>
      </c>
      <c r="K263" s="92">
        <v>0</v>
      </c>
      <c r="L263" s="92">
        <v>0</v>
      </c>
      <c r="N263" s="75"/>
      <c r="O263" s="12">
        <f>$G$21</f>
        <v>13</v>
      </c>
      <c r="P263" s="25">
        <f t="shared" si="50"/>
        <v>2.8368794326241134E-2</v>
      </c>
      <c r="Q263" s="25">
        <f t="shared" si="51"/>
        <v>6.1224489795918366E-2</v>
      </c>
      <c r="R263" s="25" t="e">
        <f t="shared" si="52"/>
        <v>#DIV/0!</v>
      </c>
      <c r="S263" s="25">
        <f t="shared" si="53"/>
        <v>0</v>
      </c>
      <c r="T263" s="25" t="e">
        <f t="shared" si="54"/>
        <v>#DIV/0!</v>
      </c>
    </row>
    <row r="264" spans="1:20" ht="15.75" customHeight="1">
      <c r="A264" s="72">
        <f>$H$7</f>
        <v>31</v>
      </c>
      <c r="B264" s="72">
        <f>$I$7</f>
        <v>32</v>
      </c>
      <c r="C264" s="72">
        <f>$J$7</f>
        <v>41</v>
      </c>
      <c r="D264" s="72">
        <f>$K$7</f>
        <v>42</v>
      </c>
      <c r="E264" s="72">
        <f>$L$7</f>
        <v>5</v>
      </c>
      <c r="F264" s="75"/>
      <c r="G264" s="72">
        <f>$G$10</f>
        <v>2</v>
      </c>
      <c r="H264" s="71">
        <v>3</v>
      </c>
      <c r="I264" s="71">
        <v>0</v>
      </c>
      <c r="J264" s="71">
        <v>0</v>
      </c>
      <c r="K264" s="71">
        <v>0</v>
      </c>
      <c r="L264" s="71">
        <v>0</v>
      </c>
      <c r="N264" s="75"/>
      <c r="O264" s="12">
        <f>$G$22</f>
        <v>14</v>
      </c>
      <c r="P264" s="25">
        <f t="shared" si="50"/>
        <v>4.9645390070921988E-2</v>
      </c>
      <c r="Q264" s="25">
        <f t="shared" si="51"/>
        <v>8.1632653061224483E-2</v>
      </c>
      <c r="R264" s="25" t="e">
        <f t="shared" si="52"/>
        <v>#DIV/0!</v>
      </c>
      <c r="S264" s="25">
        <f t="shared" si="53"/>
        <v>0.4</v>
      </c>
      <c r="T264" s="25" t="e">
        <f t="shared" si="54"/>
        <v>#DIV/0!</v>
      </c>
    </row>
    <row r="265" spans="1:20" ht="15.75" customHeight="1">
      <c r="A265" s="70"/>
      <c r="B265" s="70"/>
      <c r="C265" s="70"/>
      <c r="D265" s="70"/>
      <c r="E265" s="70"/>
      <c r="F265" s="75"/>
      <c r="G265" s="72">
        <f>$G$11</f>
        <v>3</v>
      </c>
      <c r="H265" s="92">
        <v>3</v>
      </c>
      <c r="I265" s="92">
        <v>0</v>
      </c>
      <c r="J265" s="92">
        <v>0</v>
      </c>
      <c r="K265" s="92">
        <v>0</v>
      </c>
      <c r="L265" s="92">
        <v>0</v>
      </c>
      <c r="N265" s="75"/>
      <c r="O265" s="12">
        <f>$G$23</f>
        <v>15</v>
      </c>
      <c r="P265" s="25">
        <f t="shared" si="50"/>
        <v>4.2553191489361701E-2</v>
      </c>
      <c r="Q265" s="25">
        <f t="shared" si="51"/>
        <v>6.1224489795918366E-2</v>
      </c>
      <c r="R265" s="25" t="e">
        <f t="shared" si="52"/>
        <v>#DIV/0!</v>
      </c>
      <c r="S265" s="25">
        <f t="shared" si="53"/>
        <v>0</v>
      </c>
      <c r="T265" s="25" t="e">
        <f t="shared" si="54"/>
        <v>#DIV/0!</v>
      </c>
    </row>
    <row r="266" spans="1:20" ht="15.75" customHeight="1">
      <c r="A266" s="70"/>
      <c r="B266" s="70"/>
      <c r="C266" s="70"/>
      <c r="D266" s="70"/>
      <c r="E266" s="70"/>
      <c r="F266" s="75"/>
      <c r="G266" s="72">
        <f>$G$12</f>
        <v>4</v>
      </c>
      <c r="H266" s="92">
        <v>1</v>
      </c>
      <c r="I266" s="92">
        <v>1</v>
      </c>
      <c r="J266" s="92">
        <v>0</v>
      </c>
      <c r="K266" s="92">
        <v>0</v>
      </c>
      <c r="L266" s="92">
        <v>0</v>
      </c>
      <c r="N266" s="75"/>
      <c r="O266" s="12">
        <f>$G$24</f>
        <v>16</v>
      </c>
      <c r="P266" s="25">
        <f t="shared" si="50"/>
        <v>0.1702127659574468</v>
      </c>
      <c r="Q266" s="25">
        <f t="shared" si="51"/>
        <v>8.1632653061224483E-2</v>
      </c>
      <c r="R266" s="25" t="e">
        <f t="shared" si="52"/>
        <v>#DIV/0!</v>
      </c>
      <c r="S266" s="25">
        <f t="shared" si="53"/>
        <v>0</v>
      </c>
      <c r="T266" s="25" t="e">
        <f t="shared" si="54"/>
        <v>#DIV/0!</v>
      </c>
    </row>
    <row r="267" spans="1:20" ht="15.75" customHeight="1">
      <c r="A267" s="70"/>
      <c r="B267" s="70"/>
      <c r="C267" s="70"/>
      <c r="D267" s="70"/>
      <c r="E267" s="70"/>
      <c r="F267" s="75"/>
      <c r="G267" s="72">
        <f>$G$13</f>
        <v>5</v>
      </c>
      <c r="H267" s="92">
        <v>1</v>
      </c>
      <c r="I267" s="92">
        <v>1</v>
      </c>
      <c r="J267" s="92">
        <v>0</v>
      </c>
      <c r="K267" s="92">
        <v>0</v>
      </c>
      <c r="L267" s="92">
        <v>0</v>
      </c>
      <c r="N267" s="75"/>
      <c r="O267" s="12">
        <f>$G$25</f>
        <v>17</v>
      </c>
      <c r="P267" s="25">
        <f t="shared" si="50"/>
        <v>6.3829787234042548E-2</v>
      </c>
      <c r="Q267" s="25">
        <f t="shared" si="51"/>
        <v>4.0816326530612242E-2</v>
      </c>
      <c r="R267" s="25" t="e">
        <f t="shared" si="52"/>
        <v>#DIV/0!</v>
      </c>
      <c r="S267" s="25">
        <f t="shared" si="53"/>
        <v>0</v>
      </c>
      <c r="T267" s="25" t="e">
        <f t="shared" si="54"/>
        <v>#DIV/0!</v>
      </c>
    </row>
    <row r="268" spans="1:20" ht="15.75" customHeight="1">
      <c r="A268" s="70"/>
      <c r="B268" s="70"/>
      <c r="C268" s="70"/>
      <c r="D268" s="70"/>
      <c r="E268" s="70"/>
      <c r="F268" s="75"/>
      <c r="G268" s="72">
        <f>$G$14</f>
        <v>6</v>
      </c>
      <c r="H268" s="92">
        <v>1</v>
      </c>
      <c r="I268" s="92">
        <v>0</v>
      </c>
      <c r="J268" s="92">
        <v>0</v>
      </c>
      <c r="K268" s="92">
        <v>0</v>
      </c>
      <c r="L268" s="92">
        <v>0</v>
      </c>
      <c r="N268" s="75"/>
      <c r="O268" s="12">
        <f>$G$26</f>
        <v>18</v>
      </c>
      <c r="P268" s="25">
        <f t="shared" si="50"/>
        <v>7.0921985815602842E-2</v>
      </c>
      <c r="Q268" s="25">
        <f t="shared" si="51"/>
        <v>6.1224489795918366E-2</v>
      </c>
      <c r="R268" s="25" t="e">
        <f t="shared" si="52"/>
        <v>#DIV/0!</v>
      </c>
      <c r="S268" s="25">
        <f t="shared" si="53"/>
        <v>0</v>
      </c>
      <c r="T268" s="25" t="e">
        <f t="shared" si="54"/>
        <v>#DIV/0!</v>
      </c>
    </row>
    <row r="269" spans="1:20" ht="15.75" customHeight="1">
      <c r="A269" s="70"/>
      <c r="B269" s="70"/>
      <c r="C269" s="70"/>
      <c r="D269" s="70"/>
      <c r="E269" s="70"/>
      <c r="F269" s="75"/>
      <c r="G269" s="72">
        <f>$G$15</f>
        <v>7</v>
      </c>
      <c r="H269" s="92">
        <v>7</v>
      </c>
      <c r="I269" s="92">
        <v>1</v>
      </c>
      <c r="J269" s="92">
        <v>0</v>
      </c>
      <c r="K269" s="92">
        <v>0</v>
      </c>
      <c r="L269" s="92">
        <v>0</v>
      </c>
      <c r="N269" s="75"/>
      <c r="O269" s="12">
        <f>$G$27</f>
        <v>19</v>
      </c>
      <c r="P269" s="25">
        <f t="shared" si="50"/>
        <v>8.5106382978723402E-2</v>
      </c>
      <c r="Q269" s="25">
        <f t="shared" si="51"/>
        <v>8.1632653061224483E-2</v>
      </c>
      <c r="R269" s="25" t="e">
        <f t="shared" si="52"/>
        <v>#DIV/0!</v>
      </c>
      <c r="S269" s="25">
        <f t="shared" si="53"/>
        <v>0</v>
      </c>
      <c r="T269" s="25" t="e">
        <f t="shared" si="54"/>
        <v>#DIV/0!</v>
      </c>
    </row>
    <row r="270" spans="1:20" ht="15.75" customHeight="1">
      <c r="A270" s="70"/>
      <c r="B270" s="70"/>
      <c r="C270" s="70"/>
      <c r="D270" s="70"/>
      <c r="E270" s="70"/>
      <c r="F270" s="75"/>
      <c r="G270" s="72">
        <f>$G$16</f>
        <v>8</v>
      </c>
      <c r="H270" s="92">
        <v>4</v>
      </c>
      <c r="I270" s="92">
        <v>2</v>
      </c>
      <c r="J270" s="92">
        <v>0</v>
      </c>
      <c r="K270" s="92">
        <v>1</v>
      </c>
      <c r="L270" s="92">
        <v>0</v>
      </c>
      <c r="N270" s="75"/>
      <c r="O270" s="12">
        <f>$G$28</f>
        <v>20</v>
      </c>
      <c r="P270" s="25">
        <f t="shared" si="50"/>
        <v>4.2553191489361701E-2</v>
      </c>
      <c r="Q270" s="25">
        <f t="shared" si="51"/>
        <v>0.10204081632653061</v>
      </c>
      <c r="R270" s="25" t="e">
        <f t="shared" si="52"/>
        <v>#DIV/0!</v>
      </c>
      <c r="S270" s="25">
        <f t="shared" si="53"/>
        <v>0</v>
      </c>
      <c r="T270" s="25" t="e">
        <f t="shared" si="54"/>
        <v>#DIV/0!</v>
      </c>
    </row>
    <row r="271" spans="1:20" ht="15.75" customHeight="1">
      <c r="A271" s="70"/>
      <c r="B271" s="70"/>
      <c r="C271" s="70"/>
      <c r="D271" s="70"/>
      <c r="E271" s="70"/>
      <c r="F271" s="75"/>
      <c r="G271" s="72">
        <f>$G$17</f>
        <v>9</v>
      </c>
      <c r="H271" s="92">
        <v>2</v>
      </c>
      <c r="I271" s="92">
        <v>2</v>
      </c>
      <c r="J271" s="92">
        <v>0</v>
      </c>
      <c r="K271" s="92">
        <v>0</v>
      </c>
      <c r="L271" s="92">
        <v>0</v>
      </c>
      <c r="N271" s="75"/>
      <c r="O271" s="12">
        <f>$G$29</f>
        <v>21</v>
      </c>
      <c r="P271" s="25">
        <f t="shared" si="50"/>
        <v>2.1276595744680851E-2</v>
      </c>
      <c r="Q271" s="25">
        <f t="shared" si="51"/>
        <v>0</v>
      </c>
      <c r="R271" s="25" t="e">
        <f t="shared" si="52"/>
        <v>#DIV/0!</v>
      </c>
      <c r="S271" s="25">
        <f t="shared" si="53"/>
        <v>0</v>
      </c>
      <c r="T271" s="25" t="e">
        <f t="shared" si="54"/>
        <v>#DIV/0!</v>
      </c>
    </row>
    <row r="272" spans="1:20" ht="15.75" customHeight="1">
      <c r="A272" s="70"/>
      <c r="B272" s="70"/>
      <c r="C272" s="70"/>
      <c r="D272" s="70"/>
      <c r="E272" s="70"/>
      <c r="F272" s="75"/>
      <c r="G272" s="72">
        <f>$G$18</f>
        <v>10</v>
      </c>
      <c r="H272" s="92">
        <v>7</v>
      </c>
      <c r="I272" s="92">
        <v>4</v>
      </c>
      <c r="J272" s="92">
        <v>0</v>
      </c>
      <c r="K272" s="92">
        <v>0</v>
      </c>
      <c r="L272" s="92">
        <v>0</v>
      </c>
      <c r="N272" s="75"/>
      <c r="O272" s="12">
        <f>$G$30</f>
        <v>22</v>
      </c>
      <c r="P272" s="25">
        <f t="shared" si="50"/>
        <v>7.0921985815602842E-2</v>
      </c>
      <c r="Q272" s="25">
        <f t="shared" si="51"/>
        <v>4.0816326530612242E-2</v>
      </c>
      <c r="R272" s="25" t="e">
        <f t="shared" si="52"/>
        <v>#DIV/0!</v>
      </c>
      <c r="S272" s="25">
        <f t="shared" si="53"/>
        <v>0.2</v>
      </c>
      <c r="T272" s="25" t="e">
        <f t="shared" si="54"/>
        <v>#DIV/0!</v>
      </c>
    </row>
    <row r="273" spans="1:20" ht="15.75" customHeight="1">
      <c r="A273" s="70"/>
      <c r="B273" s="70"/>
      <c r="C273" s="70"/>
      <c r="D273" s="70"/>
      <c r="E273" s="70"/>
      <c r="F273" s="75"/>
      <c r="G273" s="72">
        <f>$G$19</f>
        <v>11</v>
      </c>
      <c r="H273" s="92">
        <v>5</v>
      </c>
      <c r="I273" s="92">
        <v>4</v>
      </c>
      <c r="J273" s="92">
        <v>0</v>
      </c>
      <c r="K273" s="92">
        <v>1</v>
      </c>
      <c r="L273" s="92">
        <v>0</v>
      </c>
      <c r="N273" s="76"/>
      <c r="O273" s="12">
        <f>$G$31</f>
        <v>23</v>
      </c>
      <c r="P273" s="25">
        <f t="shared" si="50"/>
        <v>2.8368794326241134E-2</v>
      </c>
      <c r="Q273" s="25">
        <f t="shared" si="51"/>
        <v>0</v>
      </c>
      <c r="R273" s="25" t="e">
        <f t="shared" si="52"/>
        <v>#DIV/0!</v>
      </c>
      <c r="S273" s="25">
        <f t="shared" si="53"/>
        <v>0</v>
      </c>
      <c r="T273" s="25" t="e">
        <f t="shared" si="54"/>
        <v>#DIV/0!</v>
      </c>
    </row>
    <row r="274" spans="1:20" ht="15.75" customHeight="1">
      <c r="A274" s="70"/>
      <c r="B274" s="70"/>
      <c r="C274" s="70"/>
      <c r="D274" s="70"/>
      <c r="E274" s="70"/>
      <c r="F274" s="75"/>
      <c r="G274" s="72">
        <f>$G$20</f>
        <v>12</v>
      </c>
      <c r="H274" s="92">
        <v>4</v>
      </c>
      <c r="I274" s="92">
        <v>3</v>
      </c>
      <c r="J274" s="92">
        <v>0</v>
      </c>
      <c r="K274" s="92">
        <v>0</v>
      </c>
      <c r="L274" s="92">
        <v>0</v>
      </c>
      <c r="N274" s="73">
        <v>45205</v>
      </c>
      <c r="O274" s="12">
        <f>$G$8</f>
        <v>0</v>
      </c>
      <c r="P274" s="28">
        <f t="shared" ref="P274:P297" si="55">H286/A$314</f>
        <v>0</v>
      </c>
      <c r="Q274" s="28">
        <f t="shared" ref="Q274:Q297" si="56">I286/B$314</f>
        <v>0</v>
      </c>
      <c r="R274" s="28">
        <f t="shared" ref="R274:R297" si="57">J286/C$314</f>
        <v>0</v>
      </c>
      <c r="S274" s="28">
        <f t="shared" ref="S274:S297" si="58">K286/D$314</f>
        <v>0</v>
      </c>
      <c r="T274" s="28">
        <f t="shared" ref="T274:T297" si="59">L286/E$314</f>
        <v>0</v>
      </c>
    </row>
    <row r="275" spans="1:20" ht="15.75" customHeight="1">
      <c r="A275" s="70"/>
      <c r="B275" s="70"/>
      <c r="C275" s="70"/>
      <c r="D275" s="70"/>
      <c r="E275" s="70"/>
      <c r="F275" s="75"/>
      <c r="G275" s="72">
        <f>$G$21</f>
        <v>13</v>
      </c>
      <c r="H275" s="92">
        <v>4</v>
      </c>
      <c r="I275" s="92">
        <v>3</v>
      </c>
      <c r="J275" s="92">
        <v>0</v>
      </c>
      <c r="K275" s="92">
        <v>0</v>
      </c>
      <c r="L275" s="92">
        <v>0</v>
      </c>
      <c r="N275" s="75"/>
      <c r="O275" s="12">
        <f>$G$9</f>
        <v>1</v>
      </c>
      <c r="P275" s="28">
        <f t="shared" si="55"/>
        <v>2.1352313167259787E-2</v>
      </c>
      <c r="Q275" s="28">
        <f t="shared" si="56"/>
        <v>1.1494252873563218E-2</v>
      </c>
      <c r="R275" s="28">
        <f t="shared" si="57"/>
        <v>0</v>
      </c>
      <c r="S275" s="28">
        <f t="shared" si="58"/>
        <v>0</v>
      </c>
      <c r="T275" s="28">
        <f t="shared" si="59"/>
        <v>0</v>
      </c>
    </row>
    <row r="276" spans="1:20" ht="15.75" customHeight="1">
      <c r="A276" s="70"/>
      <c r="B276" s="70"/>
      <c r="C276" s="70"/>
      <c r="D276" s="70"/>
      <c r="E276" s="70"/>
      <c r="F276" s="75"/>
      <c r="G276" s="72">
        <f>$G$22</f>
        <v>14</v>
      </c>
      <c r="H276" s="92">
        <v>7</v>
      </c>
      <c r="I276" s="92">
        <v>4</v>
      </c>
      <c r="J276" s="92">
        <v>0</v>
      </c>
      <c r="K276" s="92">
        <v>2</v>
      </c>
      <c r="L276" s="92">
        <v>0</v>
      </c>
      <c r="N276" s="75"/>
      <c r="O276" s="12">
        <f>$G$10</f>
        <v>2</v>
      </c>
      <c r="P276" s="28">
        <f t="shared" si="55"/>
        <v>3.5587188612099642E-3</v>
      </c>
      <c r="Q276" s="28">
        <f t="shared" si="56"/>
        <v>0</v>
      </c>
      <c r="R276" s="28">
        <f t="shared" si="57"/>
        <v>0</v>
      </c>
      <c r="S276" s="28">
        <f t="shared" si="58"/>
        <v>0</v>
      </c>
      <c r="T276" s="28">
        <f t="shared" si="59"/>
        <v>0</v>
      </c>
    </row>
    <row r="277" spans="1:20" ht="15.75" customHeight="1">
      <c r="A277" s="70"/>
      <c r="B277" s="70"/>
      <c r="C277" s="70"/>
      <c r="D277" s="70"/>
      <c r="E277" s="70"/>
      <c r="F277" s="75"/>
      <c r="G277" s="72">
        <f>$G$23</f>
        <v>15</v>
      </c>
      <c r="H277" s="92">
        <v>6</v>
      </c>
      <c r="I277" s="92">
        <v>3</v>
      </c>
      <c r="J277" s="92">
        <v>0</v>
      </c>
      <c r="K277" s="92">
        <v>0</v>
      </c>
      <c r="L277" s="92">
        <v>0</v>
      </c>
      <c r="N277" s="75"/>
      <c r="O277" s="12">
        <f>$G$11</f>
        <v>3</v>
      </c>
      <c r="P277" s="28">
        <f t="shared" si="55"/>
        <v>0</v>
      </c>
      <c r="Q277" s="28">
        <f t="shared" si="56"/>
        <v>0</v>
      </c>
      <c r="R277" s="28">
        <f t="shared" si="57"/>
        <v>0</v>
      </c>
      <c r="S277" s="28">
        <f t="shared" si="58"/>
        <v>7.1428571428571425E-2</v>
      </c>
      <c r="T277" s="28">
        <f t="shared" si="59"/>
        <v>0</v>
      </c>
    </row>
    <row r="278" spans="1:20" ht="15.75" customHeight="1">
      <c r="A278" s="70"/>
      <c r="B278" s="70"/>
      <c r="C278" s="70"/>
      <c r="D278" s="70"/>
      <c r="E278" s="70"/>
      <c r="F278" s="75"/>
      <c r="G278" s="72">
        <f>$G$24</f>
        <v>16</v>
      </c>
      <c r="H278" s="92">
        <v>24</v>
      </c>
      <c r="I278" s="92">
        <v>4</v>
      </c>
      <c r="J278" s="92">
        <v>0</v>
      </c>
      <c r="K278" s="92">
        <v>0</v>
      </c>
      <c r="L278" s="92">
        <v>0</v>
      </c>
      <c r="N278" s="75"/>
      <c r="O278" s="12">
        <f>$G$12</f>
        <v>4</v>
      </c>
      <c r="P278" s="28">
        <f t="shared" si="55"/>
        <v>7.1174377224199285E-3</v>
      </c>
      <c r="Q278" s="28">
        <f t="shared" si="56"/>
        <v>1.1494252873563218E-2</v>
      </c>
      <c r="R278" s="28">
        <f t="shared" si="57"/>
        <v>0</v>
      </c>
      <c r="S278" s="28">
        <f t="shared" si="58"/>
        <v>7.1428571428571425E-2</v>
      </c>
      <c r="T278" s="28">
        <f t="shared" si="59"/>
        <v>0</v>
      </c>
    </row>
    <row r="279" spans="1:20" ht="15.75" customHeight="1">
      <c r="A279" s="70"/>
      <c r="B279" s="70"/>
      <c r="C279" s="70"/>
      <c r="D279" s="70"/>
      <c r="E279" s="70"/>
      <c r="F279" s="75"/>
      <c r="G279" s="72">
        <f>$G$25</f>
        <v>17</v>
      </c>
      <c r="H279" s="92">
        <v>9</v>
      </c>
      <c r="I279" s="92">
        <v>2</v>
      </c>
      <c r="J279" s="92">
        <v>0</v>
      </c>
      <c r="K279" s="92">
        <v>0</v>
      </c>
      <c r="L279" s="92">
        <v>0</v>
      </c>
      <c r="N279" s="75"/>
      <c r="O279" s="12">
        <f>$G$13</f>
        <v>5</v>
      </c>
      <c r="P279" s="28">
        <f t="shared" si="55"/>
        <v>1.4234875444839857E-2</v>
      </c>
      <c r="Q279" s="28">
        <f t="shared" si="56"/>
        <v>5.7471264367816091E-2</v>
      </c>
      <c r="R279" s="28">
        <f t="shared" si="57"/>
        <v>0</v>
      </c>
      <c r="S279" s="28">
        <f t="shared" si="58"/>
        <v>0</v>
      </c>
      <c r="T279" s="28">
        <f t="shared" si="59"/>
        <v>0</v>
      </c>
    </row>
    <row r="280" spans="1:20" ht="15.75" customHeight="1">
      <c r="A280" s="70"/>
      <c r="B280" s="70"/>
      <c r="C280" s="70"/>
      <c r="D280" s="70"/>
      <c r="E280" s="70"/>
      <c r="F280" s="75"/>
      <c r="G280" s="72">
        <f>$G$26</f>
        <v>18</v>
      </c>
      <c r="H280" s="92">
        <v>10</v>
      </c>
      <c r="I280" s="92">
        <v>3</v>
      </c>
      <c r="J280" s="92">
        <v>0</v>
      </c>
      <c r="K280" s="92">
        <v>0</v>
      </c>
      <c r="L280" s="92">
        <v>0</v>
      </c>
      <c r="N280" s="75"/>
      <c r="O280" s="12">
        <f>$G$14</f>
        <v>6</v>
      </c>
      <c r="P280" s="28">
        <f t="shared" si="55"/>
        <v>3.2028469750889681E-2</v>
      </c>
      <c r="Q280" s="28">
        <f t="shared" si="56"/>
        <v>3.4482758620689655E-2</v>
      </c>
      <c r="R280" s="28">
        <f t="shared" si="57"/>
        <v>0</v>
      </c>
      <c r="S280" s="28">
        <f t="shared" si="58"/>
        <v>0</v>
      </c>
      <c r="T280" s="28">
        <f t="shared" si="59"/>
        <v>0</v>
      </c>
    </row>
    <row r="281" spans="1:20" ht="15.75" customHeight="1">
      <c r="A281" s="70"/>
      <c r="B281" s="70"/>
      <c r="C281" s="70"/>
      <c r="D281" s="70"/>
      <c r="E281" s="70"/>
      <c r="F281" s="75"/>
      <c r="G281" s="72">
        <f>$G$27</f>
        <v>19</v>
      </c>
      <c r="H281" s="92">
        <v>12</v>
      </c>
      <c r="I281" s="92">
        <v>4</v>
      </c>
      <c r="J281" s="92">
        <v>0</v>
      </c>
      <c r="K281" s="92">
        <v>0</v>
      </c>
      <c r="L281" s="92">
        <v>0</v>
      </c>
      <c r="N281" s="75"/>
      <c r="O281" s="12">
        <f>$G$15</f>
        <v>7</v>
      </c>
      <c r="P281" s="28">
        <f t="shared" si="55"/>
        <v>9.9644128113879002E-2</v>
      </c>
      <c r="Q281" s="28">
        <f t="shared" si="56"/>
        <v>3.4482758620689655E-2</v>
      </c>
      <c r="R281" s="28">
        <f t="shared" si="57"/>
        <v>0.33333333333333331</v>
      </c>
      <c r="S281" s="28">
        <f t="shared" si="58"/>
        <v>7.1428571428571425E-2</v>
      </c>
      <c r="T281" s="28">
        <f t="shared" si="59"/>
        <v>0.1111111111111111</v>
      </c>
    </row>
    <row r="282" spans="1:20" ht="15.75" customHeight="1">
      <c r="A282" s="70"/>
      <c r="B282" s="70"/>
      <c r="C282" s="70"/>
      <c r="D282" s="70"/>
      <c r="E282" s="70"/>
      <c r="F282" s="75"/>
      <c r="G282" s="72">
        <f>$G$28</f>
        <v>20</v>
      </c>
      <c r="H282" s="92">
        <v>6</v>
      </c>
      <c r="I282" s="92">
        <v>5</v>
      </c>
      <c r="J282" s="92">
        <v>0</v>
      </c>
      <c r="K282" s="92">
        <v>0</v>
      </c>
      <c r="L282" s="92">
        <v>0</v>
      </c>
      <c r="N282" s="75"/>
      <c r="O282" s="12">
        <f>$G$16</f>
        <v>8</v>
      </c>
      <c r="P282" s="28">
        <f t="shared" si="55"/>
        <v>5.6939501779359428E-2</v>
      </c>
      <c r="Q282" s="28">
        <f t="shared" si="56"/>
        <v>5.7471264367816091E-2</v>
      </c>
      <c r="R282" s="28">
        <f t="shared" si="57"/>
        <v>0</v>
      </c>
      <c r="S282" s="28">
        <f t="shared" si="58"/>
        <v>0</v>
      </c>
      <c r="T282" s="28">
        <f t="shared" si="59"/>
        <v>7.407407407407407E-2</v>
      </c>
    </row>
    <row r="283" spans="1:20" ht="15.75" customHeight="1">
      <c r="A283" s="70"/>
      <c r="B283" s="70"/>
      <c r="C283" s="70"/>
      <c r="D283" s="70"/>
      <c r="E283" s="70"/>
      <c r="F283" s="75"/>
      <c r="G283" s="72">
        <f>$G$29</f>
        <v>21</v>
      </c>
      <c r="H283" s="92">
        <v>3</v>
      </c>
      <c r="I283" s="92">
        <v>0</v>
      </c>
      <c r="J283" s="92">
        <v>0</v>
      </c>
      <c r="K283" s="92">
        <v>0</v>
      </c>
      <c r="L283" s="92">
        <v>0</v>
      </c>
      <c r="N283" s="75"/>
      <c r="O283" s="12">
        <f>$G$17</f>
        <v>9</v>
      </c>
      <c r="P283" s="28">
        <f t="shared" si="55"/>
        <v>4.9822064056939501E-2</v>
      </c>
      <c r="Q283" s="28">
        <f t="shared" si="56"/>
        <v>1.1494252873563218E-2</v>
      </c>
      <c r="R283" s="28">
        <f t="shared" si="57"/>
        <v>0.33333333333333331</v>
      </c>
      <c r="S283" s="28">
        <f t="shared" si="58"/>
        <v>7.1428571428571425E-2</v>
      </c>
      <c r="T283" s="28">
        <f t="shared" si="59"/>
        <v>0.14814814814814814</v>
      </c>
    </row>
    <row r="284" spans="1:20" ht="15.75" customHeight="1">
      <c r="A284" s="70"/>
      <c r="B284" s="70"/>
      <c r="C284" s="70"/>
      <c r="D284" s="70"/>
      <c r="E284" s="70"/>
      <c r="F284" s="75"/>
      <c r="G284" s="72">
        <f>$G$30</f>
        <v>22</v>
      </c>
      <c r="H284" s="92">
        <v>10</v>
      </c>
      <c r="I284" s="92">
        <v>2</v>
      </c>
      <c r="J284" s="92">
        <v>0</v>
      </c>
      <c r="K284" s="92">
        <v>1</v>
      </c>
      <c r="L284" s="92">
        <v>0</v>
      </c>
      <c r="N284" s="75"/>
      <c r="O284" s="12">
        <f>$G$18</f>
        <v>10</v>
      </c>
      <c r="P284" s="28">
        <f t="shared" si="55"/>
        <v>3.9145907473309607E-2</v>
      </c>
      <c r="Q284" s="28">
        <f t="shared" si="56"/>
        <v>0.11494252873563218</v>
      </c>
      <c r="R284" s="28">
        <f t="shared" si="57"/>
        <v>0</v>
      </c>
      <c r="S284" s="28">
        <f t="shared" si="58"/>
        <v>7.1428571428571425E-2</v>
      </c>
      <c r="T284" s="28">
        <f t="shared" si="59"/>
        <v>7.407407407407407E-2</v>
      </c>
    </row>
    <row r="285" spans="1:20" ht="15.75" customHeight="1">
      <c r="A285" s="70"/>
      <c r="B285" s="70"/>
      <c r="C285" s="70"/>
      <c r="D285" s="70"/>
      <c r="E285" s="70"/>
      <c r="F285" s="76"/>
      <c r="G285" s="72">
        <f>$G$31</f>
        <v>23</v>
      </c>
      <c r="H285" s="92">
        <v>4</v>
      </c>
      <c r="I285" s="92">
        <v>0</v>
      </c>
      <c r="J285" s="92">
        <v>0</v>
      </c>
      <c r="K285" s="92">
        <v>0</v>
      </c>
      <c r="L285" s="92">
        <v>0</v>
      </c>
      <c r="N285" s="75"/>
      <c r="O285" s="12">
        <f>$G$19</f>
        <v>11</v>
      </c>
      <c r="P285" s="28">
        <f t="shared" si="55"/>
        <v>4.6263345195729534E-2</v>
      </c>
      <c r="Q285" s="28">
        <f t="shared" si="56"/>
        <v>5.7471264367816091E-2</v>
      </c>
      <c r="R285" s="28">
        <f t="shared" si="57"/>
        <v>0</v>
      </c>
      <c r="S285" s="28">
        <f t="shared" si="58"/>
        <v>0.21428571428571427</v>
      </c>
      <c r="T285" s="28">
        <f t="shared" si="59"/>
        <v>7.407407407407407E-2</v>
      </c>
    </row>
    <row r="286" spans="1:20" ht="15.75" customHeight="1">
      <c r="A286" s="70"/>
      <c r="B286" s="70"/>
      <c r="C286" s="70"/>
      <c r="D286" s="70"/>
      <c r="E286" s="70"/>
      <c r="F286" s="73">
        <v>45205</v>
      </c>
      <c r="G286" s="72">
        <f>$G$8</f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N286" s="75"/>
      <c r="O286" s="12">
        <f>$G$20</f>
        <v>12</v>
      </c>
      <c r="P286" s="28">
        <f t="shared" si="55"/>
        <v>2.491103202846975E-2</v>
      </c>
      <c r="Q286" s="28">
        <f t="shared" si="56"/>
        <v>9.1954022988505746E-2</v>
      </c>
      <c r="R286" s="28">
        <f t="shared" si="57"/>
        <v>0</v>
      </c>
      <c r="S286" s="28">
        <f t="shared" si="58"/>
        <v>0.14285714285714285</v>
      </c>
      <c r="T286" s="28">
        <f t="shared" si="59"/>
        <v>0.1111111111111111</v>
      </c>
    </row>
    <row r="287" spans="1:20" ht="15.75" customHeight="1">
      <c r="A287" s="70"/>
      <c r="B287" s="70"/>
      <c r="C287" s="70"/>
      <c r="D287" s="70"/>
      <c r="E287" s="70"/>
      <c r="F287" s="75"/>
      <c r="G287" s="72">
        <f>$G$9</f>
        <v>1</v>
      </c>
      <c r="H287" s="96">
        <v>6</v>
      </c>
      <c r="I287" s="96">
        <v>1</v>
      </c>
      <c r="J287" s="96">
        <v>0</v>
      </c>
      <c r="K287" s="96">
        <v>0</v>
      </c>
      <c r="L287" s="96">
        <v>0</v>
      </c>
      <c r="N287" s="75"/>
      <c r="O287" s="12">
        <f>$G$21</f>
        <v>13</v>
      </c>
      <c r="P287" s="28">
        <f t="shared" si="55"/>
        <v>4.9822064056939501E-2</v>
      </c>
      <c r="Q287" s="28">
        <f t="shared" si="56"/>
        <v>4.5977011494252873E-2</v>
      </c>
      <c r="R287" s="28">
        <f t="shared" si="57"/>
        <v>0</v>
      </c>
      <c r="S287" s="28">
        <f t="shared" si="58"/>
        <v>0</v>
      </c>
      <c r="T287" s="28">
        <f t="shared" si="59"/>
        <v>7.407407407407407E-2</v>
      </c>
    </row>
    <row r="288" spans="1:20" ht="15.75" customHeight="1">
      <c r="A288" s="70"/>
      <c r="B288" s="70"/>
      <c r="C288" s="70"/>
      <c r="D288" s="70"/>
      <c r="E288" s="70"/>
      <c r="F288" s="75"/>
      <c r="G288" s="72">
        <f>$G$10</f>
        <v>2</v>
      </c>
      <c r="H288" s="96">
        <v>1</v>
      </c>
      <c r="I288" s="96">
        <v>0</v>
      </c>
      <c r="J288" s="96">
        <v>0</v>
      </c>
      <c r="K288" s="96">
        <v>0</v>
      </c>
      <c r="L288" s="96">
        <v>0</v>
      </c>
      <c r="N288" s="75"/>
      <c r="O288" s="12">
        <f>$G$22</f>
        <v>14</v>
      </c>
      <c r="P288" s="28">
        <f t="shared" si="55"/>
        <v>4.2704626334519574E-2</v>
      </c>
      <c r="Q288" s="28">
        <f t="shared" si="56"/>
        <v>5.7471264367816091E-2</v>
      </c>
      <c r="R288" s="28">
        <f t="shared" si="57"/>
        <v>0</v>
      </c>
      <c r="S288" s="28">
        <f t="shared" si="58"/>
        <v>0</v>
      </c>
      <c r="T288" s="28">
        <f t="shared" si="59"/>
        <v>0.14814814814814814</v>
      </c>
    </row>
    <row r="289" spans="1:20" ht="15.75" customHeight="1">
      <c r="A289" s="70"/>
      <c r="B289" s="70"/>
      <c r="C289" s="70"/>
      <c r="D289" s="70"/>
      <c r="E289" s="70"/>
      <c r="F289" s="75"/>
      <c r="G289" s="72">
        <f>$G$11</f>
        <v>3</v>
      </c>
      <c r="H289" s="96">
        <v>0</v>
      </c>
      <c r="I289" s="96">
        <v>0</v>
      </c>
      <c r="J289" s="96">
        <v>0</v>
      </c>
      <c r="K289" s="96">
        <v>1</v>
      </c>
      <c r="L289" s="96">
        <v>0</v>
      </c>
      <c r="N289" s="75"/>
      <c r="O289" s="12">
        <f>$G$23</f>
        <v>15</v>
      </c>
      <c r="P289" s="28">
        <f t="shared" si="55"/>
        <v>6.4056939501779361E-2</v>
      </c>
      <c r="Q289" s="28">
        <f t="shared" si="56"/>
        <v>8.0459770114942528E-2</v>
      </c>
      <c r="R289" s="28">
        <f t="shared" si="57"/>
        <v>0</v>
      </c>
      <c r="S289" s="28">
        <f t="shared" si="58"/>
        <v>7.1428571428571425E-2</v>
      </c>
      <c r="T289" s="28">
        <f t="shared" si="59"/>
        <v>7.407407407407407E-2</v>
      </c>
    </row>
    <row r="290" spans="1:20" ht="15.75" customHeight="1">
      <c r="A290" s="91">
        <f>SUM(H262:H285)</f>
        <v>141</v>
      </c>
      <c r="B290" s="91">
        <f>SUM(I262:I285)</f>
        <v>49</v>
      </c>
      <c r="C290" s="91">
        <f>SUM(J262:J285)</f>
        <v>0</v>
      </c>
      <c r="D290" s="91">
        <f>SUM(K262:K285)</f>
        <v>5</v>
      </c>
      <c r="E290" s="91">
        <f>SUM(L262:L285)</f>
        <v>0</v>
      </c>
      <c r="F290" s="75"/>
      <c r="G290" s="72">
        <f>$G$12</f>
        <v>4</v>
      </c>
      <c r="H290" s="96">
        <v>2</v>
      </c>
      <c r="I290" s="96">
        <v>1</v>
      </c>
      <c r="J290" s="96">
        <v>0</v>
      </c>
      <c r="K290" s="96">
        <v>1</v>
      </c>
      <c r="L290" s="96">
        <v>0</v>
      </c>
      <c r="N290" s="75"/>
      <c r="O290" s="12">
        <f>$G$24</f>
        <v>16</v>
      </c>
      <c r="P290" s="28">
        <f t="shared" si="55"/>
        <v>6.7615658362989328E-2</v>
      </c>
      <c r="Q290" s="28">
        <f t="shared" si="56"/>
        <v>6.8965517241379309E-2</v>
      </c>
      <c r="R290" s="28">
        <f t="shared" si="57"/>
        <v>0</v>
      </c>
      <c r="S290" s="28">
        <f t="shared" si="58"/>
        <v>0.14285714285714285</v>
      </c>
      <c r="T290" s="28">
        <f t="shared" si="59"/>
        <v>0.1111111111111111</v>
      </c>
    </row>
    <row r="291" spans="1:20" ht="15.75" customHeight="1">
      <c r="A291" s="72">
        <f>$H$7</f>
        <v>31</v>
      </c>
      <c r="B291" s="72">
        <f>$I$7</f>
        <v>32</v>
      </c>
      <c r="C291" s="72">
        <f>$J$7</f>
        <v>41</v>
      </c>
      <c r="D291" s="72">
        <f>$K$7</f>
        <v>42</v>
      </c>
      <c r="E291" s="72">
        <f>$L$7</f>
        <v>5</v>
      </c>
      <c r="F291" s="75"/>
      <c r="G291" s="72">
        <f>$G$13</f>
        <v>5</v>
      </c>
      <c r="H291" s="96">
        <v>4</v>
      </c>
      <c r="I291" s="96">
        <v>5</v>
      </c>
      <c r="J291" s="96">
        <v>0</v>
      </c>
      <c r="K291" s="96">
        <v>0</v>
      </c>
      <c r="L291" s="96">
        <v>0</v>
      </c>
      <c r="N291" s="75"/>
      <c r="O291" s="12">
        <f>$G$25</f>
        <v>17</v>
      </c>
      <c r="P291" s="28">
        <f t="shared" si="55"/>
        <v>0.10320284697508897</v>
      </c>
      <c r="Q291" s="28">
        <f t="shared" si="56"/>
        <v>4.5977011494252873E-2</v>
      </c>
      <c r="R291" s="28">
        <f t="shared" si="57"/>
        <v>0.33333333333333331</v>
      </c>
      <c r="S291" s="28">
        <f t="shared" si="58"/>
        <v>0</v>
      </c>
      <c r="T291" s="28">
        <f t="shared" si="59"/>
        <v>0</v>
      </c>
    </row>
    <row r="292" spans="1:20" ht="15.75" customHeight="1">
      <c r="A292" s="70"/>
      <c r="B292" s="70"/>
      <c r="C292" s="70"/>
      <c r="D292" s="70"/>
      <c r="E292" s="70"/>
      <c r="F292" s="75"/>
      <c r="G292" s="72">
        <f>$G$14</f>
        <v>6</v>
      </c>
      <c r="H292" s="96">
        <v>9</v>
      </c>
      <c r="I292" s="96">
        <v>3</v>
      </c>
      <c r="J292" s="96">
        <v>0</v>
      </c>
      <c r="K292" s="96">
        <v>0</v>
      </c>
      <c r="L292" s="96">
        <v>0</v>
      </c>
      <c r="N292" s="75"/>
      <c r="O292" s="12">
        <f>$G$26</f>
        <v>18</v>
      </c>
      <c r="P292" s="28">
        <f t="shared" si="55"/>
        <v>8.8967971530249115E-2</v>
      </c>
      <c r="Q292" s="28">
        <f t="shared" si="56"/>
        <v>0.10344827586206896</v>
      </c>
      <c r="R292" s="28">
        <f t="shared" si="57"/>
        <v>0</v>
      </c>
      <c r="S292" s="28">
        <f t="shared" si="58"/>
        <v>0</v>
      </c>
      <c r="T292" s="28">
        <f t="shared" si="59"/>
        <v>0</v>
      </c>
    </row>
    <row r="293" spans="1:20" ht="15.75" customHeight="1">
      <c r="A293" s="70"/>
      <c r="B293" s="70"/>
      <c r="C293" s="70"/>
      <c r="D293" s="70"/>
      <c r="E293" s="70"/>
      <c r="F293" s="75"/>
      <c r="G293" s="72">
        <f>$G$15</f>
        <v>7</v>
      </c>
      <c r="H293" s="96">
        <v>28</v>
      </c>
      <c r="I293" s="96">
        <v>3</v>
      </c>
      <c r="J293" s="96">
        <v>1</v>
      </c>
      <c r="K293" s="96">
        <v>1</v>
      </c>
      <c r="L293" s="96">
        <v>3</v>
      </c>
      <c r="N293" s="75"/>
      <c r="O293" s="12">
        <f>$G$27</f>
        <v>19</v>
      </c>
      <c r="P293" s="28">
        <f t="shared" si="55"/>
        <v>6.4056939501779361E-2</v>
      </c>
      <c r="Q293" s="28">
        <f t="shared" si="56"/>
        <v>4.5977011494252873E-2</v>
      </c>
      <c r="R293" s="28">
        <f t="shared" si="57"/>
        <v>0</v>
      </c>
      <c r="S293" s="28">
        <f t="shared" si="58"/>
        <v>0</v>
      </c>
      <c r="T293" s="28">
        <f t="shared" si="59"/>
        <v>0</v>
      </c>
    </row>
    <row r="294" spans="1:20" ht="15.75" customHeight="1">
      <c r="A294" s="70"/>
      <c r="B294" s="70"/>
      <c r="C294" s="70"/>
      <c r="D294" s="70"/>
      <c r="E294" s="70"/>
      <c r="F294" s="75"/>
      <c r="G294" s="72">
        <f>$G$16</f>
        <v>8</v>
      </c>
      <c r="H294" s="96">
        <v>16</v>
      </c>
      <c r="I294" s="96">
        <v>5</v>
      </c>
      <c r="J294" s="96">
        <v>0</v>
      </c>
      <c r="K294" s="96">
        <v>0</v>
      </c>
      <c r="L294" s="96">
        <v>2</v>
      </c>
      <c r="N294" s="75"/>
      <c r="O294" s="12">
        <f>$G$28</f>
        <v>20</v>
      </c>
      <c r="P294" s="28">
        <f t="shared" si="55"/>
        <v>4.9822064056939501E-2</v>
      </c>
      <c r="Q294" s="28">
        <f t="shared" si="56"/>
        <v>2.2988505747126436E-2</v>
      </c>
      <c r="R294" s="28">
        <f t="shared" si="57"/>
        <v>0</v>
      </c>
      <c r="S294" s="28">
        <f t="shared" si="58"/>
        <v>0</v>
      </c>
      <c r="T294" s="28">
        <f t="shared" si="59"/>
        <v>0</v>
      </c>
    </row>
    <row r="295" spans="1:20" ht="15.75" customHeight="1">
      <c r="A295" s="70"/>
      <c r="B295" s="70"/>
      <c r="C295" s="70"/>
      <c r="D295" s="70"/>
      <c r="E295" s="70"/>
      <c r="F295" s="75"/>
      <c r="G295" s="72">
        <f>$G$17</f>
        <v>9</v>
      </c>
      <c r="H295" s="96">
        <v>14</v>
      </c>
      <c r="I295" s="96">
        <v>1</v>
      </c>
      <c r="J295" s="96">
        <v>1</v>
      </c>
      <c r="K295" s="96">
        <v>1</v>
      </c>
      <c r="L295" s="96">
        <v>4</v>
      </c>
      <c r="N295" s="75"/>
      <c r="O295" s="12">
        <f>$G$29</f>
        <v>21</v>
      </c>
      <c r="P295" s="28">
        <f t="shared" si="55"/>
        <v>3.2028469750889681E-2</v>
      </c>
      <c r="Q295" s="28">
        <f t="shared" si="56"/>
        <v>1.1494252873563218E-2</v>
      </c>
      <c r="R295" s="28">
        <f t="shared" si="57"/>
        <v>0</v>
      </c>
      <c r="S295" s="28">
        <f t="shared" si="58"/>
        <v>7.1428571428571425E-2</v>
      </c>
      <c r="T295" s="28">
        <f t="shared" si="59"/>
        <v>0</v>
      </c>
    </row>
    <row r="296" spans="1:20" ht="15.75" customHeight="1">
      <c r="A296" s="70"/>
      <c r="B296" s="70"/>
      <c r="C296" s="70"/>
      <c r="D296" s="70"/>
      <c r="E296" s="70"/>
      <c r="F296" s="75"/>
      <c r="G296" s="72">
        <f>$G$18</f>
        <v>10</v>
      </c>
      <c r="H296" s="96">
        <v>11</v>
      </c>
      <c r="I296" s="96">
        <v>10</v>
      </c>
      <c r="J296" s="96">
        <v>0</v>
      </c>
      <c r="K296" s="96">
        <v>1</v>
      </c>
      <c r="L296" s="96">
        <v>2</v>
      </c>
      <c r="N296" s="75"/>
      <c r="O296" s="12">
        <f>$G$30</f>
        <v>22</v>
      </c>
      <c r="P296" s="28">
        <f t="shared" si="55"/>
        <v>2.8469750889679714E-2</v>
      </c>
      <c r="Q296" s="28">
        <f t="shared" si="56"/>
        <v>1.1494252873563218E-2</v>
      </c>
      <c r="R296" s="28">
        <f t="shared" si="57"/>
        <v>0</v>
      </c>
      <c r="S296" s="28">
        <f t="shared" si="58"/>
        <v>0</v>
      </c>
      <c r="T296" s="28">
        <f t="shared" si="59"/>
        <v>0</v>
      </c>
    </row>
    <row r="297" spans="1:20" ht="15.75" customHeight="1">
      <c r="A297" s="70"/>
      <c r="B297" s="70"/>
      <c r="C297" s="70"/>
      <c r="D297" s="70"/>
      <c r="E297" s="70"/>
      <c r="F297" s="75"/>
      <c r="G297" s="72">
        <f>$G$19</f>
        <v>11</v>
      </c>
      <c r="H297" s="96">
        <v>13</v>
      </c>
      <c r="I297" s="96">
        <v>5</v>
      </c>
      <c r="J297" s="96">
        <v>0</v>
      </c>
      <c r="K297" s="96">
        <v>3</v>
      </c>
      <c r="L297" s="96">
        <v>2</v>
      </c>
      <c r="N297" s="76"/>
      <c r="O297" s="12">
        <f>$G$31</f>
        <v>23</v>
      </c>
      <c r="P297" s="28">
        <f t="shared" si="55"/>
        <v>1.4234875444839857E-2</v>
      </c>
      <c r="Q297" s="28">
        <f t="shared" si="56"/>
        <v>2.2988505747126436E-2</v>
      </c>
      <c r="R297" s="28">
        <f t="shared" si="57"/>
        <v>0</v>
      </c>
      <c r="S297" s="28">
        <f t="shared" si="58"/>
        <v>0</v>
      </c>
      <c r="T297" s="28">
        <f t="shared" si="59"/>
        <v>0</v>
      </c>
    </row>
    <row r="298" spans="1:20" ht="15.75" customHeight="1">
      <c r="A298" s="70"/>
      <c r="B298" s="70"/>
      <c r="C298" s="70"/>
      <c r="D298" s="70"/>
      <c r="E298" s="70"/>
      <c r="F298" s="75"/>
      <c r="G298" s="72">
        <f>$G$20</f>
        <v>12</v>
      </c>
      <c r="H298" s="96">
        <v>7</v>
      </c>
      <c r="I298" s="96">
        <v>8</v>
      </c>
      <c r="J298" s="96">
        <v>0</v>
      </c>
      <c r="K298" s="96">
        <v>2</v>
      </c>
      <c r="L298" s="96">
        <v>3</v>
      </c>
      <c r="N298" s="73">
        <v>45206</v>
      </c>
      <c r="O298" s="12">
        <f>$G$8</f>
        <v>0</v>
      </c>
      <c r="P298" s="25">
        <f t="shared" ref="P298:P321" si="60">H310/A$342</f>
        <v>1.2269938650306749E-2</v>
      </c>
      <c r="Q298" s="25">
        <f t="shared" ref="Q298:Q321" si="61">I310/B$342</f>
        <v>9.7087378640776691E-3</v>
      </c>
      <c r="R298" s="25">
        <f t="shared" ref="R298:R321" si="62">J310/C$342</f>
        <v>0</v>
      </c>
      <c r="S298" s="25">
        <f t="shared" ref="S298:S321" si="63">K310/D$342</f>
        <v>0</v>
      </c>
      <c r="T298" s="25">
        <f t="shared" ref="T298:T321" si="64">L310/E$342</f>
        <v>0</v>
      </c>
    </row>
    <row r="299" spans="1:20" ht="15.75" customHeight="1">
      <c r="A299" s="70"/>
      <c r="B299" s="70"/>
      <c r="C299" s="70"/>
      <c r="D299" s="70"/>
      <c r="E299" s="70"/>
      <c r="F299" s="75"/>
      <c r="G299" s="72">
        <f>$G$21</f>
        <v>13</v>
      </c>
      <c r="H299" s="96">
        <v>14</v>
      </c>
      <c r="I299" s="96">
        <v>4</v>
      </c>
      <c r="J299" s="96">
        <v>0</v>
      </c>
      <c r="K299" s="96">
        <v>0</v>
      </c>
      <c r="L299" s="96">
        <v>2</v>
      </c>
      <c r="N299" s="75"/>
      <c r="O299" s="12">
        <f>$G$9</f>
        <v>1</v>
      </c>
      <c r="P299" s="25">
        <f t="shared" si="60"/>
        <v>9.202453987730062E-3</v>
      </c>
      <c r="Q299" s="25">
        <f t="shared" si="61"/>
        <v>0</v>
      </c>
      <c r="R299" s="25">
        <f t="shared" si="62"/>
        <v>0</v>
      </c>
      <c r="S299" s="25">
        <f t="shared" si="63"/>
        <v>0</v>
      </c>
      <c r="T299" s="25">
        <f t="shared" si="64"/>
        <v>0</v>
      </c>
    </row>
    <row r="300" spans="1:20" ht="15.75" customHeight="1">
      <c r="A300" s="70"/>
      <c r="B300" s="70"/>
      <c r="C300" s="70"/>
      <c r="D300" s="70"/>
      <c r="E300" s="70"/>
      <c r="F300" s="75"/>
      <c r="G300" s="72">
        <f>$G$22</f>
        <v>14</v>
      </c>
      <c r="H300" s="96">
        <v>12</v>
      </c>
      <c r="I300" s="96">
        <v>5</v>
      </c>
      <c r="J300" s="96">
        <v>0</v>
      </c>
      <c r="K300" s="96">
        <v>0</v>
      </c>
      <c r="L300" s="96">
        <v>4</v>
      </c>
      <c r="N300" s="75"/>
      <c r="O300" s="12">
        <f>$G$10</f>
        <v>2</v>
      </c>
      <c r="P300" s="25">
        <f t="shared" si="60"/>
        <v>0</v>
      </c>
      <c r="Q300" s="25">
        <f t="shared" si="61"/>
        <v>0</v>
      </c>
      <c r="R300" s="25">
        <f t="shared" si="62"/>
        <v>0</v>
      </c>
      <c r="S300" s="25">
        <f t="shared" si="63"/>
        <v>0</v>
      </c>
      <c r="T300" s="25">
        <f t="shared" si="64"/>
        <v>0</v>
      </c>
    </row>
    <row r="301" spans="1:20" ht="15.75" customHeight="1">
      <c r="A301" s="70"/>
      <c r="B301" s="70"/>
      <c r="C301" s="70"/>
      <c r="D301" s="70"/>
      <c r="E301" s="70"/>
      <c r="F301" s="75"/>
      <c r="G301" s="72">
        <f>$G$23</f>
        <v>15</v>
      </c>
      <c r="H301" s="96">
        <v>18</v>
      </c>
      <c r="I301" s="96">
        <v>7</v>
      </c>
      <c r="J301" s="96">
        <v>0</v>
      </c>
      <c r="K301" s="96">
        <v>1</v>
      </c>
      <c r="L301" s="96">
        <v>2</v>
      </c>
      <c r="N301" s="75"/>
      <c r="O301" s="12">
        <f>$G$11</f>
        <v>3</v>
      </c>
      <c r="P301" s="25">
        <f t="shared" si="60"/>
        <v>6.1349693251533744E-3</v>
      </c>
      <c r="Q301" s="25">
        <f t="shared" si="61"/>
        <v>9.7087378640776691E-3</v>
      </c>
      <c r="R301" s="25">
        <f t="shared" si="62"/>
        <v>0</v>
      </c>
      <c r="S301" s="25">
        <f t="shared" si="63"/>
        <v>0</v>
      </c>
      <c r="T301" s="25">
        <f t="shared" si="64"/>
        <v>0</v>
      </c>
    </row>
    <row r="302" spans="1:20" ht="15.75" customHeight="1">
      <c r="A302" s="70"/>
      <c r="B302" s="70"/>
      <c r="C302" s="70"/>
      <c r="D302" s="70"/>
      <c r="E302" s="70"/>
      <c r="F302" s="75"/>
      <c r="G302" s="72">
        <f>$G$24</f>
        <v>16</v>
      </c>
      <c r="H302" s="96">
        <v>19</v>
      </c>
      <c r="I302" s="96">
        <v>6</v>
      </c>
      <c r="J302" s="96">
        <v>0</v>
      </c>
      <c r="K302" s="96">
        <v>2</v>
      </c>
      <c r="L302" s="96">
        <v>3</v>
      </c>
      <c r="N302" s="75"/>
      <c r="O302" s="12">
        <f>$G$12</f>
        <v>4</v>
      </c>
      <c r="P302" s="25">
        <f t="shared" si="60"/>
        <v>1.2269938650306749E-2</v>
      </c>
      <c r="Q302" s="25">
        <f t="shared" si="61"/>
        <v>9.7087378640776691E-3</v>
      </c>
      <c r="R302" s="25">
        <f t="shared" si="62"/>
        <v>0.5</v>
      </c>
      <c r="S302" s="25">
        <f t="shared" si="63"/>
        <v>0.1</v>
      </c>
      <c r="T302" s="25">
        <f t="shared" si="64"/>
        <v>0</v>
      </c>
    </row>
    <row r="303" spans="1:20" ht="15.75" customHeight="1">
      <c r="A303" s="70"/>
      <c r="B303" s="70"/>
      <c r="C303" s="70"/>
      <c r="D303" s="70"/>
      <c r="E303" s="70"/>
      <c r="F303" s="75"/>
      <c r="G303" s="72">
        <f>$G$25</f>
        <v>17</v>
      </c>
      <c r="H303" s="96">
        <v>29</v>
      </c>
      <c r="I303" s="96">
        <v>4</v>
      </c>
      <c r="J303" s="96">
        <v>1</v>
      </c>
      <c r="K303" s="96">
        <v>0</v>
      </c>
      <c r="L303" s="96">
        <v>0</v>
      </c>
      <c r="N303" s="75"/>
      <c r="O303" s="12">
        <f>$G$13</f>
        <v>5</v>
      </c>
      <c r="P303" s="25">
        <f t="shared" si="60"/>
        <v>0</v>
      </c>
      <c r="Q303" s="25">
        <f t="shared" si="61"/>
        <v>5.8252427184466021E-2</v>
      </c>
      <c r="R303" s="25">
        <f t="shared" si="62"/>
        <v>0</v>
      </c>
      <c r="S303" s="25">
        <f t="shared" si="63"/>
        <v>0</v>
      </c>
      <c r="T303" s="25">
        <f t="shared" si="64"/>
        <v>0</v>
      </c>
    </row>
    <row r="304" spans="1:20" ht="15.75" customHeight="1">
      <c r="A304" s="70"/>
      <c r="B304" s="70"/>
      <c r="C304" s="70"/>
      <c r="D304" s="70"/>
      <c r="E304" s="70"/>
      <c r="F304" s="75"/>
      <c r="G304" s="72">
        <f>$G$26</f>
        <v>18</v>
      </c>
      <c r="H304" s="96">
        <v>25</v>
      </c>
      <c r="I304" s="96">
        <v>9</v>
      </c>
      <c r="J304" s="96">
        <v>0</v>
      </c>
      <c r="K304" s="96">
        <v>0</v>
      </c>
      <c r="L304" s="96">
        <v>0</v>
      </c>
      <c r="N304" s="75"/>
      <c r="O304" s="12">
        <f>$G$14</f>
        <v>6</v>
      </c>
      <c r="P304" s="25">
        <f t="shared" si="60"/>
        <v>1.8404907975460124E-2</v>
      </c>
      <c r="Q304" s="25">
        <f t="shared" si="61"/>
        <v>1.9417475728155338E-2</v>
      </c>
      <c r="R304" s="25">
        <f t="shared" si="62"/>
        <v>0</v>
      </c>
      <c r="S304" s="25">
        <f t="shared" si="63"/>
        <v>0</v>
      </c>
      <c r="T304" s="25">
        <f t="shared" si="64"/>
        <v>0</v>
      </c>
    </row>
    <row r="305" spans="1:20" ht="15.75" customHeight="1">
      <c r="A305" s="70"/>
      <c r="B305" s="70"/>
      <c r="C305" s="70"/>
      <c r="D305" s="70"/>
      <c r="E305" s="70"/>
      <c r="F305" s="75"/>
      <c r="G305" s="72">
        <f>$G$27</f>
        <v>19</v>
      </c>
      <c r="H305" s="96">
        <v>18</v>
      </c>
      <c r="I305" s="96">
        <v>4</v>
      </c>
      <c r="J305" s="96">
        <v>0</v>
      </c>
      <c r="K305" s="96">
        <v>0</v>
      </c>
      <c r="L305" s="96">
        <v>0</v>
      </c>
      <c r="N305" s="75"/>
      <c r="O305" s="12">
        <f>$G$15</f>
        <v>7</v>
      </c>
      <c r="P305" s="25">
        <f t="shared" si="60"/>
        <v>2.1472392638036811E-2</v>
      </c>
      <c r="Q305" s="25">
        <f t="shared" si="61"/>
        <v>4.8543689320388349E-2</v>
      </c>
      <c r="R305" s="25">
        <f t="shared" si="62"/>
        <v>0</v>
      </c>
      <c r="S305" s="25">
        <f t="shared" si="63"/>
        <v>0</v>
      </c>
      <c r="T305" s="25">
        <f t="shared" si="64"/>
        <v>0.2</v>
      </c>
    </row>
    <row r="306" spans="1:20" ht="15.75" customHeight="1">
      <c r="A306" s="70"/>
      <c r="B306" s="70"/>
      <c r="C306" s="70"/>
      <c r="D306" s="70"/>
      <c r="E306" s="70"/>
      <c r="F306" s="75"/>
      <c r="G306" s="72">
        <f>$G$28</f>
        <v>20</v>
      </c>
      <c r="H306" s="96">
        <v>14</v>
      </c>
      <c r="I306" s="96">
        <v>2</v>
      </c>
      <c r="J306" s="96">
        <v>0</v>
      </c>
      <c r="K306" s="96">
        <v>0</v>
      </c>
      <c r="L306" s="96">
        <v>0</v>
      </c>
      <c r="N306" s="75"/>
      <c r="O306" s="12">
        <f>$G$16</f>
        <v>8</v>
      </c>
      <c r="P306" s="25">
        <f t="shared" si="60"/>
        <v>3.9877300613496931E-2</v>
      </c>
      <c r="Q306" s="25">
        <f t="shared" si="61"/>
        <v>9.7087378640776698E-2</v>
      </c>
      <c r="R306" s="25">
        <f t="shared" si="62"/>
        <v>0</v>
      </c>
      <c r="S306" s="25">
        <f t="shared" si="63"/>
        <v>0.3</v>
      </c>
      <c r="T306" s="25">
        <f t="shared" si="64"/>
        <v>0</v>
      </c>
    </row>
    <row r="307" spans="1:20" ht="15.75" customHeight="1">
      <c r="A307" s="70"/>
      <c r="B307" s="70"/>
      <c r="C307" s="70"/>
      <c r="D307" s="70"/>
      <c r="E307" s="70"/>
      <c r="F307" s="75"/>
      <c r="G307" s="72">
        <f>$G$29</f>
        <v>21</v>
      </c>
      <c r="H307" s="96">
        <v>9</v>
      </c>
      <c r="I307" s="96">
        <v>1</v>
      </c>
      <c r="J307" s="96">
        <v>0</v>
      </c>
      <c r="K307" s="96">
        <v>1</v>
      </c>
      <c r="L307" s="96">
        <v>0</v>
      </c>
      <c r="N307" s="75"/>
      <c r="O307" s="12">
        <f>$G$17</f>
        <v>9</v>
      </c>
      <c r="P307" s="25">
        <f t="shared" si="60"/>
        <v>6.7484662576687116E-2</v>
      </c>
      <c r="Q307" s="25">
        <f t="shared" si="61"/>
        <v>0.10679611650485436</v>
      </c>
      <c r="R307" s="25">
        <f t="shared" si="62"/>
        <v>0</v>
      </c>
      <c r="S307" s="25">
        <f t="shared" si="63"/>
        <v>0</v>
      </c>
      <c r="T307" s="25">
        <f t="shared" si="64"/>
        <v>0.1</v>
      </c>
    </row>
    <row r="308" spans="1:20" ht="15.75" customHeight="1">
      <c r="A308" s="70"/>
      <c r="B308" s="70"/>
      <c r="C308" s="70"/>
      <c r="D308" s="70"/>
      <c r="E308" s="70"/>
      <c r="F308" s="75"/>
      <c r="G308" s="72">
        <f>$G$30</f>
        <v>22</v>
      </c>
      <c r="H308" s="96">
        <v>8</v>
      </c>
      <c r="I308" s="96">
        <v>1</v>
      </c>
      <c r="J308" s="96">
        <v>0</v>
      </c>
      <c r="K308" s="96">
        <v>0</v>
      </c>
      <c r="L308" s="96">
        <v>0</v>
      </c>
      <c r="N308" s="75"/>
      <c r="O308" s="12">
        <f>$G$18</f>
        <v>10</v>
      </c>
      <c r="P308" s="25">
        <f t="shared" si="60"/>
        <v>3.0674846625766871E-2</v>
      </c>
      <c r="Q308" s="25">
        <f t="shared" si="61"/>
        <v>9.7087378640776691E-3</v>
      </c>
      <c r="R308" s="25">
        <f t="shared" si="62"/>
        <v>0.5</v>
      </c>
      <c r="S308" s="25">
        <f t="shared" si="63"/>
        <v>0.1</v>
      </c>
      <c r="T308" s="25">
        <f t="shared" si="64"/>
        <v>0.15</v>
      </c>
    </row>
    <row r="309" spans="1:20" ht="15.75" customHeight="1">
      <c r="A309" s="70"/>
      <c r="B309" s="70"/>
      <c r="C309" s="70"/>
      <c r="D309" s="70"/>
      <c r="E309" s="70"/>
      <c r="F309" s="76"/>
      <c r="G309" s="72">
        <f>$G$31</f>
        <v>23</v>
      </c>
      <c r="H309" s="97">
        <v>4</v>
      </c>
      <c r="I309" s="97">
        <v>2</v>
      </c>
      <c r="J309" s="97">
        <v>0</v>
      </c>
      <c r="K309" s="97">
        <v>0</v>
      </c>
      <c r="L309" s="97">
        <v>0</v>
      </c>
      <c r="N309" s="75"/>
      <c r="O309" s="12">
        <f>$G$19</f>
        <v>11</v>
      </c>
      <c r="P309" s="25">
        <f t="shared" si="60"/>
        <v>6.4417177914110432E-2</v>
      </c>
      <c r="Q309" s="25">
        <f t="shared" si="61"/>
        <v>4.8543689320388349E-2</v>
      </c>
      <c r="R309" s="25">
        <f t="shared" si="62"/>
        <v>0</v>
      </c>
      <c r="S309" s="25">
        <f t="shared" si="63"/>
        <v>0.1</v>
      </c>
      <c r="T309" s="25">
        <f t="shared" si="64"/>
        <v>0.05</v>
      </c>
    </row>
    <row r="310" spans="1:20" ht="15.75" customHeight="1">
      <c r="A310" s="70"/>
      <c r="B310" s="70"/>
      <c r="C310" s="70"/>
      <c r="D310" s="70"/>
      <c r="E310" s="70"/>
      <c r="F310" s="73">
        <v>45206</v>
      </c>
      <c r="G310" s="72">
        <f>$G$8</f>
        <v>0</v>
      </c>
      <c r="H310" s="92">
        <v>4</v>
      </c>
      <c r="I310" s="92">
        <v>1</v>
      </c>
      <c r="J310" s="92">
        <v>0</v>
      </c>
      <c r="K310" s="92">
        <v>0</v>
      </c>
      <c r="L310" s="92">
        <v>0</v>
      </c>
      <c r="N310" s="75"/>
      <c r="O310" s="12">
        <f>$G$20</f>
        <v>12</v>
      </c>
      <c r="P310" s="25">
        <f t="shared" si="60"/>
        <v>6.7484662576687116E-2</v>
      </c>
      <c r="Q310" s="25">
        <f t="shared" si="61"/>
        <v>0.10679611650485436</v>
      </c>
      <c r="R310" s="25">
        <f t="shared" si="62"/>
        <v>0</v>
      </c>
      <c r="S310" s="25">
        <f t="shared" si="63"/>
        <v>0.1</v>
      </c>
      <c r="T310" s="25">
        <f t="shared" si="64"/>
        <v>0.2</v>
      </c>
    </row>
    <row r="311" spans="1:20" ht="15.75" customHeight="1">
      <c r="A311" s="70"/>
      <c r="B311" s="70"/>
      <c r="C311" s="70"/>
      <c r="D311" s="70"/>
      <c r="E311" s="70"/>
      <c r="F311" s="75"/>
      <c r="G311" s="72">
        <f>$G$9</f>
        <v>1</v>
      </c>
      <c r="H311" s="92">
        <v>3</v>
      </c>
      <c r="I311" s="92">
        <v>0</v>
      </c>
      <c r="J311" s="92">
        <v>0</v>
      </c>
      <c r="K311" s="92">
        <v>0</v>
      </c>
      <c r="L311" s="92">
        <v>0</v>
      </c>
      <c r="N311" s="75"/>
      <c r="O311" s="12">
        <f>$G$21</f>
        <v>13</v>
      </c>
      <c r="P311" s="25">
        <f t="shared" si="60"/>
        <v>6.7484662576687116E-2</v>
      </c>
      <c r="Q311" s="25">
        <f t="shared" si="61"/>
        <v>4.8543689320388349E-2</v>
      </c>
      <c r="R311" s="25">
        <f t="shared" si="62"/>
        <v>0</v>
      </c>
      <c r="S311" s="25">
        <f t="shared" si="63"/>
        <v>0.1</v>
      </c>
      <c r="T311" s="25">
        <f t="shared" si="64"/>
        <v>0.15</v>
      </c>
    </row>
    <row r="312" spans="1:20" ht="15.75" customHeight="1">
      <c r="A312" s="70"/>
      <c r="B312" s="70"/>
      <c r="C312" s="70"/>
      <c r="D312" s="70"/>
      <c r="E312" s="70"/>
      <c r="F312" s="75"/>
      <c r="G312" s="72">
        <f>$G$10</f>
        <v>2</v>
      </c>
      <c r="H312" s="71">
        <v>0</v>
      </c>
      <c r="I312" s="71">
        <v>0</v>
      </c>
      <c r="J312" s="71">
        <v>0</v>
      </c>
      <c r="K312" s="71">
        <v>0</v>
      </c>
      <c r="L312" s="71">
        <v>0</v>
      </c>
      <c r="N312" s="75"/>
      <c r="O312" s="12">
        <f>$G$22</f>
        <v>14</v>
      </c>
      <c r="P312" s="25">
        <f t="shared" si="60"/>
        <v>5.5214723926380369E-2</v>
      </c>
      <c r="Q312" s="25">
        <f t="shared" si="61"/>
        <v>2.9126213592233011E-2</v>
      </c>
      <c r="R312" s="25">
        <f t="shared" si="62"/>
        <v>0</v>
      </c>
      <c r="S312" s="25">
        <f t="shared" si="63"/>
        <v>0</v>
      </c>
      <c r="T312" s="25">
        <f t="shared" si="64"/>
        <v>0</v>
      </c>
    </row>
    <row r="313" spans="1:20" ht="15.75" customHeight="1">
      <c r="A313" s="70"/>
      <c r="B313" s="70"/>
      <c r="C313" s="70"/>
      <c r="D313" s="70"/>
      <c r="E313" s="70"/>
      <c r="F313" s="75"/>
      <c r="G313" s="72">
        <f>$G$11</f>
        <v>3</v>
      </c>
      <c r="H313" s="92">
        <v>2</v>
      </c>
      <c r="I313" s="92">
        <v>1</v>
      </c>
      <c r="J313" s="92">
        <v>0</v>
      </c>
      <c r="K313" s="92">
        <v>0</v>
      </c>
      <c r="L313" s="92">
        <v>0</v>
      </c>
      <c r="N313" s="75"/>
      <c r="O313" s="12">
        <f>$G$23</f>
        <v>15</v>
      </c>
      <c r="P313" s="25">
        <f t="shared" si="60"/>
        <v>0.1165644171779141</v>
      </c>
      <c r="Q313" s="25">
        <f t="shared" si="61"/>
        <v>7.7669902912621352E-2</v>
      </c>
      <c r="R313" s="25">
        <f t="shared" si="62"/>
        <v>0</v>
      </c>
      <c r="S313" s="25">
        <f t="shared" si="63"/>
        <v>0.1</v>
      </c>
      <c r="T313" s="25">
        <f t="shared" si="64"/>
        <v>0.05</v>
      </c>
    </row>
    <row r="314" spans="1:20" ht="15.75" customHeight="1">
      <c r="A314" s="91">
        <f>SUM(H286:H309)</f>
        <v>281</v>
      </c>
      <c r="B314" s="91">
        <f>SUM(I286:I309)</f>
        <v>87</v>
      </c>
      <c r="C314" s="91">
        <f>SUM(J286:J309)</f>
        <v>3</v>
      </c>
      <c r="D314" s="91">
        <f>SUM(K286:K309)</f>
        <v>14</v>
      </c>
      <c r="E314" s="91">
        <f>SUM(L286:L309)</f>
        <v>27</v>
      </c>
      <c r="F314" s="75"/>
      <c r="G314" s="72">
        <f>$G$12</f>
        <v>4</v>
      </c>
      <c r="H314" s="92">
        <v>4</v>
      </c>
      <c r="I314" s="92">
        <v>1</v>
      </c>
      <c r="J314" s="92">
        <v>1</v>
      </c>
      <c r="K314" s="92">
        <v>1</v>
      </c>
      <c r="L314" s="92">
        <v>0</v>
      </c>
      <c r="N314" s="75"/>
      <c r="O314" s="12">
        <f>$G$24</f>
        <v>16</v>
      </c>
      <c r="P314" s="25">
        <f t="shared" si="60"/>
        <v>7.0552147239263799E-2</v>
      </c>
      <c r="Q314" s="25">
        <f t="shared" si="61"/>
        <v>8.7378640776699032E-2</v>
      </c>
      <c r="R314" s="25">
        <f t="shared" si="62"/>
        <v>0</v>
      </c>
      <c r="S314" s="25">
        <f t="shared" si="63"/>
        <v>0</v>
      </c>
      <c r="T314" s="25">
        <f t="shared" si="64"/>
        <v>0</v>
      </c>
    </row>
    <row r="315" spans="1:20" ht="15.75" customHeight="1">
      <c r="A315" s="98">
        <f>$H$7</f>
        <v>31</v>
      </c>
      <c r="B315" s="98">
        <f>$I$7</f>
        <v>32</v>
      </c>
      <c r="C315" s="98">
        <f>$J$7</f>
        <v>41</v>
      </c>
      <c r="D315" s="98">
        <f>$K$7</f>
        <v>42</v>
      </c>
      <c r="E315" s="98">
        <f>$L$7</f>
        <v>5</v>
      </c>
      <c r="F315" s="75"/>
      <c r="G315" s="72">
        <f>$G$13</f>
        <v>5</v>
      </c>
      <c r="H315" s="92">
        <v>0</v>
      </c>
      <c r="I315" s="92">
        <v>6</v>
      </c>
      <c r="J315" s="92">
        <v>0</v>
      </c>
      <c r="K315" s="92">
        <v>0</v>
      </c>
      <c r="L315" s="92">
        <v>0</v>
      </c>
      <c r="N315" s="75"/>
      <c r="O315" s="12">
        <f>$G$25</f>
        <v>17</v>
      </c>
      <c r="P315" s="25">
        <f t="shared" si="60"/>
        <v>0.10736196319018405</v>
      </c>
      <c r="Q315" s="25">
        <f t="shared" si="61"/>
        <v>5.8252427184466021E-2</v>
      </c>
      <c r="R315" s="25">
        <f t="shared" si="62"/>
        <v>0</v>
      </c>
      <c r="S315" s="25">
        <f t="shared" si="63"/>
        <v>0</v>
      </c>
      <c r="T315" s="25">
        <f t="shared" si="64"/>
        <v>0</v>
      </c>
    </row>
    <row r="316" spans="1:20" ht="15.75" customHeight="1">
      <c r="A316" s="70"/>
      <c r="B316" s="70"/>
      <c r="C316" s="70"/>
      <c r="D316" s="70"/>
      <c r="E316" s="70"/>
      <c r="F316" s="75"/>
      <c r="G316" s="72">
        <f>$G$14</f>
        <v>6</v>
      </c>
      <c r="H316" s="92">
        <v>6</v>
      </c>
      <c r="I316" s="92">
        <v>2</v>
      </c>
      <c r="J316" s="92">
        <v>0</v>
      </c>
      <c r="K316" s="92">
        <v>0</v>
      </c>
      <c r="L316" s="92">
        <v>0</v>
      </c>
      <c r="N316" s="75"/>
      <c r="O316" s="12">
        <f>$G$26</f>
        <v>18</v>
      </c>
      <c r="P316" s="25">
        <f t="shared" si="60"/>
        <v>7.0552147239263799E-2</v>
      </c>
      <c r="Q316" s="25">
        <f t="shared" si="61"/>
        <v>3.8834951456310676E-2</v>
      </c>
      <c r="R316" s="25">
        <f t="shared" si="62"/>
        <v>0</v>
      </c>
      <c r="S316" s="25">
        <f t="shared" si="63"/>
        <v>0</v>
      </c>
      <c r="T316" s="25">
        <f t="shared" si="64"/>
        <v>0.05</v>
      </c>
    </row>
    <row r="317" spans="1:20" ht="15.75" customHeight="1">
      <c r="A317" s="70"/>
      <c r="B317" s="70"/>
      <c r="C317" s="70"/>
      <c r="D317" s="70"/>
      <c r="E317" s="70"/>
      <c r="F317" s="75"/>
      <c r="G317" s="72">
        <f>$G$15</f>
        <v>7</v>
      </c>
      <c r="H317" s="92">
        <v>7</v>
      </c>
      <c r="I317" s="92">
        <v>5</v>
      </c>
      <c r="J317" s="92">
        <v>0</v>
      </c>
      <c r="K317" s="92">
        <v>0</v>
      </c>
      <c r="L317" s="92">
        <v>4</v>
      </c>
      <c r="N317" s="75"/>
      <c r="O317" s="12">
        <f>$G$27</f>
        <v>19</v>
      </c>
      <c r="P317" s="25">
        <f t="shared" si="60"/>
        <v>5.2147239263803678E-2</v>
      </c>
      <c r="Q317" s="25">
        <f t="shared" si="61"/>
        <v>6.7961165048543687E-2</v>
      </c>
      <c r="R317" s="25">
        <f t="shared" si="62"/>
        <v>0</v>
      </c>
      <c r="S317" s="25">
        <f t="shared" si="63"/>
        <v>0</v>
      </c>
      <c r="T317" s="25">
        <f t="shared" si="64"/>
        <v>0</v>
      </c>
    </row>
    <row r="318" spans="1:20" ht="15.75" customHeight="1">
      <c r="A318" s="70"/>
      <c r="B318" s="70"/>
      <c r="C318" s="70"/>
      <c r="D318" s="70"/>
      <c r="E318" s="70"/>
      <c r="F318" s="75"/>
      <c r="G318" s="72">
        <f>$G$16</f>
        <v>8</v>
      </c>
      <c r="H318" s="92">
        <v>13</v>
      </c>
      <c r="I318" s="92">
        <v>10</v>
      </c>
      <c r="J318" s="92">
        <v>0</v>
      </c>
      <c r="K318" s="92">
        <v>3</v>
      </c>
      <c r="L318" s="92">
        <v>0</v>
      </c>
      <c r="N318" s="75"/>
      <c r="O318" s="12">
        <f>$G$28</f>
        <v>20</v>
      </c>
      <c r="P318" s="25">
        <f t="shared" si="60"/>
        <v>3.3742331288343558E-2</v>
      </c>
      <c r="Q318" s="25">
        <f t="shared" si="61"/>
        <v>2.9126213592233011E-2</v>
      </c>
      <c r="R318" s="25">
        <f t="shared" si="62"/>
        <v>0</v>
      </c>
      <c r="S318" s="25">
        <f t="shared" si="63"/>
        <v>0.1</v>
      </c>
      <c r="T318" s="25">
        <f t="shared" si="64"/>
        <v>0.05</v>
      </c>
    </row>
    <row r="319" spans="1:20" ht="15.75" customHeight="1">
      <c r="A319" s="70"/>
      <c r="B319" s="70"/>
      <c r="C319" s="70"/>
      <c r="D319" s="70"/>
      <c r="E319" s="70"/>
      <c r="F319" s="75"/>
      <c r="G319" s="72">
        <f>$G$17</f>
        <v>9</v>
      </c>
      <c r="H319" s="92">
        <v>22</v>
      </c>
      <c r="I319" s="92">
        <v>11</v>
      </c>
      <c r="J319" s="92">
        <v>0</v>
      </c>
      <c r="K319" s="92">
        <v>0</v>
      </c>
      <c r="L319" s="92">
        <v>2</v>
      </c>
      <c r="N319" s="75"/>
      <c r="O319" s="12">
        <f>$G$29</f>
        <v>21</v>
      </c>
      <c r="P319" s="25">
        <f t="shared" si="60"/>
        <v>3.0674846625766871E-2</v>
      </c>
      <c r="Q319" s="25">
        <f t="shared" si="61"/>
        <v>0</v>
      </c>
      <c r="R319" s="25">
        <f t="shared" si="62"/>
        <v>0</v>
      </c>
      <c r="S319" s="25">
        <f t="shared" si="63"/>
        <v>0</v>
      </c>
      <c r="T319" s="25">
        <f t="shared" si="64"/>
        <v>0</v>
      </c>
    </row>
    <row r="320" spans="1:20" ht="15.75" customHeight="1">
      <c r="A320" s="70"/>
      <c r="B320" s="70"/>
      <c r="C320" s="70"/>
      <c r="D320" s="70"/>
      <c r="E320" s="70"/>
      <c r="F320" s="75"/>
      <c r="G320" s="72">
        <f>$G$18</f>
        <v>10</v>
      </c>
      <c r="H320" s="92">
        <v>10</v>
      </c>
      <c r="I320" s="92">
        <v>1</v>
      </c>
      <c r="J320" s="92">
        <v>1</v>
      </c>
      <c r="K320" s="92">
        <v>1</v>
      </c>
      <c r="L320" s="92">
        <v>3</v>
      </c>
      <c r="N320" s="75"/>
      <c r="O320" s="12">
        <f>$G$30</f>
        <v>22</v>
      </c>
      <c r="P320" s="25">
        <f t="shared" si="60"/>
        <v>2.4539877300613498E-2</v>
      </c>
      <c r="Q320" s="25">
        <f t="shared" si="61"/>
        <v>2.9126213592233011E-2</v>
      </c>
      <c r="R320" s="25">
        <f t="shared" si="62"/>
        <v>0</v>
      </c>
      <c r="S320" s="25">
        <f t="shared" si="63"/>
        <v>0</v>
      </c>
      <c r="T320" s="25">
        <f t="shared" si="64"/>
        <v>0</v>
      </c>
    </row>
    <row r="321" spans="1:20" ht="15.75" customHeight="1">
      <c r="A321" s="70"/>
      <c r="B321" s="70"/>
      <c r="C321" s="70"/>
      <c r="D321" s="70"/>
      <c r="E321" s="70"/>
      <c r="F321" s="75"/>
      <c r="G321" s="72">
        <f>$G$19</f>
        <v>11</v>
      </c>
      <c r="H321" s="92">
        <v>21</v>
      </c>
      <c r="I321" s="92">
        <v>5</v>
      </c>
      <c r="J321" s="92">
        <v>0</v>
      </c>
      <c r="K321" s="92">
        <v>1</v>
      </c>
      <c r="L321" s="92">
        <v>1</v>
      </c>
      <c r="N321" s="76"/>
      <c r="O321" s="12">
        <f>$G$31</f>
        <v>23</v>
      </c>
      <c r="P321" s="25">
        <f t="shared" si="60"/>
        <v>2.1472392638036811E-2</v>
      </c>
      <c r="Q321" s="25">
        <f t="shared" si="61"/>
        <v>9.7087378640776691E-3</v>
      </c>
      <c r="R321" s="25">
        <f t="shared" si="62"/>
        <v>0</v>
      </c>
      <c r="S321" s="25">
        <f t="shared" si="63"/>
        <v>0</v>
      </c>
      <c r="T321" s="25">
        <f t="shared" si="64"/>
        <v>0</v>
      </c>
    </row>
    <row r="322" spans="1:20" ht="15.75" customHeight="1">
      <c r="A322" s="70"/>
      <c r="B322" s="70"/>
      <c r="C322" s="70"/>
      <c r="D322" s="70"/>
      <c r="E322" s="70"/>
      <c r="F322" s="75"/>
      <c r="G322" s="72">
        <f>$G$20</f>
        <v>12</v>
      </c>
      <c r="H322" s="92">
        <v>22</v>
      </c>
      <c r="I322" s="92">
        <v>11</v>
      </c>
      <c r="J322" s="92">
        <v>0</v>
      </c>
      <c r="K322" s="92">
        <v>1</v>
      </c>
      <c r="L322" s="92">
        <v>4</v>
      </c>
      <c r="N322" s="73">
        <v>45207</v>
      </c>
      <c r="O322" s="12">
        <f>$G$8</f>
        <v>0</v>
      </c>
      <c r="P322" s="25">
        <f t="shared" ref="P322:P345" si="65">H334/H$370</f>
        <v>4.9261083743842365E-3</v>
      </c>
      <c r="Q322" s="25">
        <f t="shared" ref="Q322:Q345" si="66">I334/I$370</f>
        <v>1.7094017094017096E-2</v>
      </c>
      <c r="R322" s="25">
        <f t="shared" ref="R322:R345" si="67">J334/J$370</f>
        <v>0</v>
      </c>
      <c r="S322" s="25">
        <f t="shared" ref="S322:S345" si="68">K334/K$370</f>
        <v>0</v>
      </c>
      <c r="T322" s="25">
        <f t="shared" ref="T322:T345" si="69">L334/L$370</f>
        <v>0</v>
      </c>
    </row>
    <row r="323" spans="1:20" ht="15.75" customHeight="1">
      <c r="A323" s="70"/>
      <c r="B323" s="70"/>
      <c r="C323" s="70"/>
      <c r="D323" s="70"/>
      <c r="E323" s="70"/>
      <c r="F323" s="75"/>
      <c r="G323" s="72">
        <f>$G$21</f>
        <v>13</v>
      </c>
      <c r="H323" s="92">
        <v>22</v>
      </c>
      <c r="I323" s="92">
        <v>5</v>
      </c>
      <c r="J323" s="92">
        <v>0</v>
      </c>
      <c r="K323" s="92">
        <v>1</v>
      </c>
      <c r="L323" s="92">
        <v>3</v>
      </c>
      <c r="N323" s="75"/>
      <c r="O323" s="12">
        <f>$G$9</f>
        <v>1</v>
      </c>
      <c r="P323" s="25">
        <f t="shared" si="65"/>
        <v>4.9261083743842365E-3</v>
      </c>
      <c r="Q323" s="25">
        <f t="shared" si="66"/>
        <v>8.5470085470085479E-3</v>
      </c>
      <c r="R323" s="25">
        <f t="shared" si="67"/>
        <v>0</v>
      </c>
      <c r="S323" s="25">
        <f t="shared" si="68"/>
        <v>0</v>
      </c>
      <c r="T323" s="25">
        <f t="shared" si="69"/>
        <v>0.16666666666666666</v>
      </c>
    </row>
    <row r="324" spans="1:20" ht="15.75" customHeight="1">
      <c r="A324" s="70"/>
      <c r="B324" s="70"/>
      <c r="C324" s="70"/>
      <c r="D324" s="70"/>
      <c r="E324" s="70"/>
      <c r="F324" s="75"/>
      <c r="G324" s="72">
        <f>$G$22</f>
        <v>14</v>
      </c>
      <c r="H324" s="92">
        <v>18</v>
      </c>
      <c r="I324" s="92">
        <v>3</v>
      </c>
      <c r="J324" s="92">
        <v>0</v>
      </c>
      <c r="K324" s="92">
        <v>0</v>
      </c>
      <c r="L324" s="92">
        <v>0</v>
      </c>
      <c r="N324" s="75"/>
      <c r="O324" s="12">
        <f>$G$10</f>
        <v>2</v>
      </c>
      <c r="P324" s="25">
        <f t="shared" si="65"/>
        <v>4.9261083743842365E-3</v>
      </c>
      <c r="Q324" s="25">
        <f t="shared" si="66"/>
        <v>0</v>
      </c>
      <c r="R324" s="25">
        <f t="shared" si="67"/>
        <v>0</v>
      </c>
      <c r="S324" s="25">
        <f t="shared" si="68"/>
        <v>0</v>
      </c>
      <c r="T324" s="25">
        <f t="shared" si="69"/>
        <v>0</v>
      </c>
    </row>
    <row r="325" spans="1:20" ht="15.75" customHeight="1">
      <c r="A325" s="70"/>
      <c r="B325" s="70"/>
      <c r="C325" s="70"/>
      <c r="D325" s="70"/>
      <c r="E325" s="70"/>
      <c r="F325" s="75"/>
      <c r="G325" s="72">
        <f>$G$23</f>
        <v>15</v>
      </c>
      <c r="H325" s="92">
        <v>38</v>
      </c>
      <c r="I325" s="92">
        <v>8</v>
      </c>
      <c r="J325" s="92">
        <v>0</v>
      </c>
      <c r="K325" s="92">
        <v>1</v>
      </c>
      <c r="L325" s="92">
        <v>1</v>
      </c>
      <c r="N325" s="75"/>
      <c r="O325" s="12">
        <f>$G$11</f>
        <v>3</v>
      </c>
      <c r="P325" s="25">
        <f t="shared" si="65"/>
        <v>7.3891625615763543E-3</v>
      </c>
      <c r="Q325" s="25">
        <f t="shared" si="66"/>
        <v>8.5470085470085479E-3</v>
      </c>
      <c r="R325" s="25">
        <f t="shared" si="67"/>
        <v>0</v>
      </c>
      <c r="S325" s="25">
        <f t="shared" si="68"/>
        <v>0</v>
      </c>
      <c r="T325" s="25">
        <f t="shared" si="69"/>
        <v>0.16666666666666666</v>
      </c>
    </row>
    <row r="326" spans="1:20" ht="15.75" customHeight="1">
      <c r="A326" s="70"/>
      <c r="B326" s="70"/>
      <c r="C326" s="70"/>
      <c r="D326" s="70"/>
      <c r="E326" s="70"/>
      <c r="F326" s="75"/>
      <c r="G326" s="72">
        <f>$G$24</f>
        <v>16</v>
      </c>
      <c r="H326" s="92">
        <v>23</v>
      </c>
      <c r="I326" s="92">
        <v>9</v>
      </c>
      <c r="J326" s="92">
        <v>0</v>
      </c>
      <c r="K326" s="92">
        <v>0</v>
      </c>
      <c r="L326" s="92">
        <v>0</v>
      </c>
      <c r="N326" s="75"/>
      <c r="O326" s="12">
        <f>$G$12</f>
        <v>4</v>
      </c>
      <c r="P326" s="25">
        <f t="shared" si="65"/>
        <v>1.4778325123152709E-2</v>
      </c>
      <c r="Q326" s="25">
        <f t="shared" si="66"/>
        <v>8.5470085470085479E-3</v>
      </c>
      <c r="R326" s="25">
        <f t="shared" si="67"/>
        <v>0</v>
      </c>
      <c r="S326" s="25">
        <f t="shared" si="68"/>
        <v>0</v>
      </c>
      <c r="T326" s="25">
        <f t="shared" si="69"/>
        <v>0</v>
      </c>
    </row>
    <row r="327" spans="1:20" ht="15.75" customHeight="1">
      <c r="A327" s="70"/>
      <c r="B327" s="70"/>
      <c r="C327" s="70"/>
      <c r="D327" s="70"/>
      <c r="E327" s="70"/>
      <c r="F327" s="75"/>
      <c r="G327" s="72">
        <f>$G$25</f>
        <v>17</v>
      </c>
      <c r="H327" s="92">
        <v>35</v>
      </c>
      <c r="I327" s="92">
        <v>6</v>
      </c>
      <c r="J327" s="92">
        <v>0</v>
      </c>
      <c r="K327" s="92">
        <v>0</v>
      </c>
      <c r="L327" s="92">
        <v>0</v>
      </c>
      <c r="N327" s="75"/>
      <c r="O327" s="12">
        <f>$G$13</f>
        <v>5</v>
      </c>
      <c r="P327" s="25">
        <f t="shared" si="65"/>
        <v>1.7241379310344827E-2</v>
      </c>
      <c r="Q327" s="25">
        <f t="shared" si="66"/>
        <v>2.564102564102564E-2</v>
      </c>
      <c r="R327" s="25">
        <f t="shared" si="67"/>
        <v>0</v>
      </c>
      <c r="S327" s="25">
        <f t="shared" si="68"/>
        <v>0.16666666666666666</v>
      </c>
      <c r="T327" s="25">
        <f t="shared" si="69"/>
        <v>0</v>
      </c>
    </row>
    <row r="328" spans="1:20" ht="15.75" customHeight="1">
      <c r="A328" s="70"/>
      <c r="B328" s="70"/>
      <c r="C328" s="70"/>
      <c r="D328" s="70"/>
      <c r="E328" s="70"/>
      <c r="F328" s="75"/>
      <c r="G328" s="72">
        <f>$G$26</f>
        <v>18</v>
      </c>
      <c r="H328" s="92">
        <v>23</v>
      </c>
      <c r="I328" s="92">
        <v>4</v>
      </c>
      <c r="J328" s="92">
        <v>0</v>
      </c>
      <c r="K328" s="92">
        <v>0</v>
      </c>
      <c r="L328" s="92">
        <v>1</v>
      </c>
      <c r="N328" s="75"/>
      <c r="O328" s="12">
        <f>$G$14</f>
        <v>6</v>
      </c>
      <c r="P328" s="25">
        <f t="shared" si="65"/>
        <v>0</v>
      </c>
      <c r="Q328" s="25">
        <f t="shared" si="66"/>
        <v>3.4188034188034191E-2</v>
      </c>
      <c r="R328" s="25">
        <f t="shared" si="67"/>
        <v>0</v>
      </c>
      <c r="S328" s="25">
        <f t="shared" si="68"/>
        <v>0</v>
      </c>
      <c r="T328" s="25">
        <f t="shared" si="69"/>
        <v>0</v>
      </c>
    </row>
    <row r="329" spans="1:20" ht="15.75" customHeight="1">
      <c r="A329" s="70"/>
      <c r="B329" s="70"/>
      <c r="C329" s="70"/>
      <c r="D329" s="70"/>
      <c r="E329" s="70"/>
      <c r="F329" s="75"/>
      <c r="G329" s="72">
        <f>$G$27</f>
        <v>19</v>
      </c>
      <c r="H329" s="92">
        <v>17</v>
      </c>
      <c r="I329" s="92">
        <v>7</v>
      </c>
      <c r="J329" s="92">
        <v>0</v>
      </c>
      <c r="K329" s="92">
        <v>0</v>
      </c>
      <c r="L329" s="92">
        <v>0</v>
      </c>
      <c r="N329" s="75"/>
      <c r="O329" s="12">
        <f>$G$15</f>
        <v>7</v>
      </c>
      <c r="P329" s="25">
        <f t="shared" si="65"/>
        <v>1.9704433497536946E-2</v>
      </c>
      <c r="Q329" s="25">
        <f t="shared" si="66"/>
        <v>5.128205128205128E-2</v>
      </c>
      <c r="R329" s="25">
        <f t="shared" si="67"/>
        <v>0</v>
      </c>
      <c r="S329" s="25">
        <f t="shared" si="68"/>
        <v>0.16666666666666666</v>
      </c>
      <c r="T329" s="25">
        <f t="shared" si="69"/>
        <v>0.16666666666666666</v>
      </c>
    </row>
    <row r="330" spans="1:20" ht="15.75" customHeight="1">
      <c r="A330" s="70"/>
      <c r="B330" s="70"/>
      <c r="C330" s="70"/>
      <c r="D330" s="70"/>
      <c r="E330" s="70"/>
      <c r="F330" s="75"/>
      <c r="G330" s="72">
        <f>$G$28</f>
        <v>20</v>
      </c>
      <c r="H330" s="92">
        <v>11</v>
      </c>
      <c r="I330" s="92">
        <v>3</v>
      </c>
      <c r="J330" s="92">
        <v>0</v>
      </c>
      <c r="K330" s="92">
        <v>1</v>
      </c>
      <c r="L330" s="92">
        <v>1</v>
      </c>
      <c r="N330" s="75"/>
      <c r="O330" s="12">
        <f>$G$16</f>
        <v>8</v>
      </c>
      <c r="P330" s="25">
        <f t="shared" si="65"/>
        <v>2.7093596059113302E-2</v>
      </c>
      <c r="Q330" s="25">
        <f t="shared" si="66"/>
        <v>3.4188034188034191E-2</v>
      </c>
      <c r="R330" s="25">
        <f t="shared" si="67"/>
        <v>0</v>
      </c>
      <c r="S330" s="25">
        <f t="shared" si="68"/>
        <v>0.16666666666666666</v>
      </c>
      <c r="T330" s="25">
        <f t="shared" si="69"/>
        <v>0.16666666666666666</v>
      </c>
    </row>
    <row r="331" spans="1:20" ht="15.75" customHeight="1">
      <c r="A331" s="70"/>
      <c r="B331" s="70"/>
      <c r="C331" s="70"/>
      <c r="D331" s="70"/>
      <c r="E331" s="70"/>
      <c r="F331" s="75"/>
      <c r="G331" s="72">
        <f>$G$29</f>
        <v>21</v>
      </c>
      <c r="H331" s="92">
        <v>10</v>
      </c>
      <c r="I331" s="92">
        <v>0</v>
      </c>
      <c r="J331" s="92">
        <v>0</v>
      </c>
      <c r="K331" s="92">
        <v>0</v>
      </c>
      <c r="L331" s="92">
        <v>0</v>
      </c>
      <c r="N331" s="75"/>
      <c r="O331" s="12">
        <f>$G$17</f>
        <v>9</v>
      </c>
      <c r="P331" s="25">
        <f t="shared" si="65"/>
        <v>4.1871921182266007E-2</v>
      </c>
      <c r="Q331" s="25">
        <f t="shared" si="66"/>
        <v>6.8376068376068383E-2</v>
      </c>
      <c r="R331" s="25">
        <f t="shared" si="67"/>
        <v>0</v>
      </c>
      <c r="S331" s="25">
        <f t="shared" si="68"/>
        <v>0</v>
      </c>
      <c r="T331" s="25">
        <f t="shared" si="69"/>
        <v>0.16666666666666666</v>
      </c>
    </row>
    <row r="332" spans="1:20" ht="15.75" customHeight="1">
      <c r="A332" s="70"/>
      <c r="B332" s="70"/>
      <c r="C332" s="70"/>
      <c r="D332" s="70"/>
      <c r="E332" s="70"/>
      <c r="F332" s="75"/>
      <c r="G332" s="72">
        <f>$G$30</f>
        <v>22</v>
      </c>
      <c r="H332" s="92">
        <v>8</v>
      </c>
      <c r="I332" s="92">
        <v>3</v>
      </c>
      <c r="J332" s="92">
        <v>0</v>
      </c>
      <c r="K332" s="92">
        <v>0</v>
      </c>
      <c r="L332" s="92">
        <v>0</v>
      </c>
      <c r="N332" s="75"/>
      <c r="O332" s="12">
        <f>$G$18</f>
        <v>10</v>
      </c>
      <c r="P332" s="25">
        <f t="shared" si="65"/>
        <v>5.1724137931034482E-2</v>
      </c>
      <c r="Q332" s="25">
        <f t="shared" si="66"/>
        <v>4.2735042735042736E-2</v>
      </c>
      <c r="R332" s="25">
        <f t="shared" si="67"/>
        <v>0</v>
      </c>
      <c r="S332" s="25">
        <f t="shared" si="68"/>
        <v>0</v>
      </c>
      <c r="T332" s="25">
        <f t="shared" si="69"/>
        <v>0</v>
      </c>
    </row>
    <row r="333" spans="1:20" ht="15.75" customHeight="1">
      <c r="A333" s="70"/>
      <c r="B333" s="70"/>
      <c r="C333" s="70"/>
      <c r="D333" s="70"/>
      <c r="E333" s="70"/>
      <c r="F333" s="76"/>
      <c r="G333" s="72">
        <f>$G$31</f>
        <v>23</v>
      </c>
      <c r="H333" s="92">
        <v>7</v>
      </c>
      <c r="I333" s="92">
        <v>1</v>
      </c>
      <c r="J333" s="92">
        <v>0</v>
      </c>
      <c r="K333" s="92">
        <v>0</v>
      </c>
      <c r="L333" s="92">
        <v>0</v>
      </c>
      <c r="N333" s="75"/>
      <c r="O333" s="12">
        <f>$G$19</f>
        <v>11</v>
      </c>
      <c r="P333" s="25">
        <f t="shared" si="65"/>
        <v>9.1133004926108374E-2</v>
      </c>
      <c r="Q333" s="25">
        <f t="shared" si="66"/>
        <v>5.128205128205128E-2</v>
      </c>
      <c r="R333" s="25">
        <f t="shared" si="67"/>
        <v>0</v>
      </c>
      <c r="S333" s="25">
        <f t="shared" si="68"/>
        <v>0</v>
      </c>
      <c r="T333" s="25">
        <f t="shared" si="69"/>
        <v>0.16666666666666666</v>
      </c>
    </row>
    <row r="334" spans="1:20" ht="15.75" customHeight="1">
      <c r="A334" s="70"/>
      <c r="B334" s="70"/>
      <c r="C334" s="70"/>
      <c r="D334" s="70"/>
      <c r="E334" s="70"/>
      <c r="F334" s="73">
        <v>45207</v>
      </c>
      <c r="G334" s="72">
        <f>$G$8</f>
        <v>0</v>
      </c>
      <c r="H334" s="92">
        <v>2</v>
      </c>
      <c r="I334" s="92">
        <v>2</v>
      </c>
      <c r="J334" s="92">
        <v>0</v>
      </c>
      <c r="K334" s="92">
        <v>0</v>
      </c>
      <c r="L334" s="92">
        <v>0</v>
      </c>
      <c r="N334" s="75"/>
      <c r="O334" s="12">
        <f>$G$20</f>
        <v>12</v>
      </c>
      <c r="P334" s="25">
        <f t="shared" si="65"/>
        <v>7.1428571428571425E-2</v>
      </c>
      <c r="Q334" s="25">
        <f t="shared" si="66"/>
        <v>8.5470085470085472E-2</v>
      </c>
      <c r="R334" s="25">
        <f t="shared" si="67"/>
        <v>0</v>
      </c>
      <c r="S334" s="25">
        <f t="shared" si="68"/>
        <v>0.16666666666666666</v>
      </c>
      <c r="T334" s="25">
        <f t="shared" si="69"/>
        <v>0</v>
      </c>
    </row>
    <row r="335" spans="1:20" ht="15.75" customHeight="1">
      <c r="A335" s="70"/>
      <c r="B335" s="70"/>
      <c r="C335" s="70"/>
      <c r="D335" s="70"/>
      <c r="E335" s="70"/>
      <c r="F335" s="75"/>
      <c r="G335" s="72">
        <f>$G$9</f>
        <v>1</v>
      </c>
      <c r="H335" s="92">
        <v>2</v>
      </c>
      <c r="I335" s="92">
        <v>1</v>
      </c>
      <c r="J335" s="92">
        <v>0</v>
      </c>
      <c r="K335" s="92">
        <v>0</v>
      </c>
      <c r="L335" s="92">
        <v>1</v>
      </c>
      <c r="N335" s="75"/>
      <c r="O335" s="12">
        <f>$G$21</f>
        <v>13</v>
      </c>
      <c r="P335" s="25">
        <f t="shared" si="65"/>
        <v>6.6502463054187194E-2</v>
      </c>
      <c r="Q335" s="25">
        <f t="shared" si="66"/>
        <v>5.128205128205128E-2</v>
      </c>
      <c r="R335" s="25">
        <f t="shared" si="67"/>
        <v>0</v>
      </c>
      <c r="S335" s="25">
        <f t="shared" si="68"/>
        <v>0</v>
      </c>
      <c r="T335" s="25">
        <f t="shared" si="69"/>
        <v>0</v>
      </c>
    </row>
    <row r="336" spans="1:20" ht="15.75" customHeight="1">
      <c r="A336" s="70"/>
      <c r="B336" s="70"/>
      <c r="C336" s="70"/>
      <c r="D336" s="70"/>
      <c r="E336" s="70"/>
      <c r="F336" s="75"/>
      <c r="G336" s="72">
        <f>$G$10</f>
        <v>2</v>
      </c>
      <c r="H336" s="90">
        <v>2</v>
      </c>
      <c r="I336" s="90">
        <v>0</v>
      </c>
      <c r="J336" s="90">
        <v>0</v>
      </c>
      <c r="K336" s="90">
        <v>0</v>
      </c>
      <c r="L336" s="90">
        <v>0</v>
      </c>
      <c r="N336" s="75"/>
      <c r="O336" s="12">
        <f>$G$22</f>
        <v>14</v>
      </c>
      <c r="P336" s="25">
        <f t="shared" si="65"/>
        <v>9.6059113300492605E-2</v>
      </c>
      <c r="Q336" s="25">
        <f t="shared" si="66"/>
        <v>7.6923076923076927E-2</v>
      </c>
      <c r="R336" s="25">
        <f t="shared" si="67"/>
        <v>0.33333333333333331</v>
      </c>
      <c r="S336" s="25">
        <f t="shared" si="68"/>
        <v>0</v>
      </c>
      <c r="T336" s="25">
        <f t="shared" si="69"/>
        <v>0</v>
      </c>
    </row>
    <row r="337" spans="1:20" ht="15.75" customHeight="1">
      <c r="A337" s="70"/>
      <c r="B337" s="70"/>
      <c r="C337" s="70"/>
      <c r="D337" s="70"/>
      <c r="E337" s="70"/>
      <c r="F337" s="75"/>
      <c r="G337" s="72">
        <f>$G$11</f>
        <v>3</v>
      </c>
      <c r="H337" s="92">
        <v>3</v>
      </c>
      <c r="I337" s="92">
        <v>1</v>
      </c>
      <c r="J337" s="92">
        <v>0</v>
      </c>
      <c r="K337" s="92">
        <v>0</v>
      </c>
      <c r="L337" s="92">
        <v>1</v>
      </c>
      <c r="N337" s="75"/>
      <c r="O337" s="12">
        <f>$G$23</f>
        <v>15</v>
      </c>
      <c r="P337" s="25">
        <f t="shared" si="65"/>
        <v>0.12807881773399016</v>
      </c>
      <c r="Q337" s="25">
        <f t="shared" si="66"/>
        <v>7.6923076923076927E-2</v>
      </c>
      <c r="R337" s="25">
        <f t="shared" si="67"/>
        <v>0.66666666666666663</v>
      </c>
      <c r="S337" s="25">
        <f t="shared" si="68"/>
        <v>0</v>
      </c>
      <c r="T337" s="25">
        <f t="shared" si="69"/>
        <v>0</v>
      </c>
    </row>
    <row r="338" spans="1:20" ht="15.75" customHeight="1">
      <c r="A338" s="70"/>
      <c r="B338" s="70"/>
      <c r="C338" s="70"/>
      <c r="D338" s="70"/>
      <c r="E338" s="70"/>
      <c r="F338" s="75"/>
      <c r="G338" s="72">
        <f>$G$12</f>
        <v>4</v>
      </c>
      <c r="H338" s="92">
        <v>6</v>
      </c>
      <c r="I338" s="92">
        <v>1</v>
      </c>
      <c r="J338" s="92">
        <v>0</v>
      </c>
      <c r="K338" s="92">
        <v>0</v>
      </c>
      <c r="L338" s="92">
        <v>0</v>
      </c>
      <c r="N338" s="75"/>
      <c r="O338" s="12">
        <f>$G$24</f>
        <v>16</v>
      </c>
      <c r="P338" s="25">
        <f t="shared" si="65"/>
        <v>0.10098522167487685</v>
      </c>
      <c r="Q338" s="25">
        <f t="shared" si="66"/>
        <v>8.5470085470085472E-2</v>
      </c>
      <c r="R338" s="25">
        <f t="shared" si="67"/>
        <v>0</v>
      </c>
      <c r="S338" s="25">
        <f t="shared" si="68"/>
        <v>0.16666666666666666</v>
      </c>
      <c r="T338" s="25">
        <f t="shared" si="69"/>
        <v>0</v>
      </c>
    </row>
    <row r="339" spans="1:20" ht="15.75" customHeight="1">
      <c r="A339" s="70"/>
      <c r="B339" s="70"/>
      <c r="C339" s="70"/>
      <c r="D339" s="70"/>
      <c r="E339" s="70"/>
      <c r="F339" s="75"/>
      <c r="G339" s="72">
        <f>$G$13</f>
        <v>5</v>
      </c>
      <c r="H339" s="92">
        <v>7</v>
      </c>
      <c r="I339" s="92">
        <v>3</v>
      </c>
      <c r="J339" s="92">
        <v>0</v>
      </c>
      <c r="K339" s="92">
        <v>1</v>
      </c>
      <c r="L339" s="92">
        <v>0</v>
      </c>
      <c r="N339" s="75"/>
      <c r="O339" s="12">
        <f>$G$25</f>
        <v>17</v>
      </c>
      <c r="P339" s="25">
        <f t="shared" si="65"/>
        <v>7.6354679802955669E-2</v>
      </c>
      <c r="Q339" s="25">
        <f t="shared" si="66"/>
        <v>7.6923076923076927E-2</v>
      </c>
      <c r="R339" s="25">
        <f t="shared" si="67"/>
        <v>0</v>
      </c>
      <c r="S339" s="25">
        <f t="shared" si="68"/>
        <v>0</v>
      </c>
      <c r="T339" s="25">
        <f t="shared" si="69"/>
        <v>0</v>
      </c>
    </row>
    <row r="340" spans="1:20" ht="15.75" customHeight="1">
      <c r="A340" s="70"/>
      <c r="B340" s="70"/>
      <c r="C340" s="70"/>
      <c r="D340" s="70"/>
      <c r="E340" s="70"/>
      <c r="F340" s="75"/>
      <c r="G340" s="72">
        <f>$G$14</f>
        <v>6</v>
      </c>
      <c r="H340" s="92">
        <v>0</v>
      </c>
      <c r="I340" s="92">
        <v>4</v>
      </c>
      <c r="J340" s="92">
        <v>0</v>
      </c>
      <c r="K340" s="92">
        <v>0</v>
      </c>
      <c r="L340" s="92">
        <v>0</v>
      </c>
      <c r="N340" s="75"/>
      <c r="O340" s="12">
        <f>$G$26</f>
        <v>18</v>
      </c>
      <c r="P340" s="25">
        <f t="shared" si="65"/>
        <v>4.4334975369458129E-2</v>
      </c>
      <c r="Q340" s="25">
        <f t="shared" si="66"/>
        <v>3.4188034188034191E-2</v>
      </c>
      <c r="R340" s="25">
        <f t="shared" si="67"/>
        <v>0</v>
      </c>
      <c r="S340" s="25">
        <f t="shared" si="68"/>
        <v>0</v>
      </c>
      <c r="T340" s="25">
        <f t="shared" si="69"/>
        <v>0</v>
      </c>
    </row>
    <row r="341" spans="1:20" ht="15.75" customHeight="1">
      <c r="A341" s="70"/>
      <c r="B341" s="70"/>
      <c r="C341" s="70"/>
      <c r="D341" s="70"/>
      <c r="E341" s="70"/>
      <c r="F341" s="75"/>
      <c r="G341" s="72">
        <f>$G$15</f>
        <v>7</v>
      </c>
      <c r="H341" s="92">
        <v>8</v>
      </c>
      <c r="I341" s="92">
        <v>6</v>
      </c>
      <c r="J341" s="92">
        <v>0</v>
      </c>
      <c r="K341" s="92">
        <v>1</v>
      </c>
      <c r="L341" s="92">
        <v>1</v>
      </c>
      <c r="N341" s="75"/>
      <c r="O341" s="12">
        <f>$G$27</f>
        <v>19</v>
      </c>
      <c r="P341" s="25">
        <f t="shared" si="65"/>
        <v>3.2019704433497539E-2</v>
      </c>
      <c r="Q341" s="25">
        <f t="shared" si="66"/>
        <v>3.4188034188034191E-2</v>
      </c>
      <c r="R341" s="25">
        <f t="shared" si="67"/>
        <v>0</v>
      </c>
      <c r="S341" s="25">
        <f t="shared" si="68"/>
        <v>0</v>
      </c>
      <c r="T341" s="25">
        <f t="shared" si="69"/>
        <v>0</v>
      </c>
    </row>
    <row r="342" spans="1:20" ht="15.75" customHeight="1">
      <c r="A342" s="99">
        <f>SUM(H310:H333)</f>
        <v>326</v>
      </c>
      <c r="B342" s="99">
        <f>SUM(I310:I333)</f>
        <v>103</v>
      </c>
      <c r="C342" s="99">
        <f>SUM(J310:J333)</f>
        <v>2</v>
      </c>
      <c r="D342" s="99">
        <f>SUM(K310:K333)</f>
        <v>10</v>
      </c>
      <c r="E342" s="99">
        <f>SUM(L310:L333)</f>
        <v>20</v>
      </c>
      <c r="F342" s="75"/>
      <c r="G342" s="72">
        <f>$G$16</f>
        <v>8</v>
      </c>
      <c r="H342" s="92">
        <v>11</v>
      </c>
      <c r="I342" s="92">
        <v>4</v>
      </c>
      <c r="J342" s="92">
        <v>0</v>
      </c>
      <c r="K342" s="92">
        <v>1</v>
      </c>
      <c r="L342" s="92">
        <v>1</v>
      </c>
      <c r="N342" s="75"/>
      <c r="O342" s="12">
        <f>$G$28</f>
        <v>20</v>
      </c>
      <c r="P342" s="25">
        <f t="shared" si="65"/>
        <v>3.9408866995073892E-2</v>
      </c>
      <c r="Q342" s="25">
        <f t="shared" si="66"/>
        <v>6.8376068376068383E-2</v>
      </c>
      <c r="R342" s="25">
        <f t="shared" si="67"/>
        <v>0</v>
      </c>
      <c r="S342" s="25">
        <f t="shared" si="68"/>
        <v>0.16666666666666666</v>
      </c>
      <c r="T342" s="25">
        <f t="shared" si="69"/>
        <v>0</v>
      </c>
    </row>
    <row r="343" spans="1:20" ht="15.75" customHeight="1">
      <c r="A343" s="98">
        <f>$H$7</f>
        <v>31</v>
      </c>
      <c r="B343" s="98">
        <f>$I$7</f>
        <v>32</v>
      </c>
      <c r="C343" s="98">
        <f>$J$7</f>
        <v>41</v>
      </c>
      <c r="D343" s="98">
        <f>$K$7</f>
        <v>42</v>
      </c>
      <c r="E343" s="98">
        <f>$L$7</f>
        <v>5</v>
      </c>
      <c r="F343" s="75"/>
      <c r="G343" s="72">
        <f>$G$17</f>
        <v>9</v>
      </c>
      <c r="H343" s="92">
        <v>17</v>
      </c>
      <c r="I343" s="92">
        <v>8</v>
      </c>
      <c r="J343" s="92">
        <v>0</v>
      </c>
      <c r="K343" s="92">
        <v>0</v>
      </c>
      <c r="L343" s="92">
        <v>1</v>
      </c>
      <c r="N343" s="75"/>
      <c r="O343" s="12">
        <f>$G$29</f>
        <v>21</v>
      </c>
      <c r="P343" s="25">
        <f t="shared" si="65"/>
        <v>2.2167487684729065E-2</v>
      </c>
      <c r="Q343" s="25">
        <f t="shared" si="66"/>
        <v>3.4188034188034191E-2</v>
      </c>
      <c r="R343" s="25">
        <f t="shared" si="67"/>
        <v>0</v>
      </c>
      <c r="S343" s="25">
        <f t="shared" si="68"/>
        <v>0</v>
      </c>
      <c r="T343" s="25">
        <f t="shared" si="69"/>
        <v>0</v>
      </c>
    </row>
    <row r="344" spans="1:20" ht="15.75" customHeight="1">
      <c r="A344" s="70"/>
      <c r="B344" s="70"/>
      <c r="C344" s="70"/>
      <c r="D344" s="70"/>
      <c r="E344" s="70"/>
      <c r="F344" s="75"/>
      <c r="G344" s="72">
        <f>$G$18</f>
        <v>10</v>
      </c>
      <c r="H344" s="92">
        <v>21</v>
      </c>
      <c r="I344" s="92">
        <v>5</v>
      </c>
      <c r="J344" s="92">
        <v>0</v>
      </c>
      <c r="K344" s="92">
        <v>0</v>
      </c>
      <c r="L344" s="92">
        <v>0</v>
      </c>
      <c r="N344" s="75"/>
      <c r="O344" s="12">
        <f>$G$30</f>
        <v>22</v>
      </c>
      <c r="P344" s="25">
        <f t="shared" si="65"/>
        <v>2.2167487684729065E-2</v>
      </c>
      <c r="Q344" s="25">
        <f t="shared" si="66"/>
        <v>2.564102564102564E-2</v>
      </c>
      <c r="R344" s="25">
        <f t="shared" si="67"/>
        <v>0</v>
      </c>
      <c r="S344" s="25">
        <f t="shared" si="68"/>
        <v>0</v>
      </c>
      <c r="T344" s="25">
        <f t="shared" si="69"/>
        <v>0</v>
      </c>
    </row>
    <row r="345" spans="1:20" ht="15.75" customHeight="1">
      <c r="A345" s="70"/>
      <c r="B345" s="70"/>
      <c r="C345" s="70"/>
      <c r="D345" s="70"/>
      <c r="E345" s="70"/>
      <c r="F345" s="75"/>
      <c r="G345" s="72">
        <f>$G$19</f>
        <v>11</v>
      </c>
      <c r="H345" s="92">
        <v>37</v>
      </c>
      <c r="I345" s="92">
        <v>6</v>
      </c>
      <c r="J345" s="92">
        <v>0</v>
      </c>
      <c r="K345" s="92">
        <v>0</v>
      </c>
      <c r="L345" s="92">
        <v>1</v>
      </c>
      <c r="N345" s="76"/>
      <c r="O345" s="12">
        <f>$G$31</f>
        <v>23</v>
      </c>
      <c r="P345" s="25">
        <f t="shared" si="65"/>
        <v>1.4778325123152709E-2</v>
      </c>
      <c r="Q345" s="25">
        <f t="shared" si="66"/>
        <v>0</v>
      </c>
      <c r="R345" s="25">
        <f t="shared" si="67"/>
        <v>0</v>
      </c>
      <c r="S345" s="25">
        <f t="shared" si="68"/>
        <v>0</v>
      </c>
      <c r="T345" s="25">
        <f t="shared" si="69"/>
        <v>0</v>
      </c>
    </row>
    <row r="346" spans="1:20" ht="15.75" customHeight="1">
      <c r="A346" s="70"/>
      <c r="B346" s="70"/>
      <c r="C346" s="70"/>
      <c r="D346" s="70"/>
      <c r="E346" s="70"/>
      <c r="F346" s="75"/>
      <c r="G346" s="72">
        <f>$G$20</f>
        <v>12</v>
      </c>
      <c r="H346" s="92">
        <v>29</v>
      </c>
      <c r="I346" s="92">
        <v>10</v>
      </c>
      <c r="J346" s="92">
        <v>0</v>
      </c>
      <c r="K346" s="92">
        <v>1</v>
      </c>
      <c r="L346" s="92">
        <v>0</v>
      </c>
    </row>
    <row r="347" spans="1:20" ht="15.75" customHeight="1">
      <c r="A347" s="70"/>
      <c r="B347" s="70"/>
      <c r="C347" s="70"/>
      <c r="D347" s="70"/>
      <c r="E347" s="70"/>
      <c r="F347" s="75"/>
      <c r="G347" s="72">
        <f>$G$21</f>
        <v>13</v>
      </c>
      <c r="H347" s="92">
        <v>27</v>
      </c>
      <c r="I347" s="92">
        <v>6</v>
      </c>
      <c r="J347" s="92">
        <v>0</v>
      </c>
      <c r="K347" s="92">
        <v>0</v>
      </c>
      <c r="L347" s="92">
        <v>0</v>
      </c>
    </row>
    <row r="348" spans="1:20" ht="15.75" customHeight="1">
      <c r="A348" s="70"/>
      <c r="B348" s="70"/>
      <c r="C348" s="70"/>
      <c r="D348" s="70"/>
      <c r="E348" s="70"/>
      <c r="F348" s="75"/>
      <c r="G348" s="72">
        <f>$G$22</f>
        <v>14</v>
      </c>
      <c r="H348" s="92">
        <v>39</v>
      </c>
      <c r="I348" s="92">
        <v>9</v>
      </c>
      <c r="J348" s="92">
        <v>1</v>
      </c>
      <c r="K348" s="92">
        <v>0</v>
      </c>
      <c r="L348" s="92">
        <v>0</v>
      </c>
    </row>
    <row r="349" spans="1:20" ht="15.75" customHeight="1">
      <c r="A349" s="70"/>
      <c r="B349" s="70"/>
      <c r="C349" s="70"/>
      <c r="D349" s="70"/>
      <c r="E349" s="70"/>
      <c r="F349" s="75"/>
      <c r="G349" s="72">
        <f>$G$23</f>
        <v>15</v>
      </c>
      <c r="H349" s="92">
        <v>52</v>
      </c>
      <c r="I349" s="92">
        <v>9</v>
      </c>
      <c r="J349" s="92">
        <v>2</v>
      </c>
      <c r="K349" s="92">
        <v>0</v>
      </c>
      <c r="L349" s="92">
        <v>0</v>
      </c>
    </row>
    <row r="350" spans="1:20" ht="15.75" customHeight="1">
      <c r="A350" s="70"/>
      <c r="B350" s="70"/>
      <c r="C350" s="70"/>
      <c r="D350" s="70"/>
      <c r="E350" s="70"/>
      <c r="F350" s="75"/>
      <c r="G350" s="72">
        <f>$G$24</f>
        <v>16</v>
      </c>
      <c r="H350" s="92">
        <v>41</v>
      </c>
      <c r="I350" s="92">
        <v>10</v>
      </c>
      <c r="J350" s="92">
        <v>0</v>
      </c>
      <c r="K350" s="92">
        <v>1</v>
      </c>
      <c r="L350" s="92">
        <v>0</v>
      </c>
    </row>
    <row r="351" spans="1:20" ht="15.75" customHeight="1">
      <c r="A351" s="70"/>
      <c r="B351" s="70"/>
      <c r="C351" s="70"/>
      <c r="D351" s="70"/>
      <c r="E351" s="70"/>
      <c r="F351" s="75"/>
      <c r="G351" s="72">
        <f>$G$25</f>
        <v>17</v>
      </c>
      <c r="H351" s="92">
        <v>31</v>
      </c>
      <c r="I351" s="92">
        <v>9</v>
      </c>
      <c r="J351" s="92">
        <v>0</v>
      </c>
      <c r="K351" s="92">
        <v>0</v>
      </c>
      <c r="L351" s="92">
        <v>0</v>
      </c>
    </row>
    <row r="352" spans="1:20" ht="15.75" customHeight="1">
      <c r="A352" s="70"/>
      <c r="B352" s="70"/>
      <c r="C352" s="70"/>
      <c r="D352" s="70"/>
      <c r="E352" s="70"/>
      <c r="F352" s="75"/>
      <c r="G352" s="72">
        <f>$G$26</f>
        <v>18</v>
      </c>
      <c r="H352" s="92">
        <v>18</v>
      </c>
      <c r="I352" s="92">
        <v>4</v>
      </c>
      <c r="J352" s="92">
        <v>0</v>
      </c>
      <c r="K352" s="92">
        <v>0</v>
      </c>
      <c r="L352" s="92">
        <v>0</v>
      </c>
    </row>
    <row r="353" spans="1:12" ht="15.75" customHeight="1">
      <c r="A353" s="70"/>
      <c r="B353" s="70"/>
      <c r="C353" s="70"/>
      <c r="D353" s="70"/>
      <c r="E353" s="70"/>
      <c r="F353" s="75"/>
      <c r="G353" s="72">
        <f>$G$27</f>
        <v>19</v>
      </c>
      <c r="H353" s="92">
        <v>13</v>
      </c>
      <c r="I353" s="92">
        <v>4</v>
      </c>
      <c r="J353" s="92">
        <v>0</v>
      </c>
      <c r="K353" s="92">
        <v>0</v>
      </c>
      <c r="L353" s="92">
        <v>0</v>
      </c>
    </row>
    <row r="354" spans="1:12" ht="15.75" customHeight="1">
      <c r="A354" s="70"/>
      <c r="B354" s="70"/>
      <c r="C354" s="70"/>
      <c r="D354" s="70"/>
      <c r="E354" s="70"/>
      <c r="F354" s="75"/>
      <c r="G354" s="72">
        <f>$G$28</f>
        <v>20</v>
      </c>
      <c r="H354" s="92">
        <v>16</v>
      </c>
      <c r="I354" s="92">
        <v>8</v>
      </c>
      <c r="J354" s="92">
        <v>0</v>
      </c>
      <c r="K354" s="92">
        <v>1</v>
      </c>
      <c r="L354" s="92">
        <v>0</v>
      </c>
    </row>
    <row r="355" spans="1:12" ht="15.75" customHeight="1">
      <c r="A355" s="70"/>
      <c r="B355" s="70"/>
      <c r="C355" s="70"/>
      <c r="D355" s="70"/>
      <c r="E355" s="70"/>
      <c r="F355" s="75"/>
      <c r="G355" s="72">
        <f>$G$29</f>
        <v>21</v>
      </c>
      <c r="H355" s="92">
        <v>9</v>
      </c>
      <c r="I355" s="92">
        <v>4</v>
      </c>
      <c r="J355" s="92">
        <v>0</v>
      </c>
      <c r="K355" s="92">
        <v>0</v>
      </c>
      <c r="L355" s="92">
        <v>0</v>
      </c>
    </row>
    <row r="356" spans="1:12" ht="15.75" customHeight="1">
      <c r="A356" s="70"/>
      <c r="B356" s="70"/>
      <c r="C356" s="70"/>
      <c r="D356" s="70"/>
      <c r="E356" s="70"/>
      <c r="F356" s="75"/>
      <c r="G356" s="72">
        <f>$G$30</f>
        <v>22</v>
      </c>
      <c r="H356" s="92">
        <v>9</v>
      </c>
      <c r="I356" s="92">
        <v>3</v>
      </c>
      <c r="J356" s="92">
        <v>0</v>
      </c>
      <c r="K356" s="92">
        <v>0</v>
      </c>
      <c r="L356" s="92">
        <v>0</v>
      </c>
    </row>
    <row r="357" spans="1:12" ht="15.75" customHeight="1">
      <c r="A357" s="70"/>
      <c r="B357" s="70"/>
      <c r="C357" s="70"/>
      <c r="D357" s="70"/>
      <c r="E357" s="70"/>
      <c r="F357" s="76"/>
      <c r="G357" s="72">
        <f>$G$31</f>
        <v>23</v>
      </c>
      <c r="H357" s="92">
        <v>6</v>
      </c>
      <c r="I357" s="92">
        <v>0</v>
      </c>
      <c r="J357" s="92">
        <v>0</v>
      </c>
      <c r="K357" s="92">
        <v>0</v>
      </c>
      <c r="L357" s="92">
        <v>0</v>
      </c>
    </row>
    <row r="358" spans="1:12" ht="15.75" customHeight="1">
      <c r="A358" s="70"/>
      <c r="B358" s="70"/>
      <c r="C358" s="70"/>
      <c r="D358" s="70"/>
      <c r="E358" s="70"/>
    </row>
    <row r="359" spans="1:12" ht="15.75" customHeight="1">
      <c r="A359" s="70"/>
      <c r="B359" s="70"/>
      <c r="C359" s="70"/>
      <c r="D359" s="70"/>
      <c r="E359" s="70"/>
    </row>
    <row r="360" spans="1:12" ht="15.75" customHeight="1">
      <c r="A360" s="70"/>
      <c r="B360" s="70"/>
      <c r="C360" s="70"/>
      <c r="D360" s="70"/>
      <c r="E360" s="70"/>
    </row>
    <row r="361" spans="1:12" ht="15.75" customHeight="1">
      <c r="A361" s="70"/>
      <c r="B361" s="70"/>
      <c r="C361" s="70"/>
      <c r="D361" s="70"/>
      <c r="E361" s="70"/>
    </row>
    <row r="362" spans="1:12" ht="15.75" customHeight="1">
      <c r="A362" s="70"/>
      <c r="B362" s="70"/>
      <c r="C362" s="70"/>
      <c r="D362" s="70"/>
      <c r="E362" s="70"/>
    </row>
    <row r="363" spans="1:12" ht="15.75" customHeight="1">
      <c r="A363" s="70"/>
      <c r="B363" s="70"/>
      <c r="C363" s="70"/>
      <c r="D363" s="70"/>
      <c r="E363" s="70"/>
    </row>
    <row r="364" spans="1:12" ht="15.75" customHeight="1">
      <c r="A364" s="70"/>
      <c r="B364" s="70"/>
      <c r="C364" s="70"/>
      <c r="D364" s="70"/>
      <c r="E364" s="70"/>
    </row>
    <row r="365" spans="1:12" ht="15.75" customHeight="1">
      <c r="A365" s="70"/>
      <c r="B365" s="70"/>
      <c r="C365" s="70"/>
      <c r="D365" s="70"/>
      <c r="E365" s="70"/>
    </row>
    <row r="366" spans="1:12" ht="15.75" customHeight="1">
      <c r="A366" s="70"/>
      <c r="B366" s="70"/>
      <c r="C366" s="70"/>
      <c r="D366" s="70"/>
      <c r="E366" s="70"/>
    </row>
    <row r="367" spans="1:12" ht="15.75" customHeight="1">
      <c r="A367" s="70"/>
      <c r="B367" s="70"/>
      <c r="C367" s="70"/>
      <c r="D367" s="70"/>
      <c r="E367" s="70"/>
    </row>
    <row r="368" spans="1:12" ht="15.75" customHeight="1">
      <c r="A368" s="70"/>
      <c r="B368" s="70"/>
      <c r="C368" s="70"/>
      <c r="D368" s="70"/>
      <c r="E368" s="70"/>
    </row>
    <row r="369" spans="1:20" ht="15.75" customHeight="1">
      <c r="A369" s="70"/>
      <c r="B369" s="70"/>
      <c r="C369" s="70"/>
      <c r="D369" s="70"/>
      <c r="E369" s="70"/>
    </row>
    <row r="370" spans="1:20" ht="15.75" customHeight="1">
      <c r="A370" s="70"/>
      <c r="B370" s="70"/>
      <c r="C370" s="70"/>
      <c r="D370" s="70"/>
      <c r="E370" s="70"/>
      <c r="F370" s="139"/>
      <c r="G370" s="140"/>
      <c r="H370" s="91">
        <f>SUM(H334:H357)</f>
        <v>406</v>
      </c>
      <c r="I370" s="91">
        <f>SUM(I334:I357)</f>
        <v>117</v>
      </c>
      <c r="J370" s="91">
        <f>SUM(J334:J357)</f>
        <v>3</v>
      </c>
      <c r="K370" s="91">
        <f>SUM(K334:K357)</f>
        <v>6</v>
      </c>
      <c r="L370" s="91">
        <f>SUM(L334:L357)</f>
        <v>6</v>
      </c>
    </row>
    <row r="371" spans="1:20" ht="15.75" customHeight="1">
      <c r="G371" s="11"/>
      <c r="H371" s="36"/>
      <c r="I371" s="36"/>
      <c r="J371" s="36"/>
      <c r="K371" s="36"/>
      <c r="L371" s="36"/>
      <c r="O371" s="11"/>
      <c r="P371" s="36"/>
      <c r="Q371" s="36"/>
      <c r="R371" s="36"/>
      <c r="S371" s="36"/>
      <c r="T371" s="36"/>
    </row>
    <row r="372" spans="1:20" ht="15.75" customHeight="1">
      <c r="F372" s="67"/>
      <c r="G372" s="34"/>
      <c r="H372" s="11"/>
      <c r="I372" s="11"/>
      <c r="J372" s="11"/>
      <c r="K372" s="11"/>
      <c r="L372" s="11"/>
      <c r="N372" s="67"/>
      <c r="O372" s="34"/>
      <c r="P372" s="35"/>
      <c r="Q372" s="35"/>
      <c r="R372" s="35"/>
      <c r="S372" s="35"/>
      <c r="T372" s="35"/>
    </row>
    <row r="373" spans="1:20" ht="15.75" customHeight="1">
      <c r="G373" s="34"/>
      <c r="H373" s="11"/>
      <c r="I373" s="11"/>
      <c r="J373" s="11"/>
      <c r="K373" s="11"/>
      <c r="L373" s="11"/>
      <c r="O373" s="34"/>
      <c r="P373" s="35"/>
      <c r="Q373" s="35"/>
      <c r="R373" s="35"/>
      <c r="S373" s="35"/>
      <c r="T373" s="35"/>
    </row>
    <row r="374" spans="1:20" ht="15.75" customHeight="1">
      <c r="G374" s="34"/>
      <c r="H374" s="11"/>
      <c r="I374" s="11"/>
      <c r="J374" s="11"/>
      <c r="K374" s="11"/>
      <c r="L374" s="11"/>
      <c r="O374" s="34"/>
      <c r="P374" s="35"/>
      <c r="Q374" s="35"/>
      <c r="R374" s="35"/>
      <c r="S374" s="35"/>
      <c r="T374" s="35"/>
    </row>
    <row r="375" spans="1:20" ht="15.75" customHeight="1">
      <c r="G375" s="34"/>
      <c r="H375" s="11"/>
      <c r="I375" s="11"/>
      <c r="J375" s="11"/>
      <c r="K375" s="11"/>
      <c r="L375" s="11"/>
      <c r="O375" s="34"/>
      <c r="P375" s="35"/>
      <c r="Q375" s="35"/>
      <c r="R375" s="35"/>
      <c r="S375" s="35"/>
      <c r="T375" s="35"/>
    </row>
    <row r="376" spans="1:20" ht="15.75" customHeight="1">
      <c r="G376" s="34"/>
      <c r="H376" s="11"/>
      <c r="I376" s="11"/>
      <c r="J376" s="11"/>
      <c r="K376" s="11"/>
      <c r="L376" s="11"/>
      <c r="O376" s="34"/>
      <c r="P376" s="35"/>
      <c r="Q376" s="35"/>
      <c r="R376" s="35"/>
      <c r="S376" s="35"/>
      <c r="T376" s="35"/>
    </row>
    <row r="377" spans="1:20" ht="15.75" customHeight="1">
      <c r="G377" s="34"/>
      <c r="H377" s="11"/>
      <c r="I377" s="11"/>
      <c r="J377" s="11"/>
      <c r="K377" s="11"/>
      <c r="L377" s="11"/>
      <c r="O377" s="34"/>
      <c r="P377" s="35"/>
      <c r="Q377" s="35"/>
      <c r="R377" s="35"/>
      <c r="S377" s="35"/>
      <c r="T377" s="35"/>
    </row>
    <row r="378" spans="1:20" ht="15.75" customHeight="1">
      <c r="G378" s="34"/>
      <c r="H378" s="11"/>
      <c r="I378" s="11"/>
      <c r="J378" s="11"/>
      <c r="K378" s="11"/>
      <c r="L378" s="11"/>
      <c r="O378" s="34"/>
      <c r="P378" s="35"/>
      <c r="Q378" s="35"/>
      <c r="R378" s="35"/>
      <c r="S378" s="35"/>
      <c r="T378" s="35"/>
    </row>
    <row r="379" spans="1:20" ht="15.75" customHeight="1">
      <c r="G379" s="34"/>
      <c r="H379" s="11"/>
      <c r="I379" s="11"/>
      <c r="J379" s="11"/>
      <c r="K379" s="11"/>
      <c r="L379" s="11"/>
      <c r="O379" s="34"/>
      <c r="P379" s="35"/>
      <c r="Q379" s="35"/>
      <c r="R379" s="35"/>
      <c r="S379" s="35"/>
      <c r="T379" s="35"/>
    </row>
    <row r="380" spans="1:20" ht="15.75" customHeight="1">
      <c r="G380" s="34"/>
      <c r="H380" s="11"/>
      <c r="I380" s="11"/>
      <c r="J380" s="11"/>
      <c r="K380" s="11"/>
      <c r="L380" s="11"/>
      <c r="O380" s="34"/>
      <c r="P380" s="35"/>
      <c r="Q380" s="35"/>
      <c r="R380" s="35"/>
      <c r="S380" s="35"/>
      <c r="T380" s="35"/>
    </row>
    <row r="381" spans="1:20" ht="15.75" customHeight="1">
      <c r="G381" s="34"/>
      <c r="H381" s="11"/>
      <c r="I381" s="11"/>
      <c r="J381" s="11"/>
      <c r="K381" s="11"/>
      <c r="L381" s="11"/>
      <c r="O381" s="34"/>
      <c r="P381" s="35"/>
      <c r="Q381" s="35"/>
      <c r="R381" s="35"/>
      <c r="S381" s="35"/>
      <c r="T381" s="35"/>
    </row>
    <row r="382" spans="1:20" ht="15.75" customHeight="1">
      <c r="G382" s="34"/>
      <c r="H382" s="11"/>
      <c r="I382" s="11"/>
      <c r="J382" s="11"/>
      <c r="K382" s="11"/>
      <c r="L382" s="11"/>
      <c r="O382" s="34"/>
      <c r="P382" s="35"/>
      <c r="Q382" s="35"/>
      <c r="R382" s="35"/>
      <c r="S382" s="35"/>
      <c r="T382" s="35"/>
    </row>
    <row r="383" spans="1:20" ht="15.75" customHeight="1">
      <c r="G383" s="34"/>
      <c r="H383" s="11"/>
      <c r="I383" s="11"/>
      <c r="J383" s="11"/>
      <c r="K383" s="11"/>
      <c r="L383" s="11"/>
      <c r="O383" s="34"/>
      <c r="P383" s="35"/>
      <c r="Q383" s="35"/>
      <c r="R383" s="35"/>
      <c r="S383" s="35"/>
      <c r="T383" s="35"/>
    </row>
    <row r="384" spans="1:20" ht="15.75" customHeight="1">
      <c r="G384" s="34"/>
      <c r="H384" s="11"/>
      <c r="I384" s="11"/>
      <c r="J384" s="11"/>
      <c r="K384" s="11"/>
      <c r="L384" s="11"/>
      <c r="O384" s="34"/>
      <c r="P384" s="35"/>
      <c r="Q384" s="35"/>
      <c r="R384" s="35"/>
      <c r="S384" s="35"/>
      <c r="T384" s="35"/>
    </row>
    <row r="385" spans="6:20" ht="15.75" customHeight="1">
      <c r="G385" s="34"/>
      <c r="H385" s="11"/>
      <c r="I385" s="11"/>
      <c r="J385" s="11"/>
      <c r="K385" s="11"/>
      <c r="L385" s="11"/>
      <c r="O385" s="34"/>
      <c r="P385" s="35"/>
      <c r="Q385" s="35"/>
      <c r="R385" s="35"/>
      <c r="S385" s="35"/>
      <c r="T385" s="35"/>
    </row>
    <row r="386" spans="6:20" ht="15.75" customHeight="1">
      <c r="G386" s="34"/>
      <c r="H386" s="11"/>
      <c r="I386" s="11"/>
      <c r="J386" s="11"/>
      <c r="K386" s="11"/>
      <c r="L386" s="11"/>
      <c r="O386" s="34"/>
      <c r="P386" s="35"/>
      <c r="Q386" s="35"/>
      <c r="R386" s="35"/>
      <c r="S386" s="35"/>
      <c r="T386" s="35"/>
    </row>
    <row r="387" spans="6:20" ht="15.75" customHeight="1">
      <c r="G387" s="34"/>
      <c r="H387" s="11"/>
      <c r="I387" s="11"/>
      <c r="J387" s="11"/>
      <c r="K387" s="11"/>
      <c r="L387" s="11"/>
      <c r="O387" s="34"/>
      <c r="P387" s="35"/>
      <c r="Q387" s="35"/>
      <c r="R387" s="35"/>
      <c r="S387" s="35"/>
      <c r="T387" s="35"/>
    </row>
    <row r="388" spans="6:20" ht="15.75" customHeight="1">
      <c r="G388" s="34"/>
      <c r="H388" s="11"/>
      <c r="I388" s="11"/>
      <c r="J388" s="11"/>
      <c r="K388" s="11"/>
      <c r="L388" s="11"/>
      <c r="O388" s="34"/>
      <c r="P388" s="35"/>
      <c r="Q388" s="35"/>
      <c r="R388" s="35"/>
      <c r="S388" s="35"/>
      <c r="T388" s="35"/>
    </row>
    <row r="389" spans="6:20" ht="15.75" customHeight="1">
      <c r="G389" s="34"/>
      <c r="H389" s="11"/>
      <c r="I389" s="11"/>
      <c r="J389" s="11"/>
      <c r="K389" s="11"/>
      <c r="L389" s="11"/>
      <c r="O389" s="34"/>
      <c r="P389" s="35"/>
      <c r="Q389" s="35"/>
      <c r="R389" s="35"/>
      <c r="S389" s="35"/>
      <c r="T389" s="35"/>
    </row>
    <row r="390" spans="6:20" ht="15.75" customHeight="1">
      <c r="G390" s="34"/>
      <c r="H390" s="11"/>
      <c r="I390" s="11"/>
      <c r="J390" s="11"/>
      <c r="K390" s="11"/>
      <c r="L390" s="11"/>
      <c r="O390" s="34"/>
      <c r="P390" s="35"/>
      <c r="Q390" s="35"/>
      <c r="R390" s="35"/>
      <c r="S390" s="35"/>
      <c r="T390" s="35"/>
    </row>
    <row r="391" spans="6:20" ht="15.75" customHeight="1">
      <c r="G391" s="34"/>
      <c r="H391" s="11"/>
      <c r="I391" s="11"/>
      <c r="J391" s="11"/>
      <c r="K391" s="11"/>
      <c r="L391" s="11"/>
      <c r="O391" s="34"/>
      <c r="P391" s="35"/>
      <c r="Q391" s="35"/>
      <c r="R391" s="35"/>
      <c r="S391" s="35"/>
      <c r="T391" s="35"/>
    </row>
    <row r="392" spans="6:20" ht="15.75" customHeight="1">
      <c r="G392" s="34"/>
      <c r="H392" s="11"/>
      <c r="I392" s="11"/>
      <c r="J392" s="11"/>
      <c r="K392" s="11"/>
      <c r="L392" s="11"/>
      <c r="O392" s="34"/>
      <c r="P392" s="35"/>
      <c r="Q392" s="35"/>
      <c r="R392" s="35"/>
      <c r="S392" s="35"/>
      <c r="T392" s="35"/>
    </row>
    <row r="393" spans="6:20" ht="15.75" customHeight="1">
      <c r="G393" s="34"/>
      <c r="H393" s="11"/>
      <c r="I393" s="11"/>
      <c r="J393" s="11"/>
      <c r="K393" s="11"/>
      <c r="L393" s="11"/>
      <c r="O393" s="34"/>
      <c r="P393" s="35"/>
      <c r="Q393" s="35"/>
      <c r="R393" s="35"/>
      <c r="S393" s="35"/>
      <c r="T393" s="35"/>
    </row>
    <row r="394" spans="6:20" ht="15.75" customHeight="1">
      <c r="G394" s="34"/>
      <c r="H394" s="11"/>
      <c r="I394" s="11"/>
      <c r="J394" s="11"/>
      <c r="K394" s="11"/>
      <c r="L394" s="11"/>
      <c r="O394" s="34"/>
      <c r="P394" s="35"/>
      <c r="Q394" s="35"/>
      <c r="R394" s="35"/>
      <c r="S394" s="35"/>
      <c r="T394" s="35"/>
    </row>
    <row r="395" spans="6:20" ht="15.75" customHeight="1">
      <c r="G395" s="34"/>
      <c r="H395" s="11"/>
      <c r="I395" s="11"/>
      <c r="J395" s="11"/>
      <c r="K395" s="11"/>
      <c r="L395" s="11"/>
      <c r="O395" s="34"/>
      <c r="P395" s="35"/>
      <c r="Q395" s="35"/>
      <c r="R395" s="35"/>
      <c r="S395" s="35"/>
      <c r="T395" s="35"/>
    </row>
    <row r="396" spans="6:20" ht="15.75" customHeight="1">
      <c r="F396" s="137"/>
      <c r="G396" s="138"/>
      <c r="H396" s="15"/>
      <c r="I396" s="15"/>
      <c r="J396" s="15"/>
      <c r="K396" s="15"/>
      <c r="L396" s="15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3:L3"/>
    <mergeCell ref="H4:L4"/>
    <mergeCell ref="H6:L6"/>
    <mergeCell ref="B3:C3"/>
    <mergeCell ref="D3:E3"/>
  </mergeCells>
  <phoneticPr fontId="25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257F-CF94-497F-A0A1-DD5F995E1FE9}">
  <dimension ref="A1:AI1000"/>
  <sheetViews>
    <sheetView topLeftCell="P17" zoomScale="70" zoomScaleNormal="70" workbookViewId="0">
      <selection activeCell="AA191" sqref="AA191"/>
    </sheetView>
  </sheetViews>
  <sheetFormatPr defaultColWidth="11.7265625" defaultRowHeight="12.5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211</v>
      </c>
      <c r="I4" s="159"/>
      <c r="J4" s="159"/>
      <c r="K4" s="159"/>
      <c r="L4" s="160"/>
    </row>
    <row r="5" spans="1:20" ht="15.75" customHeight="1">
      <c r="A5" s="7" t="s">
        <v>10</v>
      </c>
      <c r="B5" s="58" t="s">
        <v>11</v>
      </c>
      <c r="C5" s="38" t="s">
        <v>12</v>
      </c>
      <c r="D5" s="59" t="s">
        <v>13</v>
      </c>
      <c r="E5" s="59" t="s">
        <v>14</v>
      </c>
    </row>
    <row r="6" spans="1:20" ht="15.75" customHeight="1">
      <c r="B6" s="60"/>
      <c r="C6" s="60"/>
      <c r="D6" s="60"/>
      <c r="E6" s="60"/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34">
        <v>45217</v>
      </c>
      <c r="G8" s="12">
        <v>0</v>
      </c>
      <c r="H8" s="14">
        <v>190</v>
      </c>
      <c r="I8" s="14">
        <v>41</v>
      </c>
      <c r="J8" s="14">
        <v>1</v>
      </c>
      <c r="K8" s="14">
        <v>4</v>
      </c>
      <c r="L8" s="14">
        <v>1</v>
      </c>
      <c r="O8" s="12">
        <v>0</v>
      </c>
      <c r="P8" s="25">
        <f t="shared" ref="P8:P31" si="0">H8/H$32</f>
        <v>4.8113446442137248E-2</v>
      </c>
      <c r="Q8" s="25">
        <f t="shared" ref="Q8:Q31" si="1">I8/I$32</f>
        <v>3.744292237442922E-2</v>
      </c>
      <c r="R8" s="25">
        <f t="shared" ref="R8:R31" si="2">J8/J$32</f>
        <v>1.9230769230769232E-2</v>
      </c>
      <c r="S8" s="25">
        <f t="shared" ref="S8:S31" si="3">K8/K$32</f>
        <v>2.5477707006369428E-2</v>
      </c>
      <c r="T8" s="25">
        <f t="shared" ref="T8:T31" si="4">L8/L$32</f>
        <v>3.0303030303030304E-2</v>
      </c>
    </row>
    <row r="9" spans="1:20" ht="15.75" customHeight="1">
      <c r="F9" s="65"/>
      <c r="G9" s="12">
        <v>1</v>
      </c>
      <c r="H9" s="14">
        <v>24</v>
      </c>
      <c r="I9" s="14">
        <v>5</v>
      </c>
      <c r="J9" s="14">
        <v>0</v>
      </c>
      <c r="K9" s="14">
        <v>2</v>
      </c>
      <c r="L9" s="14">
        <v>1</v>
      </c>
      <c r="O9" s="12">
        <v>1</v>
      </c>
      <c r="P9" s="25">
        <f t="shared" si="0"/>
        <v>6.0774879716383899E-3</v>
      </c>
      <c r="Q9" s="25">
        <f t="shared" si="1"/>
        <v>4.5662100456621002E-3</v>
      </c>
      <c r="R9" s="25">
        <f t="shared" si="2"/>
        <v>0</v>
      </c>
      <c r="S9" s="25">
        <f t="shared" si="3"/>
        <v>1.2738853503184714E-2</v>
      </c>
      <c r="T9" s="25">
        <f t="shared" si="4"/>
        <v>3.0303030303030304E-2</v>
      </c>
    </row>
    <row r="10" spans="1:20" ht="15.75" customHeight="1">
      <c r="F10" s="65"/>
      <c r="G10" s="12">
        <v>2</v>
      </c>
      <c r="H10" s="14">
        <v>19</v>
      </c>
      <c r="I10" s="14">
        <v>1</v>
      </c>
      <c r="J10" s="14">
        <v>0</v>
      </c>
      <c r="K10" s="14">
        <v>1</v>
      </c>
      <c r="L10" s="14">
        <v>1</v>
      </c>
      <c r="O10" s="12">
        <v>2</v>
      </c>
      <c r="P10" s="25">
        <f t="shared" si="0"/>
        <v>4.8113446442137253E-3</v>
      </c>
      <c r="Q10" s="25">
        <f t="shared" si="1"/>
        <v>9.1324200913242006E-4</v>
      </c>
      <c r="R10" s="25">
        <f t="shared" si="2"/>
        <v>0</v>
      </c>
      <c r="S10" s="25">
        <f t="shared" si="3"/>
        <v>6.369426751592357E-3</v>
      </c>
      <c r="T10" s="25">
        <f t="shared" si="4"/>
        <v>3.0303030303030304E-2</v>
      </c>
    </row>
    <row r="11" spans="1:20" ht="15.75" customHeight="1">
      <c r="F11" s="65"/>
      <c r="G11" s="12">
        <v>3</v>
      </c>
      <c r="H11" s="14">
        <v>7</v>
      </c>
      <c r="I11" s="14">
        <v>8</v>
      </c>
      <c r="J11" s="14">
        <v>0</v>
      </c>
      <c r="K11" s="14">
        <v>0</v>
      </c>
      <c r="L11" s="14">
        <v>0</v>
      </c>
      <c r="O11" s="12">
        <v>3</v>
      </c>
      <c r="P11" s="25">
        <f t="shared" si="0"/>
        <v>1.7726006583945303E-3</v>
      </c>
      <c r="Q11" s="25">
        <f t="shared" si="1"/>
        <v>7.3059360730593605E-3</v>
      </c>
      <c r="R11" s="25">
        <f t="shared" si="2"/>
        <v>0</v>
      </c>
      <c r="S11" s="25">
        <f t="shared" si="3"/>
        <v>0</v>
      </c>
      <c r="T11" s="25">
        <f t="shared" si="4"/>
        <v>0</v>
      </c>
    </row>
    <row r="12" spans="1:20" ht="15.75" customHeight="1">
      <c r="F12" s="65"/>
      <c r="G12" s="12">
        <v>4</v>
      </c>
      <c r="H12" s="14">
        <v>17</v>
      </c>
      <c r="I12" s="14">
        <v>7</v>
      </c>
      <c r="J12" s="14">
        <v>1</v>
      </c>
      <c r="K12" s="14">
        <v>2</v>
      </c>
      <c r="L12" s="14">
        <v>1</v>
      </c>
      <c r="O12" s="12">
        <v>4</v>
      </c>
      <c r="P12" s="25">
        <f t="shared" si="0"/>
        <v>4.3048873132438591E-3</v>
      </c>
      <c r="Q12" s="25">
        <f t="shared" si="1"/>
        <v>6.392694063926941E-3</v>
      </c>
      <c r="R12" s="25">
        <f t="shared" si="2"/>
        <v>1.9230769230769232E-2</v>
      </c>
      <c r="S12" s="25">
        <f t="shared" si="3"/>
        <v>1.2738853503184714E-2</v>
      </c>
      <c r="T12" s="25">
        <f t="shared" si="4"/>
        <v>3.0303030303030304E-2</v>
      </c>
    </row>
    <row r="13" spans="1:20" ht="15.75" customHeight="1">
      <c r="F13" s="65"/>
      <c r="G13" s="12">
        <v>5</v>
      </c>
      <c r="H13" s="14">
        <v>33</v>
      </c>
      <c r="I13" s="14">
        <v>14</v>
      </c>
      <c r="J13" s="14">
        <v>0</v>
      </c>
      <c r="K13" s="14">
        <v>3</v>
      </c>
      <c r="L13" s="14">
        <v>3</v>
      </c>
      <c r="O13" s="12">
        <v>5</v>
      </c>
      <c r="P13" s="25">
        <f t="shared" si="0"/>
        <v>8.356545961002786E-3</v>
      </c>
      <c r="Q13" s="25">
        <f t="shared" si="1"/>
        <v>1.2785388127853882E-2</v>
      </c>
      <c r="R13" s="25">
        <f t="shared" si="2"/>
        <v>0</v>
      </c>
      <c r="S13" s="25">
        <f t="shared" si="3"/>
        <v>1.9108280254777069E-2</v>
      </c>
      <c r="T13" s="25">
        <f t="shared" si="4"/>
        <v>9.0909090909090912E-2</v>
      </c>
    </row>
    <row r="14" spans="1:20" ht="15.75" customHeight="1">
      <c r="F14" s="65"/>
      <c r="G14" s="12">
        <v>6</v>
      </c>
      <c r="H14" s="14">
        <v>130</v>
      </c>
      <c r="I14" s="14">
        <v>23</v>
      </c>
      <c r="J14" s="14">
        <v>3</v>
      </c>
      <c r="K14" s="14">
        <v>7</v>
      </c>
      <c r="L14" s="14">
        <v>2</v>
      </c>
      <c r="O14" s="12">
        <v>6</v>
      </c>
      <c r="P14" s="25">
        <f t="shared" si="0"/>
        <v>3.2919726513041279E-2</v>
      </c>
      <c r="Q14" s="25">
        <f t="shared" si="1"/>
        <v>2.1004566210045664E-2</v>
      </c>
      <c r="R14" s="25">
        <f t="shared" si="2"/>
        <v>5.7692307692307696E-2</v>
      </c>
      <c r="S14" s="25">
        <f t="shared" si="3"/>
        <v>4.4585987261146494E-2</v>
      </c>
      <c r="T14" s="25">
        <f t="shared" si="4"/>
        <v>6.0606060606060608E-2</v>
      </c>
    </row>
    <row r="15" spans="1:20" ht="15.75" customHeight="1">
      <c r="F15" s="65"/>
      <c r="G15" s="12">
        <v>7</v>
      </c>
      <c r="H15" s="14">
        <v>509</v>
      </c>
      <c r="I15" s="14">
        <v>96</v>
      </c>
      <c r="J15" s="14">
        <v>5</v>
      </c>
      <c r="K15" s="14">
        <v>14</v>
      </c>
      <c r="L15" s="14">
        <v>7</v>
      </c>
      <c r="O15" s="12">
        <v>7</v>
      </c>
      <c r="P15" s="25">
        <f t="shared" si="0"/>
        <v>0.12889339073183084</v>
      </c>
      <c r="Q15" s="25">
        <f t="shared" si="1"/>
        <v>8.7671232876712329E-2</v>
      </c>
      <c r="R15" s="25">
        <f t="shared" si="2"/>
        <v>9.6153846153846159E-2</v>
      </c>
      <c r="S15" s="25">
        <f t="shared" si="3"/>
        <v>8.9171974522292988E-2</v>
      </c>
      <c r="T15" s="25">
        <f t="shared" si="4"/>
        <v>0.21212121212121213</v>
      </c>
    </row>
    <row r="16" spans="1:20" ht="15.75" customHeight="1">
      <c r="F16" s="65"/>
      <c r="G16" s="12">
        <v>8</v>
      </c>
      <c r="H16" s="14">
        <v>414</v>
      </c>
      <c r="I16" s="14">
        <v>87</v>
      </c>
      <c r="J16" s="14">
        <v>10</v>
      </c>
      <c r="K16" s="14">
        <v>9</v>
      </c>
      <c r="L16" s="14">
        <v>1</v>
      </c>
      <c r="O16" s="12">
        <v>8</v>
      </c>
      <c r="P16" s="25">
        <f t="shared" si="0"/>
        <v>0.10483666751076222</v>
      </c>
      <c r="Q16" s="25">
        <f t="shared" si="1"/>
        <v>7.9452054794520555E-2</v>
      </c>
      <c r="R16" s="25">
        <f t="shared" si="2"/>
        <v>0.19230769230769232</v>
      </c>
      <c r="S16" s="25">
        <f t="shared" si="3"/>
        <v>5.7324840764331211E-2</v>
      </c>
      <c r="T16" s="25">
        <f t="shared" si="4"/>
        <v>3.0303030303030304E-2</v>
      </c>
    </row>
    <row r="17" spans="6:20" ht="15.75" customHeight="1">
      <c r="F17" s="65"/>
      <c r="G17" s="12">
        <v>9</v>
      </c>
      <c r="H17" s="14">
        <v>245</v>
      </c>
      <c r="I17" s="14">
        <v>73</v>
      </c>
      <c r="J17" s="14">
        <v>3</v>
      </c>
      <c r="K17" s="14">
        <v>15</v>
      </c>
      <c r="L17" s="14">
        <v>6</v>
      </c>
      <c r="O17" s="12">
        <v>9</v>
      </c>
      <c r="P17" s="25">
        <f t="shared" si="0"/>
        <v>6.2041023043808562E-2</v>
      </c>
      <c r="Q17" s="25">
        <f t="shared" si="1"/>
        <v>6.6666666666666666E-2</v>
      </c>
      <c r="R17" s="25">
        <f t="shared" si="2"/>
        <v>5.7692307692307696E-2</v>
      </c>
      <c r="S17" s="25">
        <f t="shared" si="3"/>
        <v>9.5541401273885357E-2</v>
      </c>
      <c r="T17" s="25">
        <f t="shared" si="4"/>
        <v>0.18181818181818182</v>
      </c>
    </row>
    <row r="18" spans="6:20" ht="15.75" customHeight="1">
      <c r="F18" s="65"/>
      <c r="G18" s="12">
        <v>10</v>
      </c>
      <c r="H18" s="14">
        <v>154</v>
      </c>
      <c r="I18" s="14">
        <v>64</v>
      </c>
      <c r="J18" s="14">
        <v>5</v>
      </c>
      <c r="K18" s="14">
        <v>6</v>
      </c>
      <c r="L18" s="14">
        <v>1</v>
      </c>
      <c r="O18" s="12">
        <v>10</v>
      </c>
      <c r="P18" s="25">
        <f t="shared" si="0"/>
        <v>3.8997214484679667E-2</v>
      </c>
      <c r="Q18" s="25">
        <f t="shared" si="1"/>
        <v>5.8447488584474884E-2</v>
      </c>
      <c r="R18" s="25">
        <f t="shared" si="2"/>
        <v>9.6153846153846159E-2</v>
      </c>
      <c r="S18" s="25">
        <f t="shared" si="3"/>
        <v>3.8216560509554139E-2</v>
      </c>
      <c r="T18" s="25">
        <f t="shared" si="4"/>
        <v>3.0303030303030304E-2</v>
      </c>
    </row>
    <row r="19" spans="6:20" ht="15.75" customHeight="1">
      <c r="F19" s="65"/>
      <c r="G19" s="12">
        <v>11</v>
      </c>
      <c r="H19" s="14">
        <v>172</v>
      </c>
      <c r="I19" s="14">
        <v>56</v>
      </c>
      <c r="J19" s="14">
        <v>0</v>
      </c>
      <c r="K19" s="14">
        <v>18</v>
      </c>
      <c r="L19" s="14">
        <v>3</v>
      </c>
      <c r="O19" s="12">
        <v>11</v>
      </c>
      <c r="P19" s="25">
        <f t="shared" si="0"/>
        <v>4.3555330463408461E-2</v>
      </c>
      <c r="Q19" s="25">
        <f t="shared" si="1"/>
        <v>5.1141552511415528E-2</v>
      </c>
      <c r="R19" s="25">
        <f t="shared" si="2"/>
        <v>0</v>
      </c>
      <c r="S19" s="25">
        <f t="shared" si="3"/>
        <v>0.11464968152866242</v>
      </c>
      <c r="T19" s="25">
        <f t="shared" si="4"/>
        <v>9.0909090909090912E-2</v>
      </c>
    </row>
    <row r="20" spans="6:20" ht="15.75" customHeight="1">
      <c r="F20" s="65"/>
      <c r="G20" s="12">
        <v>12</v>
      </c>
      <c r="H20" s="14">
        <v>157</v>
      </c>
      <c r="I20" s="14">
        <v>54</v>
      </c>
      <c r="J20" s="14">
        <v>2</v>
      </c>
      <c r="K20" s="14">
        <v>12</v>
      </c>
      <c r="L20" s="14">
        <v>1</v>
      </c>
      <c r="O20" s="12">
        <v>12</v>
      </c>
      <c r="P20" s="25">
        <f t="shared" si="0"/>
        <v>3.9756900481134463E-2</v>
      </c>
      <c r="Q20" s="25">
        <f t="shared" si="1"/>
        <v>4.9315068493150684E-2</v>
      </c>
      <c r="R20" s="25">
        <f t="shared" si="2"/>
        <v>3.8461538461538464E-2</v>
      </c>
      <c r="S20" s="25">
        <f t="shared" si="3"/>
        <v>7.6433121019108277E-2</v>
      </c>
      <c r="T20" s="25">
        <f t="shared" si="4"/>
        <v>3.0303030303030304E-2</v>
      </c>
    </row>
    <row r="21" spans="6:20" ht="15.75" customHeight="1">
      <c r="F21" s="65"/>
      <c r="G21" s="12">
        <v>13</v>
      </c>
      <c r="H21" s="14">
        <v>144</v>
      </c>
      <c r="I21" s="14">
        <v>77</v>
      </c>
      <c r="J21" s="14">
        <v>1</v>
      </c>
      <c r="K21" s="14">
        <v>14</v>
      </c>
      <c r="L21" s="14">
        <v>1</v>
      </c>
      <c r="O21" s="12">
        <v>13</v>
      </c>
      <c r="P21" s="25">
        <f t="shared" si="0"/>
        <v>3.6464927829830338E-2</v>
      </c>
      <c r="Q21" s="25">
        <f t="shared" si="1"/>
        <v>7.031963470319634E-2</v>
      </c>
      <c r="R21" s="25">
        <f t="shared" si="2"/>
        <v>1.9230769230769232E-2</v>
      </c>
      <c r="S21" s="25">
        <f t="shared" si="3"/>
        <v>8.9171974522292988E-2</v>
      </c>
      <c r="T21" s="25">
        <f t="shared" si="4"/>
        <v>3.0303030303030304E-2</v>
      </c>
    </row>
    <row r="22" spans="6:20" ht="15.75" customHeight="1">
      <c r="F22" s="65"/>
      <c r="G22" s="12">
        <v>14</v>
      </c>
      <c r="H22" s="14">
        <v>157</v>
      </c>
      <c r="I22" s="14">
        <v>76</v>
      </c>
      <c r="J22" s="14">
        <v>1</v>
      </c>
      <c r="K22" s="14">
        <v>13</v>
      </c>
      <c r="L22" s="14">
        <v>0</v>
      </c>
      <c r="O22" s="12">
        <v>14</v>
      </c>
      <c r="P22" s="25">
        <f t="shared" si="0"/>
        <v>3.9756900481134463E-2</v>
      </c>
      <c r="Q22" s="25">
        <f t="shared" si="1"/>
        <v>6.9406392694063929E-2</v>
      </c>
      <c r="R22" s="25">
        <f t="shared" si="2"/>
        <v>1.9230769230769232E-2</v>
      </c>
      <c r="S22" s="25">
        <f t="shared" si="3"/>
        <v>8.2802547770700632E-2</v>
      </c>
      <c r="T22" s="25">
        <f t="shared" si="4"/>
        <v>0</v>
      </c>
    </row>
    <row r="23" spans="6:20" ht="15.75" customHeight="1">
      <c r="F23" s="65"/>
      <c r="G23" s="12">
        <v>15</v>
      </c>
      <c r="H23" s="14">
        <v>204</v>
      </c>
      <c r="I23" s="14">
        <v>73</v>
      </c>
      <c r="J23" s="14">
        <v>3</v>
      </c>
      <c r="K23" s="14">
        <v>9</v>
      </c>
      <c r="L23" s="14">
        <v>0</v>
      </c>
      <c r="O23" s="12">
        <v>15</v>
      </c>
      <c r="P23" s="25">
        <f t="shared" si="0"/>
        <v>5.1658647758926313E-2</v>
      </c>
      <c r="Q23" s="25">
        <f t="shared" si="1"/>
        <v>6.6666666666666666E-2</v>
      </c>
      <c r="R23" s="25">
        <f t="shared" si="2"/>
        <v>5.7692307692307696E-2</v>
      </c>
      <c r="S23" s="25">
        <f t="shared" si="3"/>
        <v>5.7324840764331211E-2</v>
      </c>
      <c r="T23" s="25">
        <f t="shared" si="4"/>
        <v>0</v>
      </c>
    </row>
    <row r="24" spans="6:20" ht="15.75" customHeight="1">
      <c r="F24" s="65"/>
      <c r="G24" s="12">
        <v>16</v>
      </c>
      <c r="H24" s="14">
        <v>242</v>
      </c>
      <c r="I24" s="14">
        <v>91</v>
      </c>
      <c r="J24" s="14">
        <v>1</v>
      </c>
      <c r="K24" s="14">
        <v>9</v>
      </c>
      <c r="L24" s="14">
        <v>1</v>
      </c>
      <c r="O24" s="12">
        <v>16</v>
      </c>
      <c r="P24" s="25">
        <f t="shared" si="0"/>
        <v>6.1281337047353758E-2</v>
      </c>
      <c r="Q24" s="25">
        <f t="shared" si="1"/>
        <v>8.3105022831050229E-2</v>
      </c>
      <c r="R24" s="25">
        <f t="shared" si="2"/>
        <v>1.9230769230769232E-2</v>
      </c>
      <c r="S24" s="25">
        <f t="shared" si="3"/>
        <v>5.7324840764331211E-2</v>
      </c>
      <c r="T24" s="25">
        <f t="shared" si="4"/>
        <v>3.0303030303030304E-2</v>
      </c>
    </row>
    <row r="25" spans="6:20" ht="15.75" customHeight="1">
      <c r="F25" s="65"/>
      <c r="G25" s="12">
        <v>17</v>
      </c>
      <c r="H25" s="14">
        <v>381</v>
      </c>
      <c r="I25" s="14">
        <v>105</v>
      </c>
      <c r="J25" s="14">
        <v>4</v>
      </c>
      <c r="K25" s="14">
        <v>12</v>
      </c>
      <c r="L25" s="14">
        <v>0</v>
      </c>
      <c r="O25" s="12">
        <v>17</v>
      </c>
      <c r="P25" s="25">
        <f t="shared" si="0"/>
        <v>9.6480121549759434E-2</v>
      </c>
      <c r="Q25" s="25">
        <f t="shared" si="1"/>
        <v>9.5890410958904104E-2</v>
      </c>
      <c r="R25" s="25">
        <f t="shared" si="2"/>
        <v>7.6923076923076927E-2</v>
      </c>
      <c r="S25" s="25">
        <f t="shared" si="3"/>
        <v>7.6433121019108277E-2</v>
      </c>
      <c r="T25" s="25">
        <f t="shared" si="4"/>
        <v>0</v>
      </c>
    </row>
    <row r="26" spans="6:20" ht="15.75" customHeight="1">
      <c r="F26" s="65"/>
      <c r="G26" s="12">
        <v>18</v>
      </c>
      <c r="H26" s="14">
        <v>268</v>
      </c>
      <c r="I26" s="14">
        <v>51</v>
      </c>
      <c r="J26" s="14">
        <v>3</v>
      </c>
      <c r="K26" s="14">
        <v>3</v>
      </c>
      <c r="L26" s="14">
        <v>0</v>
      </c>
      <c r="O26" s="12">
        <v>18</v>
      </c>
      <c r="P26" s="25">
        <f t="shared" si="0"/>
        <v>6.7865282349962017E-2</v>
      </c>
      <c r="Q26" s="25">
        <f t="shared" si="1"/>
        <v>4.6575342465753428E-2</v>
      </c>
      <c r="R26" s="25">
        <f t="shared" si="2"/>
        <v>5.7692307692307696E-2</v>
      </c>
      <c r="S26" s="25">
        <f t="shared" si="3"/>
        <v>1.9108280254777069E-2</v>
      </c>
      <c r="T26" s="25">
        <f t="shared" si="4"/>
        <v>0</v>
      </c>
    </row>
    <row r="27" spans="6:20" ht="15.75" customHeight="1">
      <c r="F27" s="65"/>
      <c r="G27" s="12">
        <v>19</v>
      </c>
      <c r="H27" s="14">
        <v>168</v>
      </c>
      <c r="I27" s="14">
        <v>38</v>
      </c>
      <c r="J27" s="14">
        <v>8</v>
      </c>
      <c r="K27" s="14">
        <v>3</v>
      </c>
      <c r="L27" s="14">
        <v>1</v>
      </c>
      <c r="O27" s="12">
        <v>19</v>
      </c>
      <c r="P27" s="25">
        <f t="shared" si="0"/>
        <v>4.2542415801468725E-2</v>
      </c>
      <c r="Q27" s="25">
        <f t="shared" si="1"/>
        <v>3.4703196347031964E-2</v>
      </c>
      <c r="R27" s="25">
        <f t="shared" si="2"/>
        <v>0.15384615384615385</v>
      </c>
      <c r="S27" s="25">
        <f t="shared" si="3"/>
        <v>1.9108280254777069E-2</v>
      </c>
      <c r="T27" s="25">
        <f t="shared" si="4"/>
        <v>3.0303030303030304E-2</v>
      </c>
    </row>
    <row r="28" spans="6:20" ht="15.75" customHeight="1">
      <c r="F28" s="65"/>
      <c r="G28" s="12">
        <v>20</v>
      </c>
      <c r="H28" s="14">
        <v>35</v>
      </c>
      <c r="I28" s="14">
        <v>7</v>
      </c>
      <c r="J28" s="14">
        <v>0</v>
      </c>
      <c r="K28" s="14">
        <v>0</v>
      </c>
      <c r="L28" s="14">
        <v>1</v>
      </c>
      <c r="O28" s="12">
        <v>20</v>
      </c>
      <c r="P28" s="25">
        <f t="shared" si="0"/>
        <v>8.8630032919726522E-3</v>
      </c>
      <c r="Q28" s="25">
        <f t="shared" si="1"/>
        <v>6.392694063926941E-3</v>
      </c>
      <c r="R28" s="25">
        <f t="shared" si="2"/>
        <v>0</v>
      </c>
      <c r="S28" s="25">
        <f t="shared" si="3"/>
        <v>0</v>
      </c>
      <c r="T28" s="25">
        <f t="shared" si="4"/>
        <v>3.0303030303030304E-2</v>
      </c>
    </row>
    <row r="29" spans="6:20" ht="15.75" customHeight="1">
      <c r="F29" s="65"/>
      <c r="G29" s="12">
        <v>21</v>
      </c>
      <c r="H29" s="14">
        <v>146</v>
      </c>
      <c r="I29" s="14">
        <v>28</v>
      </c>
      <c r="J29" s="14">
        <v>0</v>
      </c>
      <c r="K29" s="14">
        <v>1</v>
      </c>
      <c r="L29" s="14">
        <v>0</v>
      </c>
      <c r="O29" s="12">
        <v>21</v>
      </c>
      <c r="P29" s="25">
        <f t="shared" si="0"/>
        <v>3.6971385160800202E-2</v>
      </c>
      <c r="Q29" s="25">
        <f t="shared" si="1"/>
        <v>2.5570776255707764E-2</v>
      </c>
      <c r="R29" s="25">
        <f t="shared" si="2"/>
        <v>0</v>
      </c>
      <c r="S29" s="25">
        <f t="shared" si="3"/>
        <v>6.369426751592357E-3</v>
      </c>
      <c r="T29" s="25">
        <f t="shared" si="4"/>
        <v>0</v>
      </c>
    </row>
    <row r="30" spans="6:20" ht="15.75" customHeight="1">
      <c r="F30" s="65"/>
      <c r="G30" s="12">
        <v>22</v>
      </c>
      <c r="H30" s="11">
        <v>92</v>
      </c>
      <c r="I30" s="11">
        <v>14</v>
      </c>
      <c r="J30" s="11">
        <v>1</v>
      </c>
      <c r="K30" s="11">
        <v>0</v>
      </c>
      <c r="L30" s="11">
        <v>0</v>
      </c>
      <c r="O30" s="12">
        <v>22</v>
      </c>
      <c r="P30" s="25">
        <f t="shared" si="0"/>
        <v>2.3297037224613827E-2</v>
      </c>
      <c r="Q30" s="25">
        <f t="shared" si="1"/>
        <v>1.2785388127853882E-2</v>
      </c>
      <c r="R30" s="25">
        <f t="shared" si="2"/>
        <v>1.9230769230769232E-2</v>
      </c>
      <c r="S30" s="25">
        <f t="shared" si="3"/>
        <v>0</v>
      </c>
      <c r="T30" s="25">
        <f t="shared" si="4"/>
        <v>0</v>
      </c>
    </row>
    <row r="31" spans="6:20" ht="15.75" customHeight="1">
      <c r="F31" s="66"/>
      <c r="G31" s="12">
        <v>23</v>
      </c>
      <c r="H31" s="11">
        <v>41</v>
      </c>
      <c r="I31" s="11">
        <v>6</v>
      </c>
      <c r="J31" s="11">
        <v>0</v>
      </c>
      <c r="K31" s="11">
        <v>0</v>
      </c>
      <c r="L31" s="11">
        <v>1</v>
      </c>
      <c r="O31" s="12">
        <v>23</v>
      </c>
      <c r="P31" s="25">
        <f t="shared" si="0"/>
        <v>1.0382375284882249E-2</v>
      </c>
      <c r="Q31" s="25">
        <f t="shared" si="1"/>
        <v>5.4794520547945206E-3</v>
      </c>
      <c r="R31" s="25">
        <f t="shared" si="2"/>
        <v>0</v>
      </c>
      <c r="S31" s="25">
        <f t="shared" si="3"/>
        <v>0</v>
      </c>
      <c r="T31" s="25">
        <f t="shared" si="4"/>
        <v>3.0303030303030304E-2</v>
      </c>
    </row>
    <row r="32" spans="6:20" ht="15.75" customHeight="1">
      <c r="F32" s="141"/>
      <c r="G32" s="142"/>
      <c r="H32" s="15">
        <f>SUM(H8:H31)</f>
        <v>3949</v>
      </c>
      <c r="I32" s="15">
        <f>SUM(I8:I31)</f>
        <v>1095</v>
      </c>
      <c r="J32" s="15">
        <f>SUM(J8:J31)</f>
        <v>52</v>
      </c>
      <c r="K32" s="15">
        <f>SUM(K8:K31)</f>
        <v>157</v>
      </c>
      <c r="L32" s="15">
        <f>SUM(L8:L31)</f>
        <v>33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34">
        <v>45208</v>
      </c>
      <c r="G34" s="12">
        <f>$G$8</f>
        <v>0</v>
      </c>
      <c r="H34" s="14">
        <v>6</v>
      </c>
      <c r="I34" s="14">
        <v>3</v>
      </c>
      <c r="J34" s="14">
        <v>0</v>
      </c>
      <c r="K34" s="14">
        <v>0</v>
      </c>
      <c r="L34" s="14">
        <v>0</v>
      </c>
      <c r="N34" s="134">
        <v>45208</v>
      </c>
      <c r="O34" s="12">
        <f>$G$8</f>
        <v>0</v>
      </c>
      <c r="P34" s="25">
        <f t="shared" ref="P34:P57" si="5">H34/U$59</f>
        <v>1.6949152542372881E-2</v>
      </c>
      <c r="Q34" s="25">
        <f t="shared" ref="Q34:Q57" si="6">I34/V$59</f>
        <v>2.5210084033613446E-2</v>
      </c>
      <c r="R34" s="25">
        <f t="shared" ref="R34:R57" si="7">J34/W$59</f>
        <v>0</v>
      </c>
      <c r="S34" s="25">
        <f t="shared" ref="S34:S57" si="8">K34/X$59</f>
        <v>0</v>
      </c>
      <c r="T34" s="25">
        <f t="shared" ref="T34:T57" si="9">L34/Y$59</f>
        <v>0</v>
      </c>
    </row>
    <row r="35" spans="6:20" ht="15.75" customHeight="1">
      <c r="F35" s="65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f>$G$9</f>
        <v>1</v>
      </c>
      <c r="P35" s="25">
        <f t="shared" si="5"/>
        <v>8.4745762711864406E-3</v>
      </c>
      <c r="Q35" s="25">
        <f t="shared" si="6"/>
        <v>0</v>
      </c>
      <c r="R35" s="25">
        <f t="shared" si="7"/>
        <v>0</v>
      </c>
      <c r="S35" s="25">
        <f t="shared" si="8"/>
        <v>0</v>
      </c>
      <c r="T35" s="25">
        <f t="shared" si="9"/>
        <v>0</v>
      </c>
    </row>
    <row r="36" spans="6:20" ht="15.75" customHeight="1">
      <c r="F36" s="65"/>
      <c r="G36" s="12">
        <f>$G$10</f>
        <v>2</v>
      </c>
      <c r="H36" s="11">
        <v>4</v>
      </c>
      <c r="I36" s="11">
        <v>0</v>
      </c>
      <c r="J36" s="11">
        <v>0</v>
      </c>
      <c r="K36" s="11">
        <v>1</v>
      </c>
      <c r="L36" s="11">
        <v>0</v>
      </c>
      <c r="N36" s="65"/>
      <c r="O36" s="12">
        <f>$G$10</f>
        <v>2</v>
      </c>
      <c r="P36" s="25">
        <f t="shared" si="5"/>
        <v>1.1299435028248588E-2</v>
      </c>
      <c r="Q36" s="25">
        <f t="shared" si="6"/>
        <v>0</v>
      </c>
      <c r="R36" s="25">
        <f t="shared" si="7"/>
        <v>0</v>
      </c>
      <c r="S36" s="25">
        <f t="shared" si="8"/>
        <v>4.3478260869565216E-2</v>
      </c>
      <c r="T36" s="25">
        <f t="shared" si="9"/>
        <v>0</v>
      </c>
    </row>
    <row r="37" spans="6:20" ht="15.75" customHeight="1">
      <c r="F37" s="65"/>
      <c r="G37" s="12">
        <f>$G$11</f>
        <v>3</v>
      </c>
      <c r="H37" s="14">
        <v>0</v>
      </c>
      <c r="I37" s="14">
        <v>1</v>
      </c>
      <c r="J37" s="14">
        <v>0</v>
      </c>
      <c r="K37" s="14">
        <v>0</v>
      </c>
      <c r="L37" s="14">
        <v>0</v>
      </c>
      <c r="N37" s="65"/>
      <c r="O37" s="12">
        <f>$G$11</f>
        <v>3</v>
      </c>
      <c r="P37" s="25">
        <f t="shared" si="5"/>
        <v>0</v>
      </c>
      <c r="Q37" s="25">
        <f t="shared" si="6"/>
        <v>8.4033613445378148E-3</v>
      </c>
      <c r="R37" s="25">
        <f t="shared" si="7"/>
        <v>0</v>
      </c>
      <c r="S37" s="25">
        <f t="shared" si="8"/>
        <v>0</v>
      </c>
      <c r="T37" s="25">
        <f t="shared" si="9"/>
        <v>0</v>
      </c>
    </row>
    <row r="38" spans="6:20" ht="15.75" customHeight="1">
      <c r="F38" s="65"/>
      <c r="G38" s="12">
        <f>$G$12</f>
        <v>4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N38" s="65"/>
      <c r="O38" s="12">
        <f>$G$12</f>
        <v>4</v>
      </c>
      <c r="P38" s="25">
        <f t="shared" si="5"/>
        <v>2.8248587570621469E-3</v>
      </c>
      <c r="Q38" s="25">
        <f t="shared" si="6"/>
        <v>8.4033613445378148E-3</v>
      </c>
      <c r="R38" s="25">
        <f t="shared" si="7"/>
        <v>0</v>
      </c>
      <c r="S38" s="25">
        <f t="shared" si="8"/>
        <v>0</v>
      </c>
      <c r="T38" s="25">
        <f t="shared" si="9"/>
        <v>0</v>
      </c>
    </row>
    <row r="39" spans="6:20" ht="15.75" customHeight="1">
      <c r="F39" s="65"/>
      <c r="G39" s="12">
        <f>$G$13</f>
        <v>5</v>
      </c>
      <c r="H39" s="14">
        <v>5</v>
      </c>
      <c r="I39" s="14">
        <v>3</v>
      </c>
      <c r="J39" s="14">
        <v>0</v>
      </c>
      <c r="K39" s="14">
        <v>0</v>
      </c>
      <c r="L39" s="14">
        <v>0</v>
      </c>
      <c r="N39" s="65"/>
      <c r="O39" s="12">
        <f>$G$13</f>
        <v>5</v>
      </c>
      <c r="P39" s="25">
        <f t="shared" si="5"/>
        <v>1.4124293785310734E-2</v>
      </c>
      <c r="Q39" s="25">
        <f t="shared" si="6"/>
        <v>2.5210084033613446E-2</v>
      </c>
      <c r="R39" s="25">
        <f t="shared" si="7"/>
        <v>0</v>
      </c>
      <c r="S39" s="25">
        <f t="shared" si="8"/>
        <v>0</v>
      </c>
      <c r="T39" s="25">
        <f t="shared" si="9"/>
        <v>0</v>
      </c>
    </row>
    <row r="40" spans="6:20" ht="15.75" customHeight="1">
      <c r="F40" s="65"/>
      <c r="G40" s="12">
        <f>$G$14</f>
        <v>6</v>
      </c>
      <c r="H40" s="14">
        <v>7</v>
      </c>
      <c r="I40" s="14">
        <v>3</v>
      </c>
      <c r="J40" s="14">
        <v>0</v>
      </c>
      <c r="K40" s="14">
        <v>0</v>
      </c>
      <c r="L40" s="14">
        <v>0</v>
      </c>
      <c r="N40" s="65"/>
      <c r="O40" s="12">
        <f>$G$14</f>
        <v>6</v>
      </c>
      <c r="P40" s="25">
        <f t="shared" si="5"/>
        <v>1.977401129943503E-2</v>
      </c>
      <c r="Q40" s="25">
        <f t="shared" si="6"/>
        <v>2.5210084033613446E-2</v>
      </c>
      <c r="R40" s="25">
        <f t="shared" si="7"/>
        <v>0</v>
      </c>
      <c r="S40" s="25">
        <f t="shared" si="8"/>
        <v>0</v>
      </c>
      <c r="T40" s="25">
        <f t="shared" si="9"/>
        <v>0</v>
      </c>
    </row>
    <row r="41" spans="6:20" ht="15.75" customHeight="1">
      <c r="F41" s="65"/>
      <c r="G41" s="12">
        <f>$G$15</f>
        <v>7</v>
      </c>
      <c r="H41" s="14">
        <v>10</v>
      </c>
      <c r="I41" s="14">
        <v>2</v>
      </c>
      <c r="J41" s="14">
        <v>0</v>
      </c>
      <c r="K41" s="14">
        <v>0</v>
      </c>
      <c r="L41" s="14">
        <v>2</v>
      </c>
      <c r="N41" s="65"/>
      <c r="O41" s="12">
        <f>$G$15</f>
        <v>7</v>
      </c>
      <c r="P41" s="25">
        <f t="shared" si="5"/>
        <v>2.8248587570621469E-2</v>
      </c>
      <c r="Q41" s="25">
        <f t="shared" si="6"/>
        <v>1.680672268907563E-2</v>
      </c>
      <c r="R41" s="25">
        <f t="shared" si="7"/>
        <v>0</v>
      </c>
      <c r="S41" s="25">
        <f t="shared" si="8"/>
        <v>0</v>
      </c>
      <c r="T41" s="25">
        <f t="shared" si="9"/>
        <v>0.10526315789473684</v>
      </c>
    </row>
    <row r="42" spans="6:20" ht="15.75" customHeight="1">
      <c r="F42" s="65"/>
      <c r="G42" s="12">
        <f>$G$16</f>
        <v>8</v>
      </c>
      <c r="H42" s="14">
        <v>10</v>
      </c>
      <c r="I42" s="14">
        <v>4</v>
      </c>
      <c r="J42" s="14">
        <v>0</v>
      </c>
      <c r="K42" s="14">
        <v>0</v>
      </c>
      <c r="L42" s="14">
        <v>1</v>
      </c>
      <c r="N42" s="65"/>
      <c r="O42" s="12">
        <f>$G$16</f>
        <v>8</v>
      </c>
      <c r="P42" s="25">
        <f t="shared" si="5"/>
        <v>2.8248587570621469E-2</v>
      </c>
      <c r="Q42" s="25">
        <f t="shared" si="6"/>
        <v>3.3613445378151259E-2</v>
      </c>
      <c r="R42" s="25">
        <f t="shared" si="7"/>
        <v>0</v>
      </c>
      <c r="S42" s="25">
        <f t="shared" si="8"/>
        <v>0</v>
      </c>
      <c r="T42" s="25">
        <f t="shared" si="9"/>
        <v>5.2631578947368418E-2</v>
      </c>
    </row>
    <row r="43" spans="6:20" ht="15.75" customHeight="1">
      <c r="F43" s="65"/>
      <c r="G43" s="12">
        <f>$G$17</f>
        <v>9</v>
      </c>
      <c r="H43" s="14">
        <v>10</v>
      </c>
      <c r="I43" s="14">
        <v>4</v>
      </c>
      <c r="J43" s="14">
        <v>0</v>
      </c>
      <c r="K43" s="14">
        <v>1</v>
      </c>
      <c r="L43" s="14">
        <v>2</v>
      </c>
      <c r="N43" s="65"/>
      <c r="O43" s="12">
        <f>$G$17</f>
        <v>9</v>
      </c>
      <c r="P43" s="25">
        <f t="shared" si="5"/>
        <v>2.8248587570621469E-2</v>
      </c>
      <c r="Q43" s="25">
        <f t="shared" si="6"/>
        <v>3.3613445378151259E-2</v>
      </c>
      <c r="R43" s="25">
        <f t="shared" si="7"/>
        <v>0</v>
      </c>
      <c r="S43" s="25">
        <f t="shared" si="8"/>
        <v>4.3478260869565216E-2</v>
      </c>
      <c r="T43" s="25">
        <f t="shared" si="9"/>
        <v>0.10526315789473684</v>
      </c>
    </row>
    <row r="44" spans="6:20" ht="15.75" customHeight="1">
      <c r="F44" s="65"/>
      <c r="G44" s="12">
        <f>$G$18</f>
        <v>10</v>
      </c>
      <c r="H44" s="14">
        <v>27</v>
      </c>
      <c r="I44" s="14">
        <v>8</v>
      </c>
      <c r="J44" s="14">
        <v>0</v>
      </c>
      <c r="K44" s="14">
        <v>2</v>
      </c>
      <c r="L44" s="14">
        <v>4</v>
      </c>
      <c r="N44" s="65"/>
      <c r="O44" s="12">
        <f>$G$18</f>
        <v>10</v>
      </c>
      <c r="P44" s="25">
        <f t="shared" si="5"/>
        <v>7.6271186440677971E-2</v>
      </c>
      <c r="Q44" s="25">
        <f t="shared" si="6"/>
        <v>6.7226890756302518E-2</v>
      </c>
      <c r="R44" s="25">
        <f t="shared" si="7"/>
        <v>0</v>
      </c>
      <c r="S44" s="25">
        <f t="shared" si="8"/>
        <v>8.6956521739130432E-2</v>
      </c>
      <c r="T44" s="25">
        <f t="shared" si="9"/>
        <v>0.21052631578947367</v>
      </c>
    </row>
    <row r="45" spans="6:20" ht="15.75" customHeight="1">
      <c r="F45" s="65"/>
      <c r="G45" s="12">
        <f>$G$19</f>
        <v>11</v>
      </c>
      <c r="H45" s="14">
        <v>22</v>
      </c>
      <c r="I45" s="14">
        <v>9</v>
      </c>
      <c r="J45" s="14">
        <v>1</v>
      </c>
      <c r="K45" s="14">
        <v>2</v>
      </c>
      <c r="L45" s="14">
        <v>2</v>
      </c>
      <c r="N45" s="65"/>
      <c r="O45" s="12">
        <f>$G$19</f>
        <v>11</v>
      </c>
      <c r="P45" s="25">
        <f t="shared" si="5"/>
        <v>6.2146892655367235E-2</v>
      </c>
      <c r="Q45" s="25">
        <f t="shared" si="6"/>
        <v>7.5630252100840331E-2</v>
      </c>
      <c r="R45" s="25">
        <f t="shared" si="7"/>
        <v>1</v>
      </c>
      <c r="S45" s="25">
        <f t="shared" si="8"/>
        <v>8.6956521739130432E-2</v>
      </c>
      <c r="T45" s="25">
        <f t="shared" si="9"/>
        <v>0.10526315789473684</v>
      </c>
    </row>
    <row r="46" spans="6:20" ht="15.75" customHeight="1">
      <c r="F46" s="65"/>
      <c r="G46" s="12">
        <f>$G$20</f>
        <v>12</v>
      </c>
      <c r="H46" s="14">
        <v>22</v>
      </c>
      <c r="I46" s="14">
        <v>13</v>
      </c>
      <c r="J46" s="14">
        <v>0</v>
      </c>
      <c r="K46" s="14">
        <v>4</v>
      </c>
      <c r="L46" s="14">
        <v>0</v>
      </c>
      <c r="N46" s="65"/>
      <c r="O46" s="12">
        <f>$G$20</f>
        <v>12</v>
      </c>
      <c r="P46" s="25">
        <f t="shared" si="5"/>
        <v>6.2146892655367235E-2</v>
      </c>
      <c r="Q46" s="25">
        <f t="shared" si="6"/>
        <v>0.1092436974789916</v>
      </c>
      <c r="R46" s="25">
        <f t="shared" si="7"/>
        <v>0</v>
      </c>
      <c r="S46" s="25">
        <f t="shared" si="8"/>
        <v>0.17391304347826086</v>
      </c>
      <c r="T46" s="25">
        <f t="shared" si="9"/>
        <v>0</v>
      </c>
    </row>
    <row r="47" spans="6:20" ht="15.75" customHeight="1">
      <c r="F47" s="65"/>
      <c r="G47" s="12">
        <f>$G$21</f>
        <v>13</v>
      </c>
      <c r="H47" s="14">
        <v>22</v>
      </c>
      <c r="I47" s="14">
        <v>3</v>
      </c>
      <c r="J47" s="14">
        <v>0</v>
      </c>
      <c r="K47" s="14">
        <v>3</v>
      </c>
      <c r="L47" s="14">
        <v>3</v>
      </c>
      <c r="N47" s="65"/>
      <c r="O47" s="12">
        <f>$G$21</f>
        <v>13</v>
      </c>
      <c r="P47" s="25">
        <f t="shared" si="5"/>
        <v>6.2146892655367235E-2</v>
      </c>
      <c r="Q47" s="25">
        <f t="shared" si="6"/>
        <v>2.5210084033613446E-2</v>
      </c>
      <c r="R47" s="25">
        <f t="shared" si="7"/>
        <v>0</v>
      </c>
      <c r="S47" s="25">
        <f t="shared" si="8"/>
        <v>0.13043478260869565</v>
      </c>
      <c r="T47" s="25">
        <f t="shared" si="9"/>
        <v>0.15789473684210525</v>
      </c>
    </row>
    <row r="48" spans="6:20" ht="15.75" customHeight="1">
      <c r="F48" s="65"/>
      <c r="G48" s="12">
        <f>$G$22</f>
        <v>14</v>
      </c>
      <c r="H48" s="14">
        <v>25</v>
      </c>
      <c r="I48" s="14">
        <v>12</v>
      </c>
      <c r="J48" s="14">
        <v>0</v>
      </c>
      <c r="K48" s="14">
        <v>4</v>
      </c>
      <c r="L48" s="14">
        <v>0</v>
      </c>
      <c r="N48" s="65"/>
      <c r="O48" s="12">
        <f>$G$22</f>
        <v>14</v>
      </c>
      <c r="P48" s="25">
        <f t="shared" si="5"/>
        <v>7.0621468926553674E-2</v>
      </c>
      <c r="Q48" s="25">
        <f t="shared" si="6"/>
        <v>0.10084033613445378</v>
      </c>
      <c r="R48" s="25">
        <f t="shared" si="7"/>
        <v>0</v>
      </c>
      <c r="S48" s="25">
        <f t="shared" si="8"/>
        <v>0.17391304347826086</v>
      </c>
      <c r="T48" s="25">
        <f t="shared" si="9"/>
        <v>0</v>
      </c>
    </row>
    <row r="49" spans="1:33" ht="15.75" customHeight="1">
      <c r="F49" s="65"/>
      <c r="G49" s="12">
        <f>$G$23</f>
        <v>15</v>
      </c>
      <c r="H49" s="14">
        <v>30</v>
      </c>
      <c r="I49" s="14">
        <v>9</v>
      </c>
      <c r="J49" s="14">
        <v>0</v>
      </c>
      <c r="K49" s="14">
        <v>0</v>
      </c>
      <c r="L49" s="14">
        <v>0</v>
      </c>
      <c r="N49" s="65"/>
      <c r="O49" s="12">
        <f>$G$23</f>
        <v>15</v>
      </c>
      <c r="P49" s="25">
        <f t="shared" si="5"/>
        <v>8.4745762711864403E-2</v>
      </c>
      <c r="Q49" s="25">
        <f t="shared" si="6"/>
        <v>7.5630252100840331E-2</v>
      </c>
      <c r="R49" s="25">
        <f t="shared" si="7"/>
        <v>0</v>
      </c>
      <c r="S49" s="25">
        <f t="shared" si="8"/>
        <v>0</v>
      </c>
      <c r="T49" s="25">
        <f t="shared" si="9"/>
        <v>0</v>
      </c>
    </row>
    <row r="50" spans="1:33" ht="15.75" customHeight="1">
      <c r="F50" s="65"/>
      <c r="G50" s="12">
        <f>$G$24</f>
        <v>16</v>
      </c>
      <c r="H50" s="14">
        <v>41</v>
      </c>
      <c r="I50" s="14">
        <v>10</v>
      </c>
      <c r="J50" s="14">
        <v>0</v>
      </c>
      <c r="K50" s="14">
        <v>4</v>
      </c>
      <c r="L50" s="14">
        <v>0</v>
      </c>
      <c r="N50" s="65"/>
      <c r="O50" s="12">
        <f>$G$24</f>
        <v>16</v>
      </c>
      <c r="P50" s="25">
        <f t="shared" si="5"/>
        <v>0.11581920903954802</v>
      </c>
      <c r="Q50" s="25">
        <f t="shared" si="6"/>
        <v>8.4033613445378158E-2</v>
      </c>
      <c r="R50" s="25">
        <f t="shared" si="7"/>
        <v>0</v>
      </c>
      <c r="S50" s="25">
        <f t="shared" si="8"/>
        <v>0.17391304347826086</v>
      </c>
      <c r="T50" s="25">
        <f t="shared" si="9"/>
        <v>0</v>
      </c>
    </row>
    <row r="51" spans="1:33" ht="15.75" customHeight="1">
      <c r="F51" s="65"/>
      <c r="G51" s="12">
        <f>$G$25</f>
        <v>17</v>
      </c>
      <c r="H51" s="14">
        <v>39</v>
      </c>
      <c r="I51" s="14">
        <v>10</v>
      </c>
      <c r="J51" s="14">
        <v>0</v>
      </c>
      <c r="K51" s="14">
        <v>1</v>
      </c>
      <c r="L51" s="14">
        <v>1</v>
      </c>
      <c r="N51" s="65"/>
      <c r="O51" s="12">
        <f>$G$25</f>
        <v>17</v>
      </c>
      <c r="P51" s="25">
        <f t="shared" si="5"/>
        <v>0.11016949152542373</v>
      </c>
      <c r="Q51" s="25">
        <f t="shared" si="6"/>
        <v>8.4033613445378158E-2</v>
      </c>
      <c r="R51" s="25">
        <f t="shared" si="7"/>
        <v>0</v>
      </c>
      <c r="S51" s="25">
        <f t="shared" si="8"/>
        <v>4.3478260869565216E-2</v>
      </c>
      <c r="T51" s="25">
        <f t="shared" si="9"/>
        <v>5.2631578947368418E-2</v>
      </c>
    </row>
    <row r="52" spans="1:33" ht="15.75" customHeight="1">
      <c r="F52" s="65"/>
      <c r="G52" s="12">
        <f>$G$26</f>
        <v>18</v>
      </c>
      <c r="H52" s="14">
        <v>22</v>
      </c>
      <c r="I52" s="14">
        <v>7</v>
      </c>
      <c r="J52" s="14">
        <v>0</v>
      </c>
      <c r="K52" s="14">
        <v>1</v>
      </c>
      <c r="L52" s="14">
        <v>1</v>
      </c>
      <c r="N52" s="65"/>
      <c r="O52" s="12">
        <f>$G$26</f>
        <v>18</v>
      </c>
      <c r="P52" s="25">
        <f t="shared" si="5"/>
        <v>6.2146892655367235E-2</v>
      </c>
      <c r="Q52" s="25">
        <f t="shared" si="6"/>
        <v>5.8823529411764705E-2</v>
      </c>
      <c r="R52" s="25">
        <f t="shared" si="7"/>
        <v>0</v>
      </c>
      <c r="S52" s="25">
        <f t="shared" si="8"/>
        <v>4.3478260869565216E-2</v>
      </c>
      <c r="T52" s="25">
        <f t="shared" si="9"/>
        <v>5.2631578947368418E-2</v>
      </c>
    </row>
    <row r="53" spans="1:33" ht="15.75" customHeight="1">
      <c r="F53" s="65"/>
      <c r="G53" s="12">
        <f>$G$27</f>
        <v>19</v>
      </c>
      <c r="H53" s="14">
        <v>11</v>
      </c>
      <c r="I53" s="14">
        <v>7</v>
      </c>
      <c r="J53" s="14">
        <v>0</v>
      </c>
      <c r="K53" s="14">
        <v>0</v>
      </c>
      <c r="L53" s="14">
        <v>0</v>
      </c>
      <c r="N53" s="65"/>
      <c r="O53" s="12">
        <f>$G$27</f>
        <v>19</v>
      </c>
      <c r="P53" s="25">
        <f t="shared" si="5"/>
        <v>3.1073446327683617E-2</v>
      </c>
      <c r="Q53" s="25">
        <f t="shared" si="6"/>
        <v>5.8823529411764705E-2</v>
      </c>
      <c r="R53" s="25">
        <f t="shared" si="7"/>
        <v>0</v>
      </c>
      <c r="S53" s="25">
        <f t="shared" si="8"/>
        <v>0</v>
      </c>
      <c r="T53" s="25">
        <f t="shared" si="9"/>
        <v>0</v>
      </c>
    </row>
    <row r="54" spans="1:33" ht="15.75" customHeight="1">
      <c r="F54" s="65"/>
      <c r="G54" s="12">
        <f>$G$28</f>
        <v>20</v>
      </c>
      <c r="H54" s="14">
        <v>11</v>
      </c>
      <c r="I54" s="14">
        <v>2</v>
      </c>
      <c r="J54" s="14">
        <v>0</v>
      </c>
      <c r="K54" s="14">
        <v>0</v>
      </c>
      <c r="L54" s="14">
        <v>1</v>
      </c>
      <c r="N54" s="65"/>
      <c r="O54" s="12">
        <f>$G$28</f>
        <v>20</v>
      </c>
      <c r="P54" s="25">
        <f t="shared" si="5"/>
        <v>3.1073446327683617E-2</v>
      </c>
      <c r="Q54" s="25">
        <f t="shared" si="6"/>
        <v>1.680672268907563E-2</v>
      </c>
      <c r="R54" s="25">
        <f t="shared" si="7"/>
        <v>0</v>
      </c>
      <c r="S54" s="25">
        <f t="shared" si="8"/>
        <v>0</v>
      </c>
      <c r="T54" s="25">
        <f t="shared" si="9"/>
        <v>5.2631578947368418E-2</v>
      </c>
    </row>
    <row r="55" spans="1:33" ht="15.75" customHeight="1">
      <c r="F55" s="65"/>
      <c r="G55" s="12">
        <f>$G$29</f>
        <v>21</v>
      </c>
      <c r="H55" s="14">
        <v>13</v>
      </c>
      <c r="I55" s="14">
        <v>5</v>
      </c>
      <c r="J55" s="14">
        <v>0</v>
      </c>
      <c r="K55" s="14">
        <v>0</v>
      </c>
      <c r="L55" s="14">
        <v>1</v>
      </c>
      <c r="N55" s="65"/>
      <c r="O55" s="12">
        <f>$G$29</f>
        <v>21</v>
      </c>
      <c r="P55" s="25">
        <f t="shared" si="5"/>
        <v>3.6723163841807911E-2</v>
      </c>
      <c r="Q55" s="25">
        <f t="shared" si="6"/>
        <v>4.2016806722689079E-2</v>
      </c>
      <c r="R55" s="25">
        <f t="shared" si="7"/>
        <v>0</v>
      </c>
      <c r="S55" s="25">
        <f t="shared" si="8"/>
        <v>0</v>
      </c>
      <c r="T55" s="25">
        <f t="shared" si="9"/>
        <v>5.2631578947368418E-2</v>
      </c>
    </row>
    <row r="56" spans="1:33" ht="15.75" customHeight="1">
      <c r="F56" s="65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65"/>
      <c r="O56" s="12">
        <f>$G$30</f>
        <v>22</v>
      </c>
      <c r="P56" s="25">
        <f t="shared" si="5"/>
        <v>2.2598870056497175E-2</v>
      </c>
      <c r="Q56" s="25">
        <f t="shared" si="6"/>
        <v>1.680672268907563E-2</v>
      </c>
      <c r="R56" s="25">
        <f t="shared" si="7"/>
        <v>0</v>
      </c>
      <c r="S56" s="25">
        <f t="shared" si="8"/>
        <v>0</v>
      </c>
      <c r="T56" s="25">
        <f t="shared" si="9"/>
        <v>0</v>
      </c>
    </row>
    <row r="57" spans="1:33" ht="15.75" customHeight="1">
      <c r="F57" s="66"/>
      <c r="G57" s="12">
        <f>$G$31</f>
        <v>23</v>
      </c>
      <c r="H57" s="14">
        <v>5</v>
      </c>
      <c r="I57" s="14">
        <v>1</v>
      </c>
      <c r="J57" s="14">
        <v>0</v>
      </c>
      <c r="K57" s="14">
        <v>0</v>
      </c>
      <c r="L57" s="14">
        <v>1</v>
      </c>
      <c r="N57" s="66"/>
      <c r="O57" s="12">
        <f>$G$31</f>
        <v>23</v>
      </c>
      <c r="P57" s="25">
        <f t="shared" si="5"/>
        <v>1.4124293785310734E-2</v>
      </c>
      <c r="Q57" s="25">
        <f t="shared" si="6"/>
        <v>8.4033613445378148E-3</v>
      </c>
      <c r="R57" s="25">
        <f t="shared" si="7"/>
        <v>0</v>
      </c>
      <c r="S57" s="25">
        <f t="shared" si="8"/>
        <v>0</v>
      </c>
      <c r="T57" s="25">
        <f t="shared" si="9"/>
        <v>5.2631578947368418E-2</v>
      </c>
    </row>
    <row r="58" spans="1:33" ht="15.75" customHeight="1">
      <c r="A58" s="22" t="s">
        <v>212</v>
      </c>
      <c r="F58" s="134">
        <v>45209</v>
      </c>
      <c r="G58" s="12">
        <f>$G$8</f>
        <v>0</v>
      </c>
      <c r="H58" s="14">
        <v>6</v>
      </c>
      <c r="I58" s="14">
        <v>1</v>
      </c>
      <c r="J58" s="14">
        <v>0</v>
      </c>
      <c r="K58" s="14">
        <v>0</v>
      </c>
      <c r="L58" s="14">
        <v>0</v>
      </c>
      <c r="N58" s="134">
        <v>45209</v>
      </c>
      <c r="O58" s="12">
        <f>$G$8</f>
        <v>0</v>
      </c>
      <c r="P58" s="25">
        <f t="shared" ref="P58:P81" si="10">H58/U$83</f>
        <v>2.2058823529411766E-2</v>
      </c>
      <c r="Q58" s="25">
        <f t="shared" ref="Q58:Q81" si="11">I58/V$83</f>
        <v>1.2048192771084338E-2</v>
      </c>
      <c r="R58" s="25">
        <f t="shared" ref="R58:R81" si="12">J58/W$83</f>
        <v>0</v>
      </c>
      <c r="S58" s="25">
        <f t="shared" ref="S58:S81" si="13">K58/X$83</f>
        <v>0</v>
      </c>
      <c r="T58" s="25">
        <f t="shared" ref="T58:T81" si="14">L58/Y$83</f>
        <v>0</v>
      </c>
    </row>
    <row r="59" spans="1:33" ht="15.75" customHeight="1">
      <c r="A59" s="22" t="s">
        <v>71</v>
      </c>
      <c r="F59" s="65"/>
      <c r="G59" s="12">
        <f>$G$9</f>
        <v>1</v>
      </c>
      <c r="H59" s="14">
        <v>2</v>
      </c>
      <c r="I59" s="14">
        <v>1</v>
      </c>
      <c r="J59" s="14">
        <v>0</v>
      </c>
      <c r="K59" s="14">
        <v>0</v>
      </c>
      <c r="L59" s="14">
        <v>0</v>
      </c>
      <c r="N59" s="65"/>
      <c r="O59" s="12">
        <f>$G$9</f>
        <v>1</v>
      </c>
      <c r="P59" s="25">
        <f t="shared" si="10"/>
        <v>7.3529411764705881E-3</v>
      </c>
      <c r="Q59" s="25">
        <f t="shared" si="11"/>
        <v>1.2048192771084338E-2</v>
      </c>
      <c r="R59" s="25">
        <f t="shared" si="12"/>
        <v>0</v>
      </c>
      <c r="S59" s="25">
        <f t="shared" si="13"/>
        <v>0</v>
      </c>
      <c r="T59" s="25">
        <f t="shared" si="14"/>
        <v>0</v>
      </c>
      <c r="U59" s="15">
        <f>SUM(H34:H57)</f>
        <v>354</v>
      </c>
      <c r="V59" s="15">
        <f>SUM(I34:I57)</f>
        <v>119</v>
      </c>
      <c r="W59" s="15">
        <f>SUM(J34:J57)</f>
        <v>1</v>
      </c>
      <c r="X59" s="15">
        <f>SUM(K34:K57)</f>
        <v>23</v>
      </c>
      <c r="Y59" s="15">
        <f>SUM(L34:L57)</f>
        <v>19</v>
      </c>
    </row>
    <row r="60" spans="1:33" ht="15.75" customHeight="1">
      <c r="A60" s="22" t="s">
        <v>92</v>
      </c>
      <c r="F60" s="65"/>
      <c r="G60" s="12">
        <f>$G$10</f>
        <v>2</v>
      </c>
      <c r="H60" s="11">
        <v>2</v>
      </c>
      <c r="I60" s="11">
        <v>0</v>
      </c>
      <c r="J60" s="11">
        <v>0</v>
      </c>
      <c r="K60" s="11">
        <v>0</v>
      </c>
      <c r="L60" s="11">
        <v>0</v>
      </c>
      <c r="N60" s="65"/>
      <c r="O60" s="12">
        <f>$G$10</f>
        <v>2</v>
      </c>
      <c r="P60" s="25">
        <f t="shared" si="10"/>
        <v>7.3529411764705881E-3</v>
      </c>
      <c r="Q60" s="25">
        <f t="shared" si="11"/>
        <v>0</v>
      </c>
      <c r="R60" s="25">
        <f t="shared" si="12"/>
        <v>0</v>
      </c>
      <c r="S60" s="25">
        <f t="shared" si="13"/>
        <v>0</v>
      </c>
      <c r="T60" s="25">
        <f t="shared" si="14"/>
        <v>0</v>
      </c>
      <c r="U60" s="10">
        <f>$H$7</f>
        <v>31</v>
      </c>
      <c r="V60" s="10">
        <f>$I$7</f>
        <v>32</v>
      </c>
      <c r="W60" s="10">
        <f>$J$7</f>
        <v>41</v>
      </c>
      <c r="X60" s="10">
        <f>$K$7</f>
        <v>42</v>
      </c>
      <c r="Y60" s="10">
        <f>$L$7</f>
        <v>5</v>
      </c>
      <c r="AB60" s="11"/>
      <c r="AC60" s="10">
        <f>$H$7</f>
        <v>31</v>
      </c>
      <c r="AD60" s="10">
        <f>$I$7</f>
        <v>32</v>
      </c>
      <c r="AE60" s="10">
        <f>$J$7</f>
        <v>41</v>
      </c>
      <c r="AF60" s="10">
        <f>$K$7</f>
        <v>42</v>
      </c>
      <c r="AG60" s="10">
        <f>$L$7</f>
        <v>5</v>
      </c>
    </row>
    <row r="61" spans="1:33" ht="15.75" customHeight="1">
      <c r="A61" s="22" t="s">
        <v>213</v>
      </c>
      <c r="F61" s="65"/>
      <c r="G61" s="12">
        <f>$G$11</f>
        <v>3</v>
      </c>
      <c r="H61" s="14">
        <v>2</v>
      </c>
      <c r="I61" s="14">
        <v>1</v>
      </c>
      <c r="J61" s="14">
        <v>0</v>
      </c>
      <c r="K61" s="14">
        <v>1</v>
      </c>
      <c r="L61" s="14">
        <v>0</v>
      </c>
      <c r="N61" s="65"/>
      <c r="O61" s="12">
        <f>$G$11</f>
        <v>3</v>
      </c>
      <c r="P61" s="25">
        <f t="shared" si="10"/>
        <v>7.3529411764705881E-3</v>
      </c>
      <c r="Q61" s="25">
        <f t="shared" si="11"/>
        <v>1.2048192771084338E-2</v>
      </c>
      <c r="R61" s="25">
        <f t="shared" si="12"/>
        <v>0</v>
      </c>
      <c r="S61" s="25">
        <f t="shared" si="13"/>
        <v>7.1428571428571425E-2</v>
      </c>
      <c r="T61" s="25">
        <f t="shared" si="14"/>
        <v>0</v>
      </c>
    </row>
    <row r="62" spans="1:33" ht="15.75" customHeight="1">
      <c r="A62" s="22" t="s">
        <v>214</v>
      </c>
      <c r="F62" s="65"/>
      <c r="G62" s="12">
        <f>$G$12</f>
        <v>4</v>
      </c>
      <c r="H62" s="14">
        <v>4</v>
      </c>
      <c r="I62" s="14">
        <v>1</v>
      </c>
      <c r="J62" s="14">
        <v>1</v>
      </c>
      <c r="K62" s="14">
        <v>0</v>
      </c>
      <c r="L62" s="14">
        <v>0</v>
      </c>
      <c r="N62" s="65"/>
      <c r="O62" s="12">
        <f>$G$12</f>
        <v>4</v>
      </c>
      <c r="P62" s="25">
        <f t="shared" si="10"/>
        <v>1.4705882352941176E-2</v>
      </c>
      <c r="Q62" s="25">
        <f t="shared" si="11"/>
        <v>1.2048192771084338E-2</v>
      </c>
      <c r="R62" s="25">
        <f t="shared" si="12"/>
        <v>0.16666666666666666</v>
      </c>
      <c r="S62" s="25">
        <f t="shared" si="13"/>
        <v>0</v>
      </c>
      <c r="T62" s="25">
        <f t="shared" si="14"/>
        <v>0</v>
      </c>
    </row>
    <row r="63" spans="1:33" ht="15.75" customHeight="1">
      <c r="A63" s="22" t="s">
        <v>215</v>
      </c>
      <c r="F63" s="65"/>
      <c r="G63" s="12">
        <f>$G$13</f>
        <v>5</v>
      </c>
      <c r="H63" s="14">
        <v>3</v>
      </c>
      <c r="I63" s="14">
        <v>1</v>
      </c>
      <c r="J63" s="14">
        <v>0</v>
      </c>
      <c r="K63" s="14">
        <v>0</v>
      </c>
      <c r="L63" s="14">
        <v>0</v>
      </c>
      <c r="N63" s="65"/>
      <c r="O63" s="12">
        <f>$G$13</f>
        <v>5</v>
      </c>
      <c r="P63" s="25">
        <f t="shared" si="10"/>
        <v>1.1029411764705883E-2</v>
      </c>
      <c r="Q63" s="25">
        <f t="shared" si="11"/>
        <v>1.2048192771084338E-2</v>
      </c>
      <c r="R63" s="25">
        <f t="shared" si="12"/>
        <v>0</v>
      </c>
      <c r="S63" s="25">
        <f t="shared" si="13"/>
        <v>0</v>
      </c>
      <c r="T63" s="25">
        <f t="shared" si="14"/>
        <v>0</v>
      </c>
    </row>
    <row r="64" spans="1:33" ht="15.75" customHeight="1">
      <c r="A64" s="22" t="s">
        <v>111</v>
      </c>
      <c r="F64" s="65"/>
      <c r="G64" s="12">
        <f>$G$14</f>
        <v>6</v>
      </c>
      <c r="H64" s="14">
        <v>5</v>
      </c>
      <c r="I64" s="14">
        <v>2</v>
      </c>
      <c r="J64" s="14">
        <v>0</v>
      </c>
      <c r="K64" s="14">
        <v>0</v>
      </c>
      <c r="L64" s="14">
        <v>0</v>
      </c>
      <c r="N64" s="65"/>
      <c r="O64" s="12">
        <f>$G$14</f>
        <v>6</v>
      </c>
      <c r="P64" s="25">
        <f t="shared" si="10"/>
        <v>1.8382352941176471E-2</v>
      </c>
      <c r="Q64" s="25">
        <f t="shared" si="11"/>
        <v>2.4096385542168676E-2</v>
      </c>
      <c r="R64" s="25">
        <f t="shared" si="12"/>
        <v>0</v>
      </c>
      <c r="S64" s="25">
        <f t="shared" si="13"/>
        <v>0</v>
      </c>
      <c r="T64" s="25">
        <f t="shared" si="14"/>
        <v>0</v>
      </c>
    </row>
    <row r="65" spans="1:20" ht="15.75" customHeight="1">
      <c r="A65" s="22" t="s">
        <v>216</v>
      </c>
      <c r="F65" s="65"/>
      <c r="G65" s="12">
        <f>$G$15</f>
        <v>7</v>
      </c>
      <c r="H65" s="14">
        <v>5</v>
      </c>
      <c r="I65" s="14">
        <v>4</v>
      </c>
      <c r="J65" s="14">
        <v>0</v>
      </c>
      <c r="K65" s="14">
        <v>0</v>
      </c>
      <c r="L65" s="14">
        <v>2</v>
      </c>
      <c r="N65" s="65"/>
      <c r="O65" s="12">
        <f>$G$15</f>
        <v>7</v>
      </c>
      <c r="P65" s="25">
        <f t="shared" si="10"/>
        <v>1.8382352941176471E-2</v>
      </c>
      <c r="Q65" s="25">
        <f t="shared" si="11"/>
        <v>4.8192771084337352E-2</v>
      </c>
      <c r="R65" s="25">
        <f t="shared" si="12"/>
        <v>0</v>
      </c>
      <c r="S65" s="25">
        <f t="shared" si="13"/>
        <v>0</v>
      </c>
      <c r="T65" s="25">
        <f t="shared" si="14"/>
        <v>0.125</v>
      </c>
    </row>
    <row r="66" spans="1:20" ht="15.75" customHeight="1">
      <c r="A66" s="22" t="s">
        <v>217</v>
      </c>
      <c r="F66" s="65"/>
      <c r="G66" s="12">
        <f>$G$16</f>
        <v>8</v>
      </c>
      <c r="H66" s="14">
        <v>9</v>
      </c>
      <c r="I66" s="14">
        <v>3</v>
      </c>
      <c r="J66" s="14">
        <v>0</v>
      </c>
      <c r="K66" s="14">
        <v>3</v>
      </c>
      <c r="L66" s="14">
        <v>1</v>
      </c>
      <c r="N66" s="65"/>
      <c r="O66" s="12">
        <f>$G$16</f>
        <v>8</v>
      </c>
      <c r="P66" s="25">
        <f t="shared" si="10"/>
        <v>3.3088235294117647E-2</v>
      </c>
      <c r="Q66" s="25">
        <f t="shared" si="11"/>
        <v>3.614457831325301E-2</v>
      </c>
      <c r="R66" s="25">
        <f t="shared" si="12"/>
        <v>0</v>
      </c>
      <c r="S66" s="25">
        <f t="shared" si="13"/>
        <v>0.21428571428571427</v>
      </c>
      <c r="T66" s="25">
        <f t="shared" si="14"/>
        <v>6.25E-2</v>
      </c>
    </row>
    <row r="67" spans="1:20" ht="15.75" customHeight="1">
      <c r="A67" s="22" t="s">
        <v>218</v>
      </c>
      <c r="F67" s="65"/>
      <c r="G67" s="12">
        <f>$G$17</f>
        <v>9</v>
      </c>
      <c r="H67" s="14">
        <v>17</v>
      </c>
      <c r="I67" s="14">
        <v>1</v>
      </c>
      <c r="J67" s="14">
        <v>0</v>
      </c>
      <c r="K67" s="14">
        <v>0</v>
      </c>
      <c r="L67" s="14">
        <v>2</v>
      </c>
      <c r="N67" s="65"/>
      <c r="O67" s="12">
        <f>$G$17</f>
        <v>9</v>
      </c>
      <c r="P67" s="25">
        <f t="shared" si="10"/>
        <v>6.25E-2</v>
      </c>
      <c r="Q67" s="25">
        <f t="shared" si="11"/>
        <v>1.2048192771084338E-2</v>
      </c>
      <c r="R67" s="25">
        <f t="shared" si="12"/>
        <v>0</v>
      </c>
      <c r="S67" s="25">
        <f t="shared" si="13"/>
        <v>0</v>
      </c>
      <c r="T67" s="25">
        <f t="shared" si="14"/>
        <v>0.125</v>
      </c>
    </row>
    <row r="68" spans="1:20" ht="15.75" customHeight="1">
      <c r="A68" s="22" t="s">
        <v>219</v>
      </c>
      <c r="F68" s="65"/>
      <c r="G68" s="12">
        <f>$G$18</f>
        <v>10</v>
      </c>
      <c r="H68" s="14">
        <v>16</v>
      </c>
      <c r="I68" s="14">
        <v>7</v>
      </c>
      <c r="J68" s="14">
        <v>0</v>
      </c>
      <c r="K68" s="14">
        <v>1</v>
      </c>
      <c r="L68" s="14">
        <v>1</v>
      </c>
      <c r="N68" s="65"/>
      <c r="O68" s="12">
        <f>$G$18</f>
        <v>10</v>
      </c>
      <c r="P68" s="25">
        <f t="shared" si="10"/>
        <v>5.8823529411764705E-2</v>
      </c>
      <c r="Q68" s="25">
        <f t="shared" si="11"/>
        <v>8.4337349397590355E-2</v>
      </c>
      <c r="R68" s="25">
        <f t="shared" si="12"/>
        <v>0</v>
      </c>
      <c r="S68" s="25">
        <f t="shared" si="13"/>
        <v>7.1428571428571425E-2</v>
      </c>
      <c r="T68" s="25">
        <f t="shared" si="14"/>
        <v>6.25E-2</v>
      </c>
    </row>
    <row r="69" spans="1:20" ht="15.75" customHeight="1">
      <c r="A69" s="22" t="s">
        <v>220</v>
      </c>
      <c r="F69" s="65"/>
      <c r="G69" s="12">
        <f>$G$19</f>
        <v>11</v>
      </c>
      <c r="H69" s="14">
        <v>21</v>
      </c>
      <c r="I69" s="14">
        <v>8</v>
      </c>
      <c r="J69" s="14">
        <v>0</v>
      </c>
      <c r="K69" s="14">
        <v>2</v>
      </c>
      <c r="L69" s="14">
        <v>1</v>
      </c>
      <c r="N69" s="65"/>
      <c r="O69" s="12">
        <f>$G$19</f>
        <v>11</v>
      </c>
      <c r="P69" s="25">
        <f t="shared" si="10"/>
        <v>7.720588235294118E-2</v>
      </c>
      <c r="Q69" s="25">
        <f t="shared" si="11"/>
        <v>9.6385542168674704E-2</v>
      </c>
      <c r="R69" s="25">
        <f t="shared" si="12"/>
        <v>0</v>
      </c>
      <c r="S69" s="25">
        <f t="shared" si="13"/>
        <v>0.14285714285714285</v>
      </c>
      <c r="T69" s="25">
        <f t="shared" si="14"/>
        <v>6.25E-2</v>
      </c>
    </row>
    <row r="70" spans="1:20" ht="15.75" customHeight="1">
      <c r="A70" s="22" t="s">
        <v>221</v>
      </c>
      <c r="F70" s="65"/>
      <c r="G70" s="12">
        <f>$G$20</f>
        <v>12</v>
      </c>
      <c r="H70" s="14">
        <v>15</v>
      </c>
      <c r="I70" s="14">
        <v>7</v>
      </c>
      <c r="J70" s="14">
        <v>1</v>
      </c>
      <c r="K70" s="14">
        <v>2</v>
      </c>
      <c r="L70" s="14">
        <v>1</v>
      </c>
      <c r="N70" s="65"/>
      <c r="O70" s="12">
        <f>$G$20</f>
        <v>12</v>
      </c>
      <c r="P70" s="25">
        <f t="shared" si="10"/>
        <v>5.514705882352941E-2</v>
      </c>
      <c r="Q70" s="25">
        <f t="shared" si="11"/>
        <v>8.4337349397590355E-2</v>
      </c>
      <c r="R70" s="25">
        <f t="shared" si="12"/>
        <v>0.16666666666666666</v>
      </c>
      <c r="S70" s="25">
        <f t="shared" si="13"/>
        <v>0.14285714285714285</v>
      </c>
      <c r="T70" s="25">
        <f t="shared" si="14"/>
        <v>6.25E-2</v>
      </c>
    </row>
    <row r="71" spans="1:20" ht="15.75" customHeight="1">
      <c r="A71" s="22" t="s">
        <v>222</v>
      </c>
      <c r="F71" s="65"/>
      <c r="G71" s="12">
        <f>$G$21</f>
        <v>13</v>
      </c>
      <c r="H71" s="14">
        <v>14</v>
      </c>
      <c r="I71" s="14">
        <v>2</v>
      </c>
      <c r="J71" s="14">
        <v>0</v>
      </c>
      <c r="K71" s="14">
        <v>1</v>
      </c>
      <c r="L71" s="14">
        <v>5</v>
      </c>
      <c r="N71" s="65"/>
      <c r="O71" s="12">
        <f>$G$21</f>
        <v>13</v>
      </c>
      <c r="P71" s="25">
        <f t="shared" si="10"/>
        <v>5.1470588235294115E-2</v>
      </c>
      <c r="Q71" s="25">
        <f t="shared" si="11"/>
        <v>2.4096385542168676E-2</v>
      </c>
      <c r="R71" s="25">
        <f t="shared" si="12"/>
        <v>0</v>
      </c>
      <c r="S71" s="25">
        <f t="shared" si="13"/>
        <v>7.1428571428571425E-2</v>
      </c>
      <c r="T71" s="25">
        <f t="shared" si="14"/>
        <v>0.3125</v>
      </c>
    </row>
    <row r="72" spans="1:20" ht="15.75" customHeight="1">
      <c r="A72" s="22" t="s">
        <v>223</v>
      </c>
      <c r="F72" s="65"/>
      <c r="G72" s="12">
        <f>$G$22</f>
        <v>14</v>
      </c>
      <c r="H72" s="14">
        <v>8</v>
      </c>
      <c r="I72" s="14">
        <v>6</v>
      </c>
      <c r="J72" s="14">
        <v>0</v>
      </c>
      <c r="K72" s="14">
        <v>1</v>
      </c>
      <c r="L72" s="14">
        <v>1</v>
      </c>
      <c r="N72" s="65"/>
      <c r="O72" s="12">
        <f>$G$22</f>
        <v>14</v>
      </c>
      <c r="P72" s="25">
        <f t="shared" si="10"/>
        <v>2.9411764705882353E-2</v>
      </c>
      <c r="Q72" s="25">
        <f t="shared" si="11"/>
        <v>7.2289156626506021E-2</v>
      </c>
      <c r="R72" s="25">
        <f t="shared" si="12"/>
        <v>0</v>
      </c>
      <c r="S72" s="25">
        <f t="shared" si="13"/>
        <v>7.1428571428571425E-2</v>
      </c>
      <c r="T72" s="25">
        <f t="shared" si="14"/>
        <v>6.25E-2</v>
      </c>
    </row>
    <row r="73" spans="1:20" ht="15.75" customHeight="1">
      <c r="A73" s="22" t="s">
        <v>224</v>
      </c>
      <c r="F73" s="65"/>
      <c r="G73" s="12">
        <f>$G$23</f>
        <v>15</v>
      </c>
      <c r="H73" s="14">
        <v>26</v>
      </c>
      <c r="I73" s="14">
        <v>6</v>
      </c>
      <c r="J73" s="14">
        <v>4</v>
      </c>
      <c r="K73" s="14">
        <v>0</v>
      </c>
      <c r="L73" s="14">
        <v>0</v>
      </c>
      <c r="N73" s="65"/>
      <c r="O73" s="12">
        <f>$G$23</f>
        <v>15</v>
      </c>
      <c r="P73" s="25">
        <f t="shared" si="10"/>
        <v>9.5588235294117641E-2</v>
      </c>
      <c r="Q73" s="25">
        <f t="shared" si="11"/>
        <v>7.2289156626506021E-2</v>
      </c>
      <c r="R73" s="25">
        <f t="shared" si="12"/>
        <v>0.66666666666666663</v>
      </c>
      <c r="S73" s="25">
        <f t="shared" si="13"/>
        <v>0</v>
      </c>
      <c r="T73" s="25">
        <f t="shared" si="14"/>
        <v>0</v>
      </c>
    </row>
    <row r="74" spans="1:20" ht="15.75" customHeight="1">
      <c r="A74" s="22" t="s">
        <v>225</v>
      </c>
      <c r="F74" s="65"/>
      <c r="G74" s="12">
        <f>$G$24</f>
        <v>16</v>
      </c>
      <c r="H74" s="14">
        <v>20</v>
      </c>
      <c r="I74" s="14">
        <v>6</v>
      </c>
      <c r="J74" s="14">
        <v>0</v>
      </c>
      <c r="K74" s="14">
        <v>0</v>
      </c>
      <c r="L74" s="14">
        <v>1</v>
      </c>
      <c r="N74" s="65"/>
      <c r="O74" s="12">
        <f>$G$24</f>
        <v>16</v>
      </c>
      <c r="P74" s="25">
        <f t="shared" si="10"/>
        <v>7.3529411764705885E-2</v>
      </c>
      <c r="Q74" s="25">
        <f t="shared" si="11"/>
        <v>7.2289156626506021E-2</v>
      </c>
      <c r="R74" s="25">
        <f t="shared" si="12"/>
        <v>0</v>
      </c>
      <c r="S74" s="25">
        <f t="shared" si="13"/>
        <v>0</v>
      </c>
      <c r="T74" s="25">
        <f t="shared" si="14"/>
        <v>6.25E-2</v>
      </c>
    </row>
    <row r="75" spans="1:20" ht="15.75" customHeight="1">
      <c r="A75" s="22" t="s">
        <v>226</v>
      </c>
      <c r="F75" s="65"/>
      <c r="G75" s="12">
        <f>$G$25</f>
        <v>17</v>
      </c>
      <c r="H75" s="14">
        <v>23</v>
      </c>
      <c r="I75" s="14">
        <v>5</v>
      </c>
      <c r="J75" s="14">
        <v>0</v>
      </c>
      <c r="K75" s="14">
        <v>0</v>
      </c>
      <c r="L75" s="14">
        <v>0</v>
      </c>
      <c r="N75" s="65"/>
      <c r="O75" s="12">
        <f>$G$25</f>
        <v>17</v>
      </c>
      <c r="P75" s="25">
        <f t="shared" si="10"/>
        <v>8.455882352941177E-2</v>
      </c>
      <c r="Q75" s="25">
        <f t="shared" si="11"/>
        <v>6.0240963855421686E-2</v>
      </c>
      <c r="R75" s="25">
        <f t="shared" si="12"/>
        <v>0</v>
      </c>
      <c r="S75" s="25">
        <f t="shared" si="13"/>
        <v>0</v>
      </c>
      <c r="T75" s="25">
        <f t="shared" si="14"/>
        <v>0</v>
      </c>
    </row>
    <row r="76" spans="1:20" ht="15.75" customHeight="1">
      <c r="A76" s="22" t="s">
        <v>176</v>
      </c>
      <c r="F76" s="65"/>
      <c r="G76" s="12">
        <f>$G$26</f>
        <v>18</v>
      </c>
      <c r="H76" s="14">
        <v>25</v>
      </c>
      <c r="I76" s="14">
        <v>5</v>
      </c>
      <c r="J76" s="14">
        <v>0</v>
      </c>
      <c r="K76" s="14">
        <v>0</v>
      </c>
      <c r="L76" s="14">
        <v>1</v>
      </c>
      <c r="N76" s="65"/>
      <c r="O76" s="12">
        <f>$G$26</f>
        <v>18</v>
      </c>
      <c r="P76" s="25">
        <f t="shared" si="10"/>
        <v>9.1911764705882359E-2</v>
      </c>
      <c r="Q76" s="25">
        <f t="shared" si="11"/>
        <v>6.0240963855421686E-2</v>
      </c>
      <c r="R76" s="25">
        <f t="shared" si="12"/>
        <v>0</v>
      </c>
      <c r="S76" s="25">
        <f t="shared" si="13"/>
        <v>0</v>
      </c>
      <c r="T76" s="25">
        <f t="shared" si="14"/>
        <v>6.25E-2</v>
      </c>
    </row>
    <row r="77" spans="1:20" ht="15.75" customHeight="1">
      <c r="A77" s="22" t="s">
        <v>227</v>
      </c>
      <c r="F77" s="65"/>
      <c r="G77" s="12">
        <f>$G$27</f>
        <v>19</v>
      </c>
      <c r="H77" s="14">
        <v>12</v>
      </c>
      <c r="I77" s="14">
        <v>4</v>
      </c>
      <c r="J77" s="14">
        <v>0</v>
      </c>
      <c r="K77" s="14">
        <v>2</v>
      </c>
      <c r="L77" s="14">
        <v>0</v>
      </c>
      <c r="N77" s="65"/>
      <c r="O77" s="12">
        <f>$G$27</f>
        <v>19</v>
      </c>
      <c r="P77" s="25">
        <f t="shared" si="10"/>
        <v>4.4117647058823532E-2</v>
      </c>
      <c r="Q77" s="25">
        <f t="shared" si="11"/>
        <v>4.8192771084337352E-2</v>
      </c>
      <c r="R77" s="25">
        <f t="shared" si="12"/>
        <v>0</v>
      </c>
      <c r="S77" s="25">
        <f t="shared" si="13"/>
        <v>0.14285714285714285</v>
      </c>
      <c r="T77" s="25">
        <f t="shared" si="14"/>
        <v>0</v>
      </c>
    </row>
    <row r="78" spans="1:20" ht="15.75" customHeight="1">
      <c r="A78" s="22" t="s">
        <v>228</v>
      </c>
      <c r="F78" s="65"/>
      <c r="G78" s="12">
        <f>$G$28</f>
        <v>20</v>
      </c>
      <c r="H78" s="14">
        <v>6</v>
      </c>
      <c r="I78" s="14">
        <v>3</v>
      </c>
      <c r="J78" s="14">
        <v>0</v>
      </c>
      <c r="K78" s="14">
        <v>0</v>
      </c>
      <c r="L78" s="14">
        <v>0</v>
      </c>
      <c r="N78" s="65"/>
      <c r="O78" s="12">
        <f>$G$28</f>
        <v>20</v>
      </c>
      <c r="P78" s="25">
        <f t="shared" si="10"/>
        <v>2.2058823529411766E-2</v>
      </c>
      <c r="Q78" s="25">
        <f t="shared" si="11"/>
        <v>3.614457831325301E-2</v>
      </c>
      <c r="R78" s="25">
        <f t="shared" si="12"/>
        <v>0</v>
      </c>
      <c r="S78" s="25">
        <f t="shared" si="13"/>
        <v>0</v>
      </c>
      <c r="T78" s="25">
        <f t="shared" si="14"/>
        <v>0</v>
      </c>
    </row>
    <row r="79" spans="1:20" ht="15.75" customHeight="1">
      <c r="A79" s="22" t="s">
        <v>87</v>
      </c>
      <c r="F79" s="65"/>
      <c r="G79" s="12">
        <f>$G$29</f>
        <v>21</v>
      </c>
      <c r="H79" s="14">
        <v>14</v>
      </c>
      <c r="I79" s="14">
        <v>7</v>
      </c>
      <c r="J79" s="14">
        <v>0</v>
      </c>
      <c r="K79" s="14">
        <v>0</v>
      </c>
      <c r="L79" s="14">
        <v>0</v>
      </c>
      <c r="N79" s="65"/>
      <c r="O79" s="12">
        <f>$G$29</f>
        <v>21</v>
      </c>
      <c r="P79" s="25">
        <f t="shared" si="10"/>
        <v>5.1470588235294115E-2</v>
      </c>
      <c r="Q79" s="25">
        <f t="shared" si="11"/>
        <v>8.4337349397590355E-2</v>
      </c>
      <c r="R79" s="25">
        <f t="shared" si="12"/>
        <v>0</v>
      </c>
      <c r="S79" s="25">
        <f t="shared" si="13"/>
        <v>0</v>
      </c>
      <c r="T79" s="25">
        <f t="shared" si="14"/>
        <v>0</v>
      </c>
    </row>
    <row r="80" spans="1:20" ht="15.75" customHeight="1">
      <c r="A80" s="22" t="s">
        <v>207</v>
      </c>
      <c r="F80" s="65"/>
      <c r="G80" s="12">
        <f>$G$30</f>
        <v>22</v>
      </c>
      <c r="H80" s="14">
        <v>10</v>
      </c>
      <c r="I80" s="14">
        <v>1</v>
      </c>
      <c r="J80" s="14">
        <v>0</v>
      </c>
      <c r="K80" s="14">
        <v>0</v>
      </c>
      <c r="L80" s="14">
        <v>0</v>
      </c>
      <c r="N80" s="65"/>
      <c r="O80" s="12">
        <f>$G$30</f>
        <v>22</v>
      </c>
      <c r="P80" s="25">
        <f t="shared" si="10"/>
        <v>3.6764705882352942E-2</v>
      </c>
      <c r="Q80" s="25">
        <f t="shared" si="11"/>
        <v>1.2048192771084338E-2</v>
      </c>
      <c r="R80" s="25">
        <f t="shared" si="12"/>
        <v>0</v>
      </c>
      <c r="S80" s="25">
        <f t="shared" si="13"/>
        <v>0</v>
      </c>
      <c r="T80" s="25">
        <f t="shared" si="14"/>
        <v>0</v>
      </c>
    </row>
    <row r="81" spans="1:33" ht="15.75" customHeight="1">
      <c r="A81" s="22" t="s">
        <v>114</v>
      </c>
      <c r="F81" s="66"/>
      <c r="G81" s="12">
        <f>$G$31</f>
        <v>23</v>
      </c>
      <c r="H81" s="14">
        <v>7</v>
      </c>
      <c r="I81" s="14">
        <v>1</v>
      </c>
      <c r="J81" s="14">
        <v>0</v>
      </c>
      <c r="K81" s="14">
        <v>1</v>
      </c>
      <c r="L81" s="14">
        <v>0</v>
      </c>
      <c r="N81" s="66"/>
      <c r="O81" s="12">
        <f>$G$31</f>
        <v>23</v>
      </c>
      <c r="P81" s="25">
        <f t="shared" si="10"/>
        <v>2.5735294117647058E-2</v>
      </c>
      <c r="Q81" s="25">
        <f t="shared" si="11"/>
        <v>1.2048192771084338E-2</v>
      </c>
      <c r="R81" s="25">
        <f t="shared" si="12"/>
        <v>0</v>
      </c>
      <c r="S81" s="25">
        <f t="shared" si="13"/>
        <v>7.1428571428571425E-2</v>
      </c>
      <c r="T81" s="25">
        <f t="shared" si="14"/>
        <v>0</v>
      </c>
    </row>
    <row r="82" spans="1:33" ht="15.75" customHeight="1">
      <c r="F82" s="134">
        <v>45210</v>
      </c>
      <c r="G82" s="12">
        <f>$G$8</f>
        <v>0</v>
      </c>
      <c r="H82" s="14">
        <v>1</v>
      </c>
      <c r="I82" s="14">
        <v>2</v>
      </c>
      <c r="J82" s="14">
        <v>0</v>
      </c>
      <c r="K82" s="14">
        <v>0</v>
      </c>
      <c r="L82" s="14">
        <v>0</v>
      </c>
      <c r="N82" s="134">
        <v>45210</v>
      </c>
      <c r="O82" s="12">
        <f>$G$8</f>
        <v>0</v>
      </c>
      <c r="P82" s="25">
        <f t="shared" ref="P82:P105" si="15">H82/U$110</f>
        <v>3.937007874015748E-3</v>
      </c>
      <c r="Q82" s="25">
        <f t="shared" ref="Q82:Q105" si="16">I82/V$110</f>
        <v>1.7391304347826087E-2</v>
      </c>
      <c r="R82" s="25">
        <f t="shared" ref="R82:R105" si="17">J82/W$110</f>
        <v>0</v>
      </c>
      <c r="S82" s="25">
        <f t="shared" ref="S82:S105" si="18">K82/X$110</f>
        <v>0</v>
      </c>
      <c r="T82" s="25">
        <f t="shared" ref="T82:T105" si="19">L82/Y$110</f>
        <v>0</v>
      </c>
    </row>
    <row r="83" spans="1:33" ht="15.75" customHeight="1">
      <c r="F83" s="65"/>
      <c r="G83" s="12">
        <f>$G$9</f>
        <v>1</v>
      </c>
      <c r="H83" s="14">
        <v>0</v>
      </c>
      <c r="I83" s="14">
        <v>1</v>
      </c>
      <c r="J83" s="14">
        <v>0</v>
      </c>
      <c r="K83" s="14">
        <v>0</v>
      </c>
      <c r="L83" s="14">
        <v>0</v>
      </c>
      <c r="N83" s="65"/>
      <c r="O83" s="12">
        <f>$G$9</f>
        <v>1</v>
      </c>
      <c r="P83" s="25">
        <f t="shared" si="15"/>
        <v>0</v>
      </c>
      <c r="Q83" s="25">
        <f t="shared" si="16"/>
        <v>8.6956521739130436E-3</v>
      </c>
      <c r="R83" s="25">
        <f t="shared" si="17"/>
        <v>0</v>
      </c>
      <c r="S83" s="25">
        <f t="shared" si="18"/>
        <v>0</v>
      </c>
      <c r="T83" s="25">
        <f t="shared" si="19"/>
        <v>0</v>
      </c>
      <c r="U83" s="15">
        <f>SUM(H58:H81)</f>
        <v>272</v>
      </c>
      <c r="V83" s="15">
        <f>SUM(I58:I81)</f>
        <v>83</v>
      </c>
      <c r="W83" s="15">
        <f>SUM(J58:J81)</f>
        <v>6</v>
      </c>
      <c r="X83" s="15">
        <f>SUM(K58:K81)</f>
        <v>14</v>
      </c>
      <c r="Y83" s="15">
        <f>SUM(L58:L81)</f>
        <v>16</v>
      </c>
    </row>
    <row r="84" spans="1:33" ht="15.75" customHeight="1">
      <c r="F84" s="65"/>
      <c r="G84" s="12">
        <f>$G$10</f>
        <v>2</v>
      </c>
      <c r="H84" s="11">
        <v>1</v>
      </c>
      <c r="I84" s="11">
        <v>0</v>
      </c>
      <c r="J84" s="11">
        <v>0</v>
      </c>
      <c r="K84" s="11">
        <v>0</v>
      </c>
      <c r="L84" s="11">
        <v>0</v>
      </c>
      <c r="N84" s="65"/>
      <c r="O84" s="12">
        <f>$G$10</f>
        <v>2</v>
      </c>
      <c r="P84" s="25">
        <f t="shared" si="15"/>
        <v>3.937007874015748E-3</v>
      </c>
      <c r="Q84" s="25">
        <f t="shared" si="16"/>
        <v>0</v>
      </c>
      <c r="R84" s="25">
        <f t="shared" si="17"/>
        <v>0</v>
      </c>
      <c r="S84" s="25">
        <f t="shared" si="18"/>
        <v>0</v>
      </c>
      <c r="T84" s="25">
        <f t="shared" si="19"/>
        <v>0</v>
      </c>
      <c r="U84" s="10">
        <f>$H$7</f>
        <v>31</v>
      </c>
      <c r="V84" s="10">
        <f>$I$7</f>
        <v>32</v>
      </c>
      <c r="W84" s="10">
        <f>$J$7</f>
        <v>41</v>
      </c>
      <c r="X84" s="10">
        <f>$K$7</f>
        <v>42</v>
      </c>
      <c r="Y84" s="10">
        <f>$L$7</f>
        <v>5</v>
      </c>
      <c r="AB84" s="11"/>
      <c r="AC84" s="10">
        <f>$H$7</f>
        <v>31</v>
      </c>
      <c r="AD84" s="10">
        <f>$I$7</f>
        <v>32</v>
      </c>
      <c r="AE84" s="10">
        <f>$J$7</f>
        <v>41</v>
      </c>
      <c r="AF84" s="10">
        <f>$K$7</f>
        <v>42</v>
      </c>
      <c r="AG84" s="10">
        <f>$L$7</f>
        <v>5</v>
      </c>
    </row>
    <row r="85" spans="1:33" ht="15.75" customHeight="1">
      <c r="A85" s="22" t="s">
        <v>130</v>
      </c>
      <c r="F85" s="65"/>
      <c r="G85" s="12">
        <f>$G$11</f>
        <v>3</v>
      </c>
      <c r="H85" s="14">
        <v>2</v>
      </c>
      <c r="I85" s="14">
        <v>0</v>
      </c>
      <c r="J85" s="14">
        <v>0</v>
      </c>
      <c r="K85" s="14">
        <v>0</v>
      </c>
      <c r="L85" s="14">
        <v>0</v>
      </c>
      <c r="N85" s="65"/>
      <c r="O85" s="12">
        <f>$G$11</f>
        <v>3</v>
      </c>
      <c r="P85" s="25">
        <f t="shared" si="15"/>
        <v>7.874015748031496E-3</v>
      </c>
      <c r="Q85" s="25">
        <f t="shared" si="16"/>
        <v>0</v>
      </c>
      <c r="R85" s="25">
        <f t="shared" si="17"/>
        <v>0</v>
      </c>
      <c r="S85" s="25">
        <f t="shared" si="18"/>
        <v>0</v>
      </c>
      <c r="T85" s="25">
        <f t="shared" si="19"/>
        <v>0</v>
      </c>
    </row>
    <row r="86" spans="1:33" ht="15.75" customHeight="1">
      <c r="A86" s="22" t="s">
        <v>229</v>
      </c>
      <c r="F86" s="65"/>
      <c r="G86" s="12">
        <f>$G$12</f>
        <v>4</v>
      </c>
      <c r="H86" s="14">
        <v>1</v>
      </c>
      <c r="I86" s="14">
        <v>4</v>
      </c>
      <c r="J86" s="14">
        <v>0</v>
      </c>
      <c r="K86" s="14">
        <v>1</v>
      </c>
      <c r="L86" s="14">
        <v>0</v>
      </c>
      <c r="N86" s="65"/>
      <c r="O86" s="12">
        <f>$G$12</f>
        <v>4</v>
      </c>
      <c r="P86" s="25">
        <f t="shared" si="15"/>
        <v>3.937007874015748E-3</v>
      </c>
      <c r="Q86" s="25">
        <f t="shared" si="16"/>
        <v>3.4782608695652174E-2</v>
      </c>
      <c r="R86" s="25">
        <f t="shared" si="17"/>
        <v>0</v>
      </c>
      <c r="S86" s="25">
        <f t="shared" si="18"/>
        <v>0.1</v>
      </c>
      <c r="T86" s="25">
        <f t="shared" si="19"/>
        <v>0</v>
      </c>
    </row>
    <row r="87" spans="1:33" ht="15.75" customHeight="1">
      <c r="A87" s="22" t="s">
        <v>91</v>
      </c>
      <c r="F87" s="65"/>
      <c r="G87" s="12">
        <f>$G$13</f>
        <v>5</v>
      </c>
      <c r="H87" s="14">
        <v>2</v>
      </c>
      <c r="I87" s="14">
        <v>2</v>
      </c>
      <c r="J87" s="14">
        <v>0</v>
      </c>
      <c r="K87" s="14">
        <v>0</v>
      </c>
      <c r="L87" s="14">
        <v>0</v>
      </c>
      <c r="N87" s="65"/>
      <c r="O87" s="12">
        <f>$G$13</f>
        <v>5</v>
      </c>
      <c r="P87" s="25">
        <f t="shared" si="15"/>
        <v>7.874015748031496E-3</v>
      </c>
      <c r="Q87" s="25">
        <f t="shared" si="16"/>
        <v>1.7391304347826087E-2</v>
      </c>
      <c r="R87" s="25">
        <f t="shared" si="17"/>
        <v>0</v>
      </c>
      <c r="S87" s="25">
        <f t="shared" si="18"/>
        <v>0</v>
      </c>
      <c r="T87" s="25">
        <f t="shared" si="19"/>
        <v>0</v>
      </c>
    </row>
    <row r="88" spans="1:33" ht="15.75" customHeight="1">
      <c r="A88" s="22" t="s">
        <v>92</v>
      </c>
      <c r="F88" s="65"/>
      <c r="G88" s="12">
        <f>$G$14</f>
        <v>6</v>
      </c>
      <c r="H88" s="14">
        <v>3</v>
      </c>
      <c r="I88" s="14">
        <v>3</v>
      </c>
      <c r="J88" s="14">
        <v>0</v>
      </c>
      <c r="K88" s="14">
        <v>0</v>
      </c>
      <c r="L88" s="14">
        <v>1</v>
      </c>
      <c r="N88" s="65"/>
      <c r="O88" s="12">
        <f>$G$14</f>
        <v>6</v>
      </c>
      <c r="P88" s="25">
        <f t="shared" si="15"/>
        <v>1.1811023622047244E-2</v>
      </c>
      <c r="Q88" s="25">
        <f t="shared" si="16"/>
        <v>2.6086956521739129E-2</v>
      </c>
      <c r="R88" s="25">
        <f t="shared" si="17"/>
        <v>0</v>
      </c>
      <c r="S88" s="25">
        <f t="shared" si="18"/>
        <v>0</v>
      </c>
      <c r="T88" s="25">
        <f t="shared" si="19"/>
        <v>6.6666666666666666E-2</v>
      </c>
    </row>
    <row r="89" spans="1:33" ht="15.75" customHeight="1">
      <c r="A89" s="22" t="s">
        <v>230</v>
      </c>
      <c r="F89" s="65"/>
      <c r="G89" s="12">
        <f>$G$15</f>
        <v>7</v>
      </c>
      <c r="H89" s="14">
        <v>31</v>
      </c>
      <c r="I89" s="14">
        <v>5</v>
      </c>
      <c r="J89" s="14">
        <v>0</v>
      </c>
      <c r="K89" s="14">
        <v>2</v>
      </c>
      <c r="L89" s="14">
        <v>1</v>
      </c>
      <c r="N89" s="65"/>
      <c r="O89" s="12">
        <f>$G$15</f>
        <v>7</v>
      </c>
      <c r="P89" s="25">
        <f t="shared" si="15"/>
        <v>0.12204724409448819</v>
      </c>
      <c r="Q89" s="25">
        <f t="shared" si="16"/>
        <v>4.3478260869565216E-2</v>
      </c>
      <c r="R89" s="25">
        <f t="shared" si="17"/>
        <v>0</v>
      </c>
      <c r="S89" s="25">
        <f t="shared" si="18"/>
        <v>0.2</v>
      </c>
      <c r="T89" s="25">
        <f t="shared" si="19"/>
        <v>6.6666666666666666E-2</v>
      </c>
    </row>
    <row r="90" spans="1:33" ht="15.75" customHeight="1">
      <c r="A90" s="22" t="s">
        <v>231</v>
      </c>
      <c r="F90" s="65"/>
      <c r="G90" s="12">
        <f>$G$16</f>
        <v>8</v>
      </c>
      <c r="H90" s="14">
        <v>12</v>
      </c>
      <c r="I90" s="14">
        <v>4</v>
      </c>
      <c r="J90" s="14">
        <v>0</v>
      </c>
      <c r="K90" s="14">
        <v>0</v>
      </c>
      <c r="L90" s="14">
        <v>1</v>
      </c>
      <c r="N90" s="65"/>
      <c r="O90" s="12">
        <f>$G$16</f>
        <v>8</v>
      </c>
      <c r="P90" s="25">
        <f t="shared" si="15"/>
        <v>4.7244094488188976E-2</v>
      </c>
      <c r="Q90" s="25">
        <f t="shared" si="16"/>
        <v>3.4782608695652174E-2</v>
      </c>
      <c r="R90" s="25">
        <f t="shared" si="17"/>
        <v>0</v>
      </c>
      <c r="S90" s="25">
        <f t="shared" si="18"/>
        <v>0</v>
      </c>
      <c r="T90" s="25">
        <f t="shared" si="19"/>
        <v>6.6666666666666666E-2</v>
      </c>
    </row>
    <row r="91" spans="1:33" ht="15.75" customHeight="1">
      <c r="A91" s="22" t="s">
        <v>232</v>
      </c>
      <c r="F91" s="65"/>
      <c r="G91" s="12">
        <f>$G$17</f>
        <v>9</v>
      </c>
      <c r="H91" s="14">
        <v>15</v>
      </c>
      <c r="I91" s="14">
        <v>5</v>
      </c>
      <c r="J91" s="14">
        <v>0</v>
      </c>
      <c r="K91" s="14">
        <v>0</v>
      </c>
      <c r="L91" s="14">
        <v>3</v>
      </c>
      <c r="N91" s="65"/>
      <c r="O91" s="12">
        <f>$G$17</f>
        <v>9</v>
      </c>
      <c r="P91" s="25">
        <f t="shared" si="15"/>
        <v>5.905511811023622E-2</v>
      </c>
      <c r="Q91" s="25">
        <f t="shared" si="16"/>
        <v>4.3478260869565216E-2</v>
      </c>
      <c r="R91" s="25">
        <f t="shared" si="17"/>
        <v>0</v>
      </c>
      <c r="S91" s="25">
        <f t="shared" si="18"/>
        <v>0</v>
      </c>
      <c r="T91" s="25">
        <f t="shared" si="19"/>
        <v>0.2</v>
      </c>
    </row>
    <row r="92" spans="1:33" ht="15.75" customHeight="1">
      <c r="A92" s="22" t="s">
        <v>233</v>
      </c>
      <c r="F92" s="65"/>
      <c r="G92" s="12">
        <f>$G$18</f>
        <v>10</v>
      </c>
      <c r="H92" s="14">
        <v>9</v>
      </c>
      <c r="I92" s="14">
        <v>6</v>
      </c>
      <c r="J92" s="14">
        <v>0</v>
      </c>
      <c r="K92" s="14">
        <v>1</v>
      </c>
      <c r="L92" s="14">
        <v>0</v>
      </c>
      <c r="N92" s="65"/>
      <c r="O92" s="12">
        <f>$G$18</f>
        <v>10</v>
      </c>
      <c r="P92" s="25">
        <f t="shared" si="15"/>
        <v>3.5433070866141732E-2</v>
      </c>
      <c r="Q92" s="25">
        <f t="shared" si="16"/>
        <v>5.2173913043478258E-2</v>
      </c>
      <c r="R92" s="25">
        <f t="shared" si="17"/>
        <v>0</v>
      </c>
      <c r="S92" s="25">
        <f t="shared" si="18"/>
        <v>0.1</v>
      </c>
      <c r="T92" s="25">
        <f t="shared" si="19"/>
        <v>0</v>
      </c>
    </row>
    <row r="93" spans="1:33" ht="15.75" customHeight="1">
      <c r="A93" s="22" t="s">
        <v>234</v>
      </c>
      <c r="F93" s="65"/>
      <c r="G93" s="12">
        <f>$G$19</f>
        <v>11</v>
      </c>
      <c r="H93" s="14">
        <v>21</v>
      </c>
      <c r="I93" s="14">
        <v>11</v>
      </c>
      <c r="J93" s="14">
        <v>0</v>
      </c>
      <c r="K93" s="14">
        <v>0</v>
      </c>
      <c r="L93" s="14">
        <v>1</v>
      </c>
      <c r="N93" s="65"/>
      <c r="O93" s="12">
        <f>$G$19</f>
        <v>11</v>
      </c>
      <c r="P93" s="25">
        <f t="shared" si="15"/>
        <v>8.2677165354330714E-2</v>
      </c>
      <c r="Q93" s="25">
        <f t="shared" si="16"/>
        <v>9.5652173913043481E-2</v>
      </c>
      <c r="R93" s="25">
        <f t="shared" si="17"/>
        <v>0</v>
      </c>
      <c r="S93" s="25">
        <f t="shared" si="18"/>
        <v>0</v>
      </c>
      <c r="T93" s="25">
        <f t="shared" si="19"/>
        <v>6.6666666666666666E-2</v>
      </c>
    </row>
    <row r="94" spans="1:33" ht="15.75" customHeight="1">
      <c r="A94" s="22" t="s">
        <v>235</v>
      </c>
      <c r="F94" s="65"/>
      <c r="G94" s="12">
        <f>$G$20</f>
        <v>12</v>
      </c>
      <c r="H94" s="14">
        <v>10</v>
      </c>
      <c r="I94" s="14">
        <v>7</v>
      </c>
      <c r="J94" s="14">
        <v>0</v>
      </c>
      <c r="K94" s="14">
        <v>1</v>
      </c>
      <c r="L94" s="14">
        <v>1</v>
      </c>
      <c r="N94" s="65"/>
      <c r="O94" s="12">
        <f>$G$20</f>
        <v>12</v>
      </c>
      <c r="P94" s="25">
        <f t="shared" si="15"/>
        <v>3.937007874015748E-2</v>
      </c>
      <c r="Q94" s="25">
        <f t="shared" si="16"/>
        <v>6.0869565217391307E-2</v>
      </c>
      <c r="R94" s="25">
        <f t="shared" si="17"/>
        <v>0</v>
      </c>
      <c r="S94" s="25">
        <f t="shared" si="18"/>
        <v>0.1</v>
      </c>
      <c r="T94" s="25">
        <f t="shared" si="19"/>
        <v>6.6666666666666666E-2</v>
      </c>
    </row>
    <row r="95" spans="1:33" ht="15.75" customHeight="1">
      <c r="A95" s="22" t="s">
        <v>236</v>
      </c>
      <c r="F95" s="65"/>
      <c r="G95" s="12">
        <f>$G$21</f>
        <v>13</v>
      </c>
      <c r="H95" s="14">
        <v>5</v>
      </c>
      <c r="I95" s="14">
        <v>5</v>
      </c>
      <c r="J95" s="14">
        <v>0</v>
      </c>
      <c r="K95" s="14">
        <v>0</v>
      </c>
      <c r="L95" s="14">
        <v>3</v>
      </c>
      <c r="N95" s="65"/>
      <c r="O95" s="12">
        <f>$G$21</f>
        <v>13</v>
      </c>
      <c r="P95" s="25">
        <f t="shared" si="15"/>
        <v>1.968503937007874E-2</v>
      </c>
      <c r="Q95" s="25">
        <f t="shared" si="16"/>
        <v>4.3478260869565216E-2</v>
      </c>
      <c r="R95" s="25">
        <f t="shared" si="17"/>
        <v>0</v>
      </c>
      <c r="S95" s="25">
        <f t="shared" si="18"/>
        <v>0</v>
      </c>
      <c r="T95" s="25">
        <f t="shared" si="19"/>
        <v>0.2</v>
      </c>
    </row>
    <row r="96" spans="1:33" ht="15.75" customHeight="1">
      <c r="A96" s="22" t="s">
        <v>237</v>
      </c>
      <c r="F96" s="65"/>
      <c r="G96" s="12">
        <f>$G$22</f>
        <v>14</v>
      </c>
      <c r="H96" s="14">
        <v>17</v>
      </c>
      <c r="I96" s="14">
        <v>5</v>
      </c>
      <c r="J96" s="14">
        <v>0</v>
      </c>
      <c r="K96" s="14">
        <v>3</v>
      </c>
      <c r="L96" s="14">
        <v>1</v>
      </c>
      <c r="N96" s="65"/>
      <c r="O96" s="12">
        <f>$G$22</f>
        <v>14</v>
      </c>
      <c r="P96" s="25">
        <f t="shared" si="15"/>
        <v>6.6929133858267723E-2</v>
      </c>
      <c r="Q96" s="25">
        <f t="shared" si="16"/>
        <v>4.3478260869565216E-2</v>
      </c>
      <c r="R96" s="25">
        <f t="shared" si="17"/>
        <v>0</v>
      </c>
      <c r="S96" s="25">
        <f t="shared" si="18"/>
        <v>0.3</v>
      </c>
      <c r="T96" s="25">
        <f t="shared" si="19"/>
        <v>6.6666666666666666E-2</v>
      </c>
    </row>
    <row r="97" spans="1:33" ht="15.75" customHeight="1">
      <c r="A97" s="22" t="s">
        <v>238</v>
      </c>
      <c r="F97" s="65"/>
      <c r="G97" s="12">
        <f>$G$23</f>
        <v>15</v>
      </c>
      <c r="H97" s="14">
        <v>13</v>
      </c>
      <c r="I97" s="14">
        <v>8</v>
      </c>
      <c r="J97" s="14">
        <v>0</v>
      </c>
      <c r="K97" s="14">
        <v>1</v>
      </c>
      <c r="L97" s="14">
        <v>2</v>
      </c>
      <c r="N97" s="65"/>
      <c r="O97" s="12">
        <f>$G$23</f>
        <v>15</v>
      </c>
      <c r="P97" s="25">
        <f t="shared" si="15"/>
        <v>5.1181102362204724E-2</v>
      </c>
      <c r="Q97" s="25">
        <f t="shared" si="16"/>
        <v>6.9565217391304349E-2</v>
      </c>
      <c r="R97" s="25">
        <f t="shared" si="17"/>
        <v>0</v>
      </c>
      <c r="S97" s="25">
        <f t="shared" si="18"/>
        <v>0.1</v>
      </c>
      <c r="T97" s="25">
        <f t="shared" si="19"/>
        <v>0.13333333333333333</v>
      </c>
    </row>
    <row r="98" spans="1:33" ht="15.75" customHeight="1">
      <c r="A98" s="22" t="s">
        <v>239</v>
      </c>
      <c r="F98" s="65"/>
      <c r="G98" s="12">
        <f>$G$24</f>
        <v>16</v>
      </c>
      <c r="H98" s="14">
        <v>19</v>
      </c>
      <c r="I98" s="14">
        <v>12</v>
      </c>
      <c r="J98" s="14">
        <v>0</v>
      </c>
      <c r="K98" s="14">
        <v>0</v>
      </c>
      <c r="L98" s="14">
        <v>1</v>
      </c>
      <c r="N98" s="65"/>
      <c r="O98" s="12">
        <f>$G$24</f>
        <v>16</v>
      </c>
      <c r="P98" s="25">
        <f t="shared" si="15"/>
        <v>7.4803149606299218E-2</v>
      </c>
      <c r="Q98" s="25">
        <f t="shared" si="16"/>
        <v>0.10434782608695652</v>
      </c>
      <c r="R98" s="25">
        <f t="shared" si="17"/>
        <v>0</v>
      </c>
      <c r="S98" s="25">
        <f t="shared" si="18"/>
        <v>0</v>
      </c>
      <c r="T98" s="25">
        <f t="shared" si="19"/>
        <v>6.6666666666666666E-2</v>
      </c>
    </row>
    <row r="99" spans="1:33" ht="15.75" customHeight="1">
      <c r="A99" s="22" t="s">
        <v>240</v>
      </c>
      <c r="F99" s="65"/>
      <c r="G99" s="12">
        <f>$G$25</f>
        <v>17</v>
      </c>
      <c r="H99" s="14">
        <v>29</v>
      </c>
      <c r="I99" s="14">
        <v>11</v>
      </c>
      <c r="J99" s="14">
        <v>1</v>
      </c>
      <c r="K99" s="14">
        <v>1</v>
      </c>
      <c r="L99" s="14">
        <v>0</v>
      </c>
      <c r="N99" s="65"/>
      <c r="O99" s="12">
        <f>$G$25</f>
        <v>17</v>
      </c>
      <c r="P99" s="25">
        <f t="shared" si="15"/>
        <v>0.1141732283464567</v>
      </c>
      <c r="Q99" s="25">
        <f t="shared" si="16"/>
        <v>9.5652173913043481E-2</v>
      </c>
      <c r="R99" s="25">
        <f t="shared" si="17"/>
        <v>1</v>
      </c>
      <c r="S99" s="25">
        <f t="shared" si="18"/>
        <v>0.1</v>
      </c>
      <c r="T99" s="25">
        <f t="shared" si="19"/>
        <v>0</v>
      </c>
    </row>
    <row r="100" spans="1:33" ht="15.75" customHeight="1">
      <c r="A100" s="22" t="s">
        <v>241</v>
      </c>
      <c r="F100" s="65"/>
      <c r="G100" s="12">
        <f>$G$26</f>
        <v>18</v>
      </c>
      <c r="H100" s="14">
        <v>21</v>
      </c>
      <c r="I100" s="14">
        <v>6</v>
      </c>
      <c r="J100" s="14">
        <v>0</v>
      </c>
      <c r="K100" s="14">
        <v>0</v>
      </c>
      <c r="L100" s="14">
        <v>0</v>
      </c>
      <c r="N100" s="65"/>
      <c r="O100" s="12">
        <f>$G$26</f>
        <v>18</v>
      </c>
      <c r="P100" s="25">
        <f t="shared" si="15"/>
        <v>8.2677165354330714E-2</v>
      </c>
      <c r="Q100" s="25">
        <f t="shared" si="16"/>
        <v>5.2173913043478258E-2</v>
      </c>
      <c r="R100" s="25">
        <f t="shared" si="17"/>
        <v>0</v>
      </c>
      <c r="S100" s="25">
        <f t="shared" si="18"/>
        <v>0</v>
      </c>
      <c r="T100" s="25">
        <f t="shared" si="19"/>
        <v>0</v>
      </c>
    </row>
    <row r="101" spans="1:33" ht="15.75" customHeight="1">
      <c r="A101" s="22" t="s">
        <v>242</v>
      </c>
      <c r="F101" s="65"/>
      <c r="G101" s="12">
        <f>$G$27</f>
        <v>19</v>
      </c>
      <c r="H101" s="14">
        <v>13</v>
      </c>
      <c r="I101" s="14">
        <v>7</v>
      </c>
      <c r="J101" s="14">
        <v>0</v>
      </c>
      <c r="K101" s="14">
        <v>0</v>
      </c>
      <c r="L101" s="14">
        <v>0</v>
      </c>
      <c r="N101" s="65"/>
      <c r="O101" s="12">
        <f>$G$27</f>
        <v>19</v>
      </c>
      <c r="P101" s="25">
        <f t="shared" si="15"/>
        <v>5.1181102362204724E-2</v>
      </c>
      <c r="Q101" s="25">
        <f t="shared" si="16"/>
        <v>6.0869565217391307E-2</v>
      </c>
      <c r="R101" s="25">
        <f t="shared" si="17"/>
        <v>0</v>
      </c>
      <c r="S101" s="25">
        <f t="shared" si="18"/>
        <v>0</v>
      </c>
      <c r="T101" s="25">
        <f t="shared" si="19"/>
        <v>0</v>
      </c>
    </row>
    <row r="102" spans="1:33" ht="15.75" customHeight="1">
      <c r="A102" s="22" t="s">
        <v>243</v>
      </c>
      <c r="F102" s="65"/>
      <c r="G102" s="12">
        <f>$G$28</f>
        <v>20</v>
      </c>
      <c r="H102" s="14">
        <v>9</v>
      </c>
      <c r="I102" s="14">
        <v>8</v>
      </c>
      <c r="J102" s="14">
        <v>0</v>
      </c>
      <c r="K102" s="14">
        <v>0</v>
      </c>
      <c r="L102" s="14">
        <v>0</v>
      </c>
      <c r="N102" s="65"/>
      <c r="O102" s="12">
        <f>$G$28</f>
        <v>20</v>
      </c>
      <c r="P102" s="25">
        <f t="shared" si="15"/>
        <v>3.5433070866141732E-2</v>
      </c>
      <c r="Q102" s="25">
        <f t="shared" si="16"/>
        <v>6.9565217391304349E-2</v>
      </c>
      <c r="R102" s="25">
        <f t="shared" si="17"/>
        <v>0</v>
      </c>
      <c r="S102" s="25">
        <f t="shared" si="18"/>
        <v>0</v>
      </c>
      <c r="T102" s="25">
        <f t="shared" si="19"/>
        <v>0</v>
      </c>
    </row>
    <row r="103" spans="1:33" ht="15.75" customHeight="1">
      <c r="A103" s="22" t="s">
        <v>204</v>
      </c>
      <c r="F103" s="65"/>
      <c r="G103" s="12">
        <f>$G$29</f>
        <v>21</v>
      </c>
      <c r="H103" s="14">
        <v>9</v>
      </c>
      <c r="I103" s="14">
        <v>1</v>
      </c>
      <c r="J103" s="14">
        <v>0</v>
      </c>
      <c r="K103" s="14">
        <v>0</v>
      </c>
      <c r="L103" s="14">
        <v>0</v>
      </c>
      <c r="N103" s="65"/>
      <c r="O103" s="12">
        <f>$G$29</f>
        <v>21</v>
      </c>
      <c r="P103" s="25">
        <f t="shared" si="15"/>
        <v>3.5433070866141732E-2</v>
      </c>
      <c r="Q103" s="25">
        <f t="shared" si="16"/>
        <v>8.6956521739130436E-3</v>
      </c>
      <c r="R103" s="25">
        <f t="shared" si="17"/>
        <v>0</v>
      </c>
      <c r="S103" s="25">
        <f t="shared" si="18"/>
        <v>0</v>
      </c>
      <c r="T103" s="25">
        <f t="shared" si="19"/>
        <v>0</v>
      </c>
    </row>
    <row r="104" spans="1:33" ht="15.75" customHeight="1">
      <c r="A104" s="22" t="s">
        <v>244</v>
      </c>
      <c r="F104" s="65"/>
      <c r="G104" s="12">
        <f>$G$30</f>
        <v>22</v>
      </c>
      <c r="H104" s="14">
        <v>6</v>
      </c>
      <c r="I104" s="14">
        <v>1</v>
      </c>
      <c r="J104" s="14">
        <v>0</v>
      </c>
      <c r="K104" s="14">
        <v>0</v>
      </c>
      <c r="L104" s="14">
        <v>0</v>
      </c>
      <c r="N104" s="65"/>
      <c r="O104" s="12">
        <f>$G$30</f>
        <v>22</v>
      </c>
      <c r="P104" s="25">
        <f t="shared" si="15"/>
        <v>2.3622047244094488E-2</v>
      </c>
      <c r="Q104" s="25">
        <f t="shared" si="16"/>
        <v>8.6956521739130436E-3</v>
      </c>
      <c r="R104" s="25">
        <f t="shared" si="17"/>
        <v>0</v>
      </c>
      <c r="S104" s="25">
        <f t="shared" si="18"/>
        <v>0</v>
      </c>
      <c r="T104" s="25">
        <f t="shared" si="19"/>
        <v>0</v>
      </c>
    </row>
    <row r="105" spans="1:33" ht="15.75" customHeight="1">
      <c r="A105" s="22" t="s">
        <v>245</v>
      </c>
      <c r="F105" s="66"/>
      <c r="G105" s="12">
        <f>$G$31</f>
        <v>23</v>
      </c>
      <c r="H105" s="14">
        <v>5</v>
      </c>
      <c r="I105" s="14">
        <v>1</v>
      </c>
      <c r="J105" s="14">
        <v>0</v>
      </c>
      <c r="K105" s="14">
        <v>0</v>
      </c>
      <c r="L105" s="14">
        <v>0</v>
      </c>
      <c r="N105" s="66"/>
      <c r="O105" s="12">
        <f>$G$31</f>
        <v>23</v>
      </c>
      <c r="P105" s="25">
        <f t="shared" si="15"/>
        <v>1.968503937007874E-2</v>
      </c>
      <c r="Q105" s="25">
        <f t="shared" si="16"/>
        <v>8.6956521739130436E-3</v>
      </c>
      <c r="R105" s="25">
        <f t="shared" si="17"/>
        <v>0</v>
      </c>
      <c r="S105" s="25">
        <f t="shared" si="18"/>
        <v>0</v>
      </c>
      <c r="T105" s="25">
        <f t="shared" si="19"/>
        <v>0</v>
      </c>
    </row>
    <row r="106" spans="1:33" ht="15.75" customHeight="1">
      <c r="A106" s="22" t="s">
        <v>246</v>
      </c>
      <c r="F106" s="134">
        <v>45211</v>
      </c>
      <c r="G106" s="12">
        <f>$G$8</f>
        <v>0</v>
      </c>
      <c r="H106" s="14">
        <v>4</v>
      </c>
      <c r="I106" s="14">
        <v>0</v>
      </c>
      <c r="J106" s="14">
        <v>0</v>
      </c>
      <c r="K106" s="14">
        <v>0</v>
      </c>
      <c r="L106" s="14">
        <v>0</v>
      </c>
      <c r="N106" s="134">
        <v>45211</v>
      </c>
      <c r="O106" s="12">
        <f>$G$8</f>
        <v>0</v>
      </c>
      <c r="P106" s="25">
        <f t="shared" ref="P106:P129" si="20">H106/U$135</f>
        <v>1.5151515151515152E-2</v>
      </c>
      <c r="Q106" s="25">
        <f t="shared" ref="Q106:Q129" si="21">I106/V$135</f>
        <v>0</v>
      </c>
      <c r="R106" s="25">
        <f t="shared" ref="R106:R129" si="22">J106/W$135</f>
        <v>0</v>
      </c>
      <c r="S106" s="25">
        <f t="shared" ref="S106:S129" si="23">K106/X$135</f>
        <v>0</v>
      </c>
      <c r="T106" s="25">
        <f t="shared" ref="T106:T129" si="24">L106/Y$135</f>
        <v>0</v>
      </c>
    </row>
    <row r="107" spans="1:33" ht="15.75" customHeight="1">
      <c r="A107" s="22" t="s">
        <v>212</v>
      </c>
      <c r="F107" s="65"/>
      <c r="G107" s="12">
        <f>$G$9</f>
        <v>1</v>
      </c>
      <c r="H107" s="14">
        <v>2</v>
      </c>
      <c r="I107" s="14">
        <v>0</v>
      </c>
      <c r="J107" s="14">
        <v>0</v>
      </c>
      <c r="K107" s="14">
        <v>0</v>
      </c>
      <c r="L107" s="14">
        <v>0</v>
      </c>
      <c r="N107" s="65"/>
      <c r="O107" s="12">
        <f>$G$9</f>
        <v>1</v>
      </c>
      <c r="P107" s="25">
        <f t="shared" si="20"/>
        <v>7.575757575757576E-3</v>
      </c>
      <c r="Q107" s="25">
        <f t="shared" si="21"/>
        <v>0</v>
      </c>
      <c r="R107" s="25">
        <f t="shared" si="22"/>
        <v>0</v>
      </c>
      <c r="S107" s="25">
        <f t="shared" si="23"/>
        <v>0</v>
      </c>
      <c r="T107" s="25">
        <f t="shared" si="24"/>
        <v>0</v>
      </c>
    </row>
    <row r="108" spans="1:33" ht="15.75" customHeight="1">
      <c r="A108" s="22" t="s">
        <v>67</v>
      </c>
      <c r="F108" s="65"/>
      <c r="G108" s="12">
        <f>$G$10</f>
        <v>2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N108" s="65"/>
      <c r="O108" s="12">
        <f>$G$10</f>
        <v>2</v>
      </c>
      <c r="P108" s="25">
        <f t="shared" si="20"/>
        <v>3.787878787878788E-3</v>
      </c>
      <c r="Q108" s="25">
        <f t="shared" si="21"/>
        <v>0</v>
      </c>
      <c r="R108" s="25">
        <f t="shared" si="22"/>
        <v>0</v>
      </c>
      <c r="S108" s="25">
        <f t="shared" si="23"/>
        <v>0</v>
      </c>
      <c r="T108" s="25">
        <f t="shared" si="24"/>
        <v>0</v>
      </c>
    </row>
    <row r="109" spans="1:33" ht="15.75" customHeight="1">
      <c r="F109" s="65"/>
      <c r="G109" s="12">
        <f>$G$11</f>
        <v>3</v>
      </c>
      <c r="H109" s="14">
        <v>2</v>
      </c>
      <c r="I109" s="14">
        <v>1</v>
      </c>
      <c r="J109" s="14">
        <v>0</v>
      </c>
      <c r="K109" s="14">
        <v>0</v>
      </c>
      <c r="L109" s="14">
        <v>0</v>
      </c>
      <c r="N109" s="65"/>
      <c r="O109" s="12">
        <f>$G$11</f>
        <v>3</v>
      </c>
      <c r="P109" s="25">
        <f t="shared" si="20"/>
        <v>7.575757575757576E-3</v>
      </c>
      <c r="Q109" s="25">
        <f t="shared" si="21"/>
        <v>1.0752688172043012E-2</v>
      </c>
      <c r="R109" s="25">
        <f t="shared" si="22"/>
        <v>0</v>
      </c>
      <c r="S109" s="25">
        <f t="shared" si="23"/>
        <v>0</v>
      </c>
      <c r="T109" s="25">
        <f t="shared" si="24"/>
        <v>0</v>
      </c>
    </row>
    <row r="110" spans="1:33" ht="15.75" customHeight="1">
      <c r="F110" s="65"/>
      <c r="G110" s="12">
        <f>$G$12</f>
        <v>4</v>
      </c>
      <c r="H110" s="14">
        <v>4</v>
      </c>
      <c r="I110" s="14">
        <v>3</v>
      </c>
      <c r="J110" s="14">
        <v>0</v>
      </c>
      <c r="K110" s="14">
        <v>1</v>
      </c>
      <c r="L110" s="14">
        <v>0</v>
      </c>
      <c r="N110" s="65"/>
      <c r="O110" s="12">
        <f>$G$12</f>
        <v>4</v>
      </c>
      <c r="P110" s="25">
        <f t="shared" si="20"/>
        <v>1.5151515151515152E-2</v>
      </c>
      <c r="Q110" s="25">
        <f t="shared" si="21"/>
        <v>3.2258064516129031E-2</v>
      </c>
      <c r="R110" s="25">
        <f t="shared" si="22"/>
        <v>0</v>
      </c>
      <c r="S110" s="25">
        <f t="shared" si="23"/>
        <v>8.3333333333333329E-2</v>
      </c>
      <c r="T110" s="25">
        <f t="shared" si="24"/>
        <v>0</v>
      </c>
      <c r="U110" s="15">
        <f>SUM(H82:H105)</f>
        <v>254</v>
      </c>
      <c r="V110" s="15">
        <f>SUM(I82:I105)</f>
        <v>115</v>
      </c>
      <c r="W110" s="15">
        <f>SUM(J82:J105)</f>
        <v>1</v>
      </c>
      <c r="X110" s="15">
        <f>SUM(K82:K105)</f>
        <v>10</v>
      </c>
      <c r="Y110" s="15">
        <f>SUM(L82:L105)</f>
        <v>15</v>
      </c>
    </row>
    <row r="111" spans="1:33" ht="15.75" customHeight="1">
      <c r="F111" s="65"/>
      <c r="G111" s="12">
        <f>$G$13</f>
        <v>5</v>
      </c>
      <c r="H111" s="14">
        <v>4</v>
      </c>
      <c r="I111" s="14">
        <v>1</v>
      </c>
      <c r="J111" s="14">
        <v>0</v>
      </c>
      <c r="K111" s="14">
        <v>1</v>
      </c>
      <c r="L111" s="14">
        <v>0</v>
      </c>
      <c r="N111" s="65"/>
      <c r="O111" s="12">
        <f>$G$13</f>
        <v>5</v>
      </c>
      <c r="P111" s="25">
        <f t="shared" si="20"/>
        <v>1.5151515151515152E-2</v>
      </c>
      <c r="Q111" s="25">
        <f t="shared" si="21"/>
        <v>1.0752688172043012E-2</v>
      </c>
      <c r="R111" s="25">
        <f t="shared" si="22"/>
        <v>0</v>
      </c>
      <c r="S111" s="25">
        <f t="shared" si="23"/>
        <v>8.3333333333333329E-2</v>
      </c>
      <c r="T111" s="25">
        <f t="shared" si="24"/>
        <v>0</v>
      </c>
      <c r="U111" s="10">
        <f>$H$7</f>
        <v>31</v>
      </c>
      <c r="V111" s="10">
        <f>$I$7</f>
        <v>32</v>
      </c>
      <c r="W111" s="10">
        <f>$J$7</f>
        <v>41</v>
      </c>
      <c r="X111" s="10">
        <f>$K$7</f>
        <v>42</v>
      </c>
      <c r="Y111" s="10">
        <f>$L$7</f>
        <v>5</v>
      </c>
      <c r="AB111" s="11"/>
      <c r="AC111" s="10">
        <f>$H$7</f>
        <v>31</v>
      </c>
      <c r="AD111" s="10">
        <f>$I$7</f>
        <v>32</v>
      </c>
      <c r="AE111" s="10">
        <f>$J$7</f>
        <v>41</v>
      </c>
      <c r="AF111" s="10">
        <f>$K$7</f>
        <v>42</v>
      </c>
      <c r="AG111" s="10">
        <f>$L$7</f>
        <v>5</v>
      </c>
    </row>
    <row r="112" spans="1:33" ht="15.75" customHeight="1">
      <c r="A112" s="22" t="s">
        <v>247</v>
      </c>
      <c r="F112" s="65"/>
      <c r="G112" s="12">
        <f>$G$14</f>
        <v>6</v>
      </c>
      <c r="H112" s="14">
        <v>2</v>
      </c>
      <c r="I112" s="14">
        <v>3</v>
      </c>
      <c r="J112" s="14">
        <v>1</v>
      </c>
      <c r="K112" s="14">
        <v>0</v>
      </c>
      <c r="L112" s="14">
        <v>0</v>
      </c>
      <c r="N112" s="65"/>
      <c r="O112" s="12">
        <f>$G$14</f>
        <v>6</v>
      </c>
      <c r="P112" s="25">
        <f t="shared" si="20"/>
        <v>7.575757575757576E-3</v>
      </c>
      <c r="Q112" s="25">
        <f t="shared" si="21"/>
        <v>3.2258064516129031E-2</v>
      </c>
      <c r="R112" s="25">
        <f t="shared" si="22"/>
        <v>0.33333333333333331</v>
      </c>
      <c r="S112" s="25">
        <f t="shared" si="23"/>
        <v>0</v>
      </c>
      <c r="T112" s="25">
        <f t="shared" si="24"/>
        <v>0</v>
      </c>
    </row>
    <row r="113" spans="1:20" ht="15.75" customHeight="1">
      <c r="A113" s="22" t="s">
        <v>92</v>
      </c>
      <c r="F113" s="65"/>
      <c r="G113" s="12">
        <f>$G$15</f>
        <v>7</v>
      </c>
      <c r="H113" s="14">
        <v>28</v>
      </c>
      <c r="I113" s="14">
        <v>4</v>
      </c>
      <c r="J113" s="14">
        <v>0</v>
      </c>
      <c r="K113" s="14">
        <v>1</v>
      </c>
      <c r="L113" s="14">
        <v>2</v>
      </c>
      <c r="N113" s="65"/>
      <c r="O113" s="12">
        <f>$G$15</f>
        <v>7</v>
      </c>
      <c r="P113" s="25">
        <f t="shared" si="20"/>
        <v>0.10606060606060606</v>
      </c>
      <c r="Q113" s="25">
        <f t="shared" si="21"/>
        <v>4.3010752688172046E-2</v>
      </c>
      <c r="R113" s="25">
        <f t="shared" si="22"/>
        <v>0</v>
      </c>
      <c r="S113" s="25">
        <f t="shared" si="23"/>
        <v>8.3333333333333329E-2</v>
      </c>
      <c r="T113" s="25">
        <f t="shared" si="24"/>
        <v>8.6956521739130432E-2</v>
      </c>
    </row>
    <row r="114" spans="1:20" ht="15.75" customHeight="1">
      <c r="A114" s="22" t="s">
        <v>91</v>
      </c>
      <c r="F114" s="65"/>
      <c r="G114" s="12">
        <f>$G$16</f>
        <v>8</v>
      </c>
      <c r="H114" s="14">
        <v>14</v>
      </c>
      <c r="I114" s="14">
        <v>9</v>
      </c>
      <c r="J114" s="14">
        <v>0</v>
      </c>
      <c r="K114" s="14">
        <v>2</v>
      </c>
      <c r="L114" s="14">
        <v>0</v>
      </c>
      <c r="N114" s="65"/>
      <c r="O114" s="12">
        <f>$G$16</f>
        <v>8</v>
      </c>
      <c r="P114" s="25">
        <f t="shared" si="20"/>
        <v>5.3030303030303032E-2</v>
      </c>
      <c r="Q114" s="25">
        <f t="shared" si="21"/>
        <v>9.6774193548387094E-2</v>
      </c>
      <c r="R114" s="25">
        <f t="shared" si="22"/>
        <v>0</v>
      </c>
      <c r="S114" s="25">
        <f t="shared" si="23"/>
        <v>0.16666666666666666</v>
      </c>
      <c r="T114" s="25">
        <f t="shared" si="24"/>
        <v>0</v>
      </c>
    </row>
    <row r="115" spans="1:20" ht="15.75" customHeight="1">
      <c r="A115" s="22" t="s">
        <v>71</v>
      </c>
      <c r="F115" s="65"/>
      <c r="G115" s="12">
        <f>$G$17</f>
        <v>9</v>
      </c>
      <c r="H115" s="14">
        <v>11</v>
      </c>
      <c r="I115" s="14">
        <v>8</v>
      </c>
      <c r="J115" s="14">
        <v>0</v>
      </c>
      <c r="K115" s="14">
        <v>1</v>
      </c>
      <c r="L115" s="14">
        <v>4</v>
      </c>
      <c r="N115" s="65"/>
      <c r="O115" s="12">
        <f>$G$17</f>
        <v>9</v>
      </c>
      <c r="P115" s="25">
        <f t="shared" si="20"/>
        <v>4.1666666666666664E-2</v>
      </c>
      <c r="Q115" s="25">
        <f t="shared" si="21"/>
        <v>8.6021505376344093E-2</v>
      </c>
      <c r="R115" s="25">
        <f t="shared" si="22"/>
        <v>0</v>
      </c>
      <c r="S115" s="25">
        <f t="shared" si="23"/>
        <v>8.3333333333333329E-2</v>
      </c>
      <c r="T115" s="25">
        <f t="shared" si="24"/>
        <v>0.17391304347826086</v>
      </c>
    </row>
    <row r="116" spans="1:20" ht="15.75" customHeight="1">
      <c r="A116" s="22" t="s">
        <v>151</v>
      </c>
      <c r="F116" s="65"/>
      <c r="G116" s="12">
        <f>$G$18</f>
        <v>10</v>
      </c>
      <c r="H116" s="14">
        <v>10</v>
      </c>
      <c r="I116" s="14">
        <v>4</v>
      </c>
      <c r="J116" s="14">
        <v>0</v>
      </c>
      <c r="K116" s="14">
        <v>2</v>
      </c>
      <c r="L116" s="14">
        <v>3</v>
      </c>
      <c r="N116" s="65"/>
      <c r="O116" s="12">
        <f>$G$18</f>
        <v>10</v>
      </c>
      <c r="P116" s="25">
        <f t="shared" si="20"/>
        <v>3.787878787878788E-2</v>
      </c>
      <c r="Q116" s="25">
        <f t="shared" si="21"/>
        <v>4.3010752688172046E-2</v>
      </c>
      <c r="R116" s="25">
        <f t="shared" si="22"/>
        <v>0</v>
      </c>
      <c r="S116" s="25">
        <f t="shared" si="23"/>
        <v>0.16666666666666666</v>
      </c>
      <c r="T116" s="25">
        <f t="shared" si="24"/>
        <v>0.13043478260869565</v>
      </c>
    </row>
    <row r="117" spans="1:20" ht="15.75" customHeight="1">
      <c r="A117" s="22" t="s">
        <v>248</v>
      </c>
      <c r="F117" s="65"/>
      <c r="G117" s="12">
        <f>$G$19</f>
        <v>11</v>
      </c>
      <c r="H117" s="14">
        <v>12</v>
      </c>
      <c r="I117" s="14">
        <v>4</v>
      </c>
      <c r="J117" s="14">
        <v>0</v>
      </c>
      <c r="K117" s="14">
        <v>1</v>
      </c>
      <c r="L117" s="14">
        <v>4</v>
      </c>
      <c r="N117" s="65"/>
      <c r="O117" s="12">
        <f>$G$19</f>
        <v>11</v>
      </c>
      <c r="P117" s="25">
        <f t="shared" si="20"/>
        <v>4.5454545454545456E-2</v>
      </c>
      <c r="Q117" s="25">
        <f t="shared" si="21"/>
        <v>4.3010752688172046E-2</v>
      </c>
      <c r="R117" s="25">
        <f t="shared" si="22"/>
        <v>0</v>
      </c>
      <c r="S117" s="25">
        <f t="shared" si="23"/>
        <v>8.3333333333333329E-2</v>
      </c>
      <c r="T117" s="25">
        <f t="shared" si="24"/>
        <v>0.17391304347826086</v>
      </c>
    </row>
    <row r="118" spans="1:20" ht="15.75" customHeight="1">
      <c r="A118" s="22" t="s">
        <v>249</v>
      </c>
      <c r="F118" s="65"/>
      <c r="G118" s="12">
        <f>$G$20</f>
        <v>12</v>
      </c>
      <c r="H118" s="14">
        <v>13</v>
      </c>
      <c r="I118" s="14">
        <v>5</v>
      </c>
      <c r="J118" s="14">
        <v>0</v>
      </c>
      <c r="K118" s="14">
        <v>2</v>
      </c>
      <c r="L118" s="14">
        <v>2</v>
      </c>
      <c r="N118" s="65"/>
      <c r="O118" s="12">
        <f>$G$20</f>
        <v>12</v>
      </c>
      <c r="P118" s="25">
        <f t="shared" si="20"/>
        <v>4.924242424242424E-2</v>
      </c>
      <c r="Q118" s="25">
        <f t="shared" si="21"/>
        <v>5.3763440860215055E-2</v>
      </c>
      <c r="R118" s="25">
        <f t="shared" si="22"/>
        <v>0</v>
      </c>
      <c r="S118" s="25">
        <f t="shared" si="23"/>
        <v>0.16666666666666666</v>
      </c>
      <c r="T118" s="25">
        <f t="shared" si="24"/>
        <v>8.6956521739130432E-2</v>
      </c>
    </row>
    <row r="119" spans="1:20" ht="15.75" customHeight="1">
      <c r="A119" s="22" t="s">
        <v>250</v>
      </c>
      <c r="F119" s="65"/>
      <c r="G119" s="12">
        <f>$G$21</f>
        <v>13</v>
      </c>
      <c r="H119" s="14">
        <v>12</v>
      </c>
      <c r="I119" s="14">
        <v>1</v>
      </c>
      <c r="J119" s="14">
        <v>0</v>
      </c>
      <c r="K119" s="14">
        <v>0</v>
      </c>
      <c r="L119" s="14">
        <v>3</v>
      </c>
      <c r="N119" s="65"/>
      <c r="O119" s="12">
        <f>$G$21</f>
        <v>13</v>
      </c>
      <c r="P119" s="25">
        <f t="shared" si="20"/>
        <v>4.5454545454545456E-2</v>
      </c>
      <c r="Q119" s="25">
        <f t="shared" si="21"/>
        <v>1.0752688172043012E-2</v>
      </c>
      <c r="R119" s="25">
        <f t="shared" si="22"/>
        <v>0</v>
      </c>
      <c r="S119" s="25">
        <f t="shared" si="23"/>
        <v>0</v>
      </c>
      <c r="T119" s="25">
        <f t="shared" si="24"/>
        <v>0.13043478260869565</v>
      </c>
    </row>
    <row r="120" spans="1:20" ht="15.75" customHeight="1">
      <c r="A120" s="22" t="s">
        <v>251</v>
      </c>
      <c r="F120" s="65"/>
      <c r="G120" s="12">
        <f>$G$22</f>
        <v>14</v>
      </c>
      <c r="H120" s="14">
        <v>10</v>
      </c>
      <c r="I120" s="14">
        <v>8</v>
      </c>
      <c r="J120" s="14">
        <v>0</v>
      </c>
      <c r="K120" s="14">
        <v>0</v>
      </c>
      <c r="L120" s="14">
        <v>2</v>
      </c>
      <c r="N120" s="65"/>
      <c r="O120" s="12">
        <f>$G$22</f>
        <v>14</v>
      </c>
      <c r="P120" s="25">
        <f t="shared" si="20"/>
        <v>3.787878787878788E-2</v>
      </c>
      <c r="Q120" s="25">
        <f t="shared" si="21"/>
        <v>8.6021505376344093E-2</v>
      </c>
      <c r="R120" s="25">
        <f t="shared" si="22"/>
        <v>0</v>
      </c>
      <c r="S120" s="25">
        <f t="shared" si="23"/>
        <v>0</v>
      </c>
      <c r="T120" s="25">
        <f t="shared" si="24"/>
        <v>8.6956521739130432E-2</v>
      </c>
    </row>
    <row r="121" spans="1:20" ht="15.75" customHeight="1">
      <c r="A121" s="22" t="s">
        <v>252</v>
      </c>
      <c r="F121" s="65"/>
      <c r="G121" s="12">
        <f>$G$23</f>
        <v>15</v>
      </c>
      <c r="H121" s="14">
        <v>15</v>
      </c>
      <c r="I121" s="14">
        <v>6</v>
      </c>
      <c r="J121" s="14">
        <v>0</v>
      </c>
      <c r="K121" s="14">
        <v>0</v>
      </c>
      <c r="L121" s="14">
        <v>1</v>
      </c>
      <c r="N121" s="65"/>
      <c r="O121" s="12">
        <f>$G$23</f>
        <v>15</v>
      </c>
      <c r="P121" s="25">
        <f t="shared" si="20"/>
        <v>5.6818181818181816E-2</v>
      </c>
      <c r="Q121" s="25">
        <f t="shared" si="21"/>
        <v>6.4516129032258063E-2</v>
      </c>
      <c r="R121" s="25">
        <f t="shared" si="22"/>
        <v>0</v>
      </c>
      <c r="S121" s="25">
        <f t="shared" si="23"/>
        <v>0</v>
      </c>
      <c r="T121" s="25">
        <f t="shared" si="24"/>
        <v>4.3478260869565216E-2</v>
      </c>
    </row>
    <row r="122" spans="1:20" ht="15.75" customHeight="1">
      <c r="A122" s="22" t="s">
        <v>253</v>
      </c>
      <c r="F122" s="65"/>
      <c r="G122" s="12">
        <f>$G$24</f>
        <v>16</v>
      </c>
      <c r="H122" s="14">
        <v>19</v>
      </c>
      <c r="I122" s="14">
        <v>14</v>
      </c>
      <c r="J122" s="14">
        <v>1</v>
      </c>
      <c r="K122" s="14">
        <v>0</v>
      </c>
      <c r="L122" s="14">
        <v>1</v>
      </c>
      <c r="N122" s="65"/>
      <c r="O122" s="12">
        <f>$G$24</f>
        <v>16</v>
      </c>
      <c r="P122" s="25">
        <f t="shared" si="20"/>
        <v>7.1969696969696975E-2</v>
      </c>
      <c r="Q122" s="25">
        <f t="shared" si="21"/>
        <v>0.15053763440860216</v>
      </c>
      <c r="R122" s="25">
        <f t="shared" si="22"/>
        <v>0.33333333333333331</v>
      </c>
      <c r="S122" s="25">
        <f t="shared" si="23"/>
        <v>0</v>
      </c>
      <c r="T122" s="25">
        <f t="shared" si="24"/>
        <v>4.3478260869565216E-2</v>
      </c>
    </row>
    <row r="123" spans="1:20" ht="15.75" customHeight="1">
      <c r="A123" s="22" t="s">
        <v>254</v>
      </c>
      <c r="F123" s="65"/>
      <c r="G123" s="12">
        <f>$G$25</f>
        <v>17</v>
      </c>
      <c r="H123" s="14">
        <v>32</v>
      </c>
      <c r="I123" s="14">
        <v>8</v>
      </c>
      <c r="J123" s="14">
        <v>1</v>
      </c>
      <c r="K123" s="14">
        <v>0</v>
      </c>
      <c r="L123" s="14">
        <v>1</v>
      </c>
      <c r="N123" s="65"/>
      <c r="O123" s="12">
        <f>$G$25</f>
        <v>17</v>
      </c>
      <c r="P123" s="25">
        <f t="shared" si="20"/>
        <v>0.12121212121212122</v>
      </c>
      <c r="Q123" s="25">
        <f t="shared" si="21"/>
        <v>8.6021505376344093E-2</v>
      </c>
      <c r="R123" s="25">
        <f t="shared" si="22"/>
        <v>0.33333333333333331</v>
      </c>
      <c r="S123" s="25">
        <f t="shared" si="23"/>
        <v>0</v>
      </c>
      <c r="T123" s="25">
        <f t="shared" si="24"/>
        <v>4.3478260869565216E-2</v>
      </c>
    </row>
    <row r="124" spans="1:20" ht="15.75" customHeight="1">
      <c r="A124" s="22" t="s">
        <v>255</v>
      </c>
      <c r="F124" s="65"/>
      <c r="G124" s="12">
        <f>$G$26</f>
        <v>18</v>
      </c>
      <c r="H124" s="14">
        <v>20</v>
      </c>
      <c r="I124" s="14">
        <v>2</v>
      </c>
      <c r="J124" s="14">
        <v>0</v>
      </c>
      <c r="K124" s="14">
        <v>1</v>
      </c>
      <c r="L124" s="14">
        <v>0</v>
      </c>
      <c r="N124" s="65"/>
      <c r="O124" s="12">
        <f>$G$26</f>
        <v>18</v>
      </c>
      <c r="P124" s="25">
        <f t="shared" si="20"/>
        <v>7.575757575757576E-2</v>
      </c>
      <c r="Q124" s="25">
        <f t="shared" si="21"/>
        <v>2.1505376344086023E-2</v>
      </c>
      <c r="R124" s="25">
        <f t="shared" si="22"/>
        <v>0</v>
      </c>
      <c r="S124" s="25">
        <f t="shared" si="23"/>
        <v>8.3333333333333329E-2</v>
      </c>
      <c r="T124" s="25">
        <f t="shared" si="24"/>
        <v>0</v>
      </c>
    </row>
    <row r="125" spans="1:20" ht="15.75" customHeight="1">
      <c r="A125" s="22" t="s">
        <v>256</v>
      </c>
      <c r="F125" s="65"/>
      <c r="G125" s="12">
        <f>$G$27</f>
        <v>19</v>
      </c>
      <c r="H125" s="14">
        <v>13</v>
      </c>
      <c r="I125" s="14">
        <v>5</v>
      </c>
      <c r="J125" s="14">
        <v>0</v>
      </c>
      <c r="K125" s="14">
        <v>0</v>
      </c>
      <c r="L125" s="14">
        <v>0</v>
      </c>
      <c r="N125" s="65"/>
      <c r="O125" s="12">
        <f>$G$27</f>
        <v>19</v>
      </c>
      <c r="P125" s="25">
        <f t="shared" si="20"/>
        <v>4.924242424242424E-2</v>
      </c>
      <c r="Q125" s="25">
        <f t="shared" si="21"/>
        <v>5.3763440860215055E-2</v>
      </c>
      <c r="R125" s="25">
        <f t="shared" si="22"/>
        <v>0</v>
      </c>
      <c r="S125" s="25">
        <f t="shared" si="23"/>
        <v>0</v>
      </c>
      <c r="T125" s="25">
        <f t="shared" si="24"/>
        <v>0</v>
      </c>
    </row>
    <row r="126" spans="1:20" ht="15.75" customHeight="1">
      <c r="A126" s="22" t="s">
        <v>257</v>
      </c>
      <c r="F126" s="65"/>
      <c r="G126" s="12">
        <f>$G$28</f>
        <v>20</v>
      </c>
      <c r="H126" s="14">
        <v>13</v>
      </c>
      <c r="I126" s="14">
        <v>3</v>
      </c>
      <c r="J126" s="14">
        <v>0</v>
      </c>
      <c r="K126" s="14">
        <v>0</v>
      </c>
      <c r="L126" s="14">
        <v>0</v>
      </c>
      <c r="N126" s="65"/>
      <c r="O126" s="12">
        <f>$G$28</f>
        <v>20</v>
      </c>
      <c r="P126" s="25">
        <f t="shared" si="20"/>
        <v>4.924242424242424E-2</v>
      </c>
      <c r="Q126" s="25">
        <f t="shared" si="21"/>
        <v>3.2258064516129031E-2</v>
      </c>
      <c r="R126" s="25">
        <f t="shared" si="22"/>
        <v>0</v>
      </c>
      <c r="S126" s="25">
        <f t="shared" si="23"/>
        <v>0</v>
      </c>
      <c r="T126" s="25">
        <f t="shared" si="24"/>
        <v>0</v>
      </c>
    </row>
    <row r="127" spans="1:20" ht="15.75" customHeight="1">
      <c r="A127" s="22" t="s">
        <v>86</v>
      </c>
      <c r="F127" s="65"/>
      <c r="G127" s="12">
        <f>$G$29</f>
        <v>21</v>
      </c>
      <c r="H127" s="14">
        <v>5</v>
      </c>
      <c r="I127" s="14">
        <v>2</v>
      </c>
      <c r="J127" s="14">
        <v>0</v>
      </c>
      <c r="K127" s="14">
        <v>0</v>
      </c>
      <c r="L127" s="14">
        <v>0</v>
      </c>
      <c r="N127" s="65"/>
      <c r="O127" s="12">
        <f>$G$29</f>
        <v>21</v>
      </c>
      <c r="P127" s="25">
        <f t="shared" si="20"/>
        <v>1.893939393939394E-2</v>
      </c>
      <c r="Q127" s="25">
        <f t="shared" si="21"/>
        <v>2.1505376344086023E-2</v>
      </c>
      <c r="R127" s="25">
        <f t="shared" si="22"/>
        <v>0</v>
      </c>
      <c r="S127" s="25">
        <f t="shared" si="23"/>
        <v>0</v>
      </c>
      <c r="T127" s="25">
        <f t="shared" si="24"/>
        <v>0</v>
      </c>
    </row>
    <row r="128" spans="1:20" ht="15.75" customHeight="1">
      <c r="A128" s="22" t="s">
        <v>258</v>
      </c>
      <c r="F128" s="65"/>
      <c r="G128" s="12">
        <f>$G$30</f>
        <v>22</v>
      </c>
      <c r="H128" s="14">
        <v>12</v>
      </c>
      <c r="I128" s="14">
        <v>0</v>
      </c>
      <c r="J128" s="14">
        <v>0</v>
      </c>
      <c r="K128" s="14">
        <v>0</v>
      </c>
      <c r="L128" s="14">
        <v>0</v>
      </c>
      <c r="N128" s="65"/>
      <c r="O128" s="12">
        <f>$G$30</f>
        <v>22</v>
      </c>
      <c r="P128" s="25">
        <f t="shared" si="20"/>
        <v>4.5454545454545456E-2</v>
      </c>
      <c r="Q128" s="25">
        <f t="shared" si="21"/>
        <v>0</v>
      </c>
      <c r="R128" s="25">
        <f t="shared" si="22"/>
        <v>0</v>
      </c>
      <c r="S128" s="25">
        <f t="shared" si="23"/>
        <v>0</v>
      </c>
      <c r="T128" s="25">
        <f t="shared" si="24"/>
        <v>0</v>
      </c>
    </row>
    <row r="129" spans="1:33" ht="15.75" customHeight="1">
      <c r="A129" s="22" t="s">
        <v>259</v>
      </c>
      <c r="F129" s="66"/>
      <c r="G129" s="12">
        <f>$G$31</f>
        <v>23</v>
      </c>
      <c r="H129" s="14">
        <v>6</v>
      </c>
      <c r="I129" s="14">
        <v>2</v>
      </c>
      <c r="J129" s="14">
        <v>0</v>
      </c>
      <c r="K129" s="14">
        <v>0</v>
      </c>
      <c r="L129" s="14">
        <v>0</v>
      </c>
      <c r="N129" s="66"/>
      <c r="O129" s="12">
        <f>$G$31</f>
        <v>23</v>
      </c>
      <c r="P129" s="25">
        <f t="shared" si="20"/>
        <v>2.2727272727272728E-2</v>
      </c>
      <c r="Q129" s="25">
        <f t="shared" si="21"/>
        <v>2.1505376344086023E-2</v>
      </c>
      <c r="R129" s="25">
        <f t="shared" si="22"/>
        <v>0</v>
      </c>
      <c r="S129" s="25">
        <f t="shared" si="23"/>
        <v>0</v>
      </c>
      <c r="T129" s="25">
        <f t="shared" si="24"/>
        <v>0</v>
      </c>
    </row>
    <row r="130" spans="1:33" ht="15.75" customHeight="1">
      <c r="A130" s="22" t="s">
        <v>260</v>
      </c>
      <c r="F130" s="134">
        <v>45212</v>
      </c>
      <c r="G130" s="12">
        <f>$G$8</f>
        <v>0</v>
      </c>
      <c r="H130" s="14">
        <v>4</v>
      </c>
      <c r="I130" s="14">
        <v>0</v>
      </c>
      <c r="J130" s="14">
        <v>0</v>
      </c>
      <c r="K130" s="14">
        <v>0</v>
      </c>
      <c r="L130" s="14">
        <v>0</v>
      </c>
      <c r="N130" s="134">
        <v>45212</v>
      </c>
      <c r="O130" s="12">
        <f>$G$8</f>
        <v>0</v>
      </c>
      <c r="P130" s="25">
        <f t="shared" ref="P130:P153" si="25">H130/U$162</f>
        <v>1.5151515151515152E-2</v>
      </c>
      <c r="Q130" s="25">
        <f t="shared" ref="Q130:Q153" si="26">I130/V$162</f>
        <v>0</v>
      </c>
      <c r="R130" s="25">
        <f t="shared" ref="R130:R153" si="27">J130/W$162</f>
        <v>0</v>
      </c>
      <c r="S130" s="25">
        <f t="shared" ref="S130:S153" si="28">K130/X$162</f>
        <v>0</v>
      </c>
      <c r="T130" s="25">
        <f t="shared" ref="T130:T153" si="29">L130/Y$162</f>
        <v>0</v>
      </c>
    </row>
    <row r="131" spans="1:33" ht="15.75" customHeight="1">
      <c r="A131" s="22" t="s">
        <v>261</v>
      </c>
      <c r="F131" s="65"/>
      <c r="G131" s="12">
        <f>$G$9</f>
        <v>1</v>
      </c>
      <c r="H131" s="14">
        <v>2</v>
      </c>
      <c r="I131" s="14">
        <v>0</v>
      </c>
      <c r="J131" s="14">
        <v>0</v>
      </c>
      <c r="K131" s="14">
        <v>0</v>
      </c>
      <c r="L131" s="14">
        <v>0</v>
      </c>
      <c r="N131" s="65"/>
      <c r="O131" s="12">
        <f>$G$9</f>
        <v>1</v>
      </c>
      <c r="P131" s="25">
        <f t="shared" si="25"/>
        <v>7.575757575757576E-3</v>
      </c>
      <c r="Q131" s="25">
        <f t="shared" si="26"/>
        <v>0</v>
      </c>
      <c r="R131" s="25">
        <f t="shared" si="27"/>
        <v>0</v>
      </c>
      <c r="S131" s="25">
        <f t="shared" si="28"/>
        <v>0</v>
      </c>
      <c r="T131" s="25">
        <f t="shared" si="29"/>
        <v>0</v>
      </c>
    </row>
    <row r="132" spans="1:33" ht="15.75" customHeight="1">
      <c r="A132" s="22" t="s">
        <v>186</v>
      </c>
      <c r="F132" s="65"/>
      <c r="G132" s="12">
        <f>$G$10</f>
        <v>2</v>
      </c>
      <c r="H132" s="11">
        <v>1</v>
      </c>
      <c r="I132" s="11">
        <v>0</v>
      </c>
      <c r="J132" s="11">
        <v>0</v>
      </c>
      <c r="K132" s="11">
        <v>0</v>
      </c>
      <c r="L132" s="11">
        <v>0</v>
      </c>
      <c r="N132" s="65"/>
      <c r="O132" s="12">
        <f>$G$10</f>
        <v>2</v>
      </c>
      <c r="P132" s="25">
        <f t="shared" si="25"/>
        <v>3.787878787878788E-3</v>
      </c>
      <c r="Q132" s="25">
        <f t="shared" si="26"/>
        <v>0</v>
      </c>
      <c r="R132" s="25">
        <f t="shared" si="27"/>
        <v>0</v>
      </c>
      <c r="S132" s="25">
        <f t="shared" si="28"/>
        <v>0</v>
      </c>
      <c r="T132" s="25">
        <f t="shared" si="29"/>
        <v>0</v>
      </c>
    </row>
    <row r="133" spans="1:33" ht="15.75" customHeight="1">
      <c r="A133" s="22" t="s">
        <v>111</v>
      </c>
      <c r="F133" s="65"/>
      <c r="G133" s="12">
        <f>$G$11</f>
        <v>3</v>
      </c>
      <c r="H133" s="14">
        <v>2</v>
      </c>
      <c r="I133" s="14">
        <v>1</v>
      </c>
      <c r="J133" s="14">
        <v>0</v>
      </c>
      <c r="K133" s="14">
        <v>0</v>
      </c>
      <c r="L133" s="14">
        <v>0</v>
      </c>
      <c r="N133" s="65"/>
      <c r="O133" s="12">
        <f>$G$11</f>
        <v>3</v>
      </c>
      <c r="P133" s="25">
        <f t="shared" si="25"/>
        <v>7.575757575757576E-3</v>
      </c>
      <c r="Q133" s="25">
        <f t="shared" si="26"/>
        <v>1.0752688172043012E-2</v>
      </c>
      <c r="R133" s="25">
        <f t="shared" si="27"/>
        <v>0</v>
      </c>
      <c r="S133" s="25">
        <f t="shared" si="28"/>
        <v>0</v>
      </c>
      <c r="T133" s="25">
        <f t="shared" si="29"/>
        <v>0</v>
      </c>
    </row>
    <row r="134" spans="1:33" ht="15.75" customHeight="1">
      <c r="A134" s="22" t="s">
        <v>262</v>
      </c>
      <c r="F134" s="65"/>
      <c r="G134" s="12">
        <f>$G$12</f>
        <v>4</v>
      </c>
      <c r="H134" s="14">
        <v>4</v>
      </c>
      <c r="I134" s="14">
        <v>3</v>
      </c>
      <c r="J134" s="14">
        <v>0</v>
      </c>
      <c r="K134" s="14">
        <v>1</v>
      </c>
      <c r="L134" s="14">
        <v>0</v>
      </c>
      <c r="N134" s="65"/>
      <c r="O134" s="12">
        <f>$G$12</f>
        <v>4</v>
      </c>
      <c r="P134" s="25">
        <f t="shared" si="25"/>
        <v>1.5151515151515152E-2</v>
      </c>
      <c r="Q134" s="25">
        <f t="shared" si="26"/>
        <v>3.2258064516129031E-2</v>
      </c>
      <c r="R134" s="25">
        <f t="shared" si="27"/>
        <v>0</v>
      </c>
      <c r="S134" s="25">
        <f t="shared" si="28"/>
        <v>8.3333333333333329E-2</v>
      </c>
      <c r="T134" s="25">
        <f t="shared" si="29"/>
        <v>0</v>
      </c>
    </row>
    <row r="135" spans="1:33" ht="15.75" customHeight="1">
      <c r="A135" s="22" t="s">
        <v>208</v>
      </c>
      <c r="F135" s="65"/>
      <c r="G135" s="12">
        <f>$G$13</f>
        <v>5</v>
      </c>
      <c r="H135" s="14">
        <v>4</v>
      </c>
      <c r="I135" s="14">
        <v>1</v>
      </c>
      <c r="J135" s="14">
        <v>0</v>
      </c>
      <c r="K135" s="14">
        <v>1</v>
      </c>
      <c r="L135" s="14">
        <v>0</v>
      </c>
      <c r="N135" s="65"/>
      <c r="O135" s="12">
        <f>$G$13</f>
        <v>5</v>
      </c>
      <c r="P135" s="25">
        <f t="shared" si="25"/>
        <v>1.5151515151515152E-2</v>
      </c>
      <c r="Q135" s="25">
        <f t="shared" si="26"/>
        <v>1.0752688172043012E-2</v>
      </c>
      <c r="R135" s="25">
        <f t="shared" si="27"/>
        <v>0</v>
      </c>
      <c r="S135" s="25">
        <f t="shared" si="28"/>
        <v>8.3333333333333329E-2</v>
      </c>
      <c r="T135" s="25">
        <f t="shared" si="29"/>
        <v>0</v>
      </c>
      <c r="U135" s="15">
        <f>SUM(H106:H129)</f>
        <v>264</v>
      </c>
      <c r="V135" s="15">
        <f>SUM(I106:I129)</f>
        <v>93</v>
      </c>
      <c r="W135" s="15">
        <f>SUM(J106:J129)</f>
        <v>3</v>
      </c>
      <c r="X135" s="15">
        <f>SUM(K106:K129)</f>
        <v>12</v>
      </c>
      <c r="Y135" s="15">
        <f>SUM(L106:L129)</f>
        <v>23</v>
      </c>
    </row>
    <row r="136" spans="1:33" ht="15.75" customHeight="1">
      <c r="F136" s="65"/>
      <c r="G136" s="12">
        <f>$G$14</f>
        <v>6</v>
      </c>
      <c r="H136" s="14">
        <v>2</v>
      </c>
      <c r="I136" s="14">
        <v>3</v>
      </c>
      <c r="J136" s="14">
        <v>1</v>
      </c>
      <c r="K136" s="14">
        <v>0</v>
      </c>
      <c r="L136" s="14">
        <v>0</v>
      </c>
      <c r="N136" s="65"/>
      <c r="O136" s="12">
        <f>$G$14</f>
        <v>6</v>
      </c>
      <c r="P136" s="25">
        <f t="shared" si="25"/>
        <v>7.575757575757576E-3</v>
      </c>
      <c r="Q136" s="25">
        <f t="shared" si="26"/>
        <v>3.2258064516129031E-2</v>
      </c>
      <c r="R136" s="25">
        <f t="shared" si="27"/>
        <v>0.33333333333333331</v>
      </c>
      <c r="S136" s="25">
        <f t="shared" si="28"/>
        <v>0</v>
      </c>
      <c r="T136" s="25">
        <f t="shared" si="29"/>
        <v>0</v>
      </c>
      <c r="U136" s="10">
        <f>$H$7</f>
        <v>31</v>
      </c>
      <c r="V136" s="10">
        <f>$I$7</f>
        <v>32</v>
      </c>
      <c r="W136" s="10">
        <f>$J$7</f>
        <v>41</v>
      </c>
      <c r="X136" s="10">
        <f>$K$7</f>
        <v>42</v>
      </c>
      <c r="Y136" s="10">
        <f>$L$7</f>
        <v>5</v>
      </c>
      <c r="AB136" s="11"/>
      <c r="AC136" s="10">
        <f>$H$7</f>
        <v>31</v>
      </c>
      <c r="AD136" s="10">
        <f>$I$7</f>
        <v>32</v>
      </c>
      <c r="AE136" s="10">
        <f>$J$7</f>
        <v>41</v>
      </c>
      <c r="AF136" s="10">
        <f>$K$7</f>
        <v>42</v>
      </c>
      <c r="AG136" s="10">
        <f>$L$7</f>
        <v>5</v>
      </c>
    </row>
    <row r="137" spans="1:33" ht="15.75" customHeight="1">
      <c r="A137" s="22" t="s">
        <v>247</v>
      </c>
      <c r="F137" s="65"/>
      <c r="G137" s="12">
        <f>$G$15</f>
        <v>7</v>
      </c>
      <c r="H137" s="14">
        <v>28</v>
      </c>
      <c r="I137" s="14">
        <v>4</v>
      </c>
      <c r="J137" s="14">
        <v>0</v>
      </c>
      <c r="K137" s="14">
        <v>1</v>
      </c>
      <c r="L137" s="14">
        <v>2</v>
      </c>
      <c r="N137" s="65"/>
      <c r="O137" s="12">
        <f>$G$15</f>
        <v>7</v>
      </c>
      <c r="P137" s="25">
        <f t="shared" si="25"/>
        <v>0.10606060606060606</v>
      </c>
      <c r="Q137" s="25">
        <f t="shared" si="26"/>
        <v>4.3010752688172046E-2</v>
      </c>
      <c r="R137" s="25">
        <f t="shared" si="27"/>
        <v>0</v>
      </c>
      <c r="S137" s="25">
        <f t="shared" si="28"/>
        <v>8.3333333333333329E-2</v>
      </c>
      <c r="T137" s="25">
        <f t="shared" si="29"/>
        <v>8.6956521739130432E-2</v>
      </c>
    </row>
    <row r="138" spans="1:33" ht="15.75" customHeight="1">
      <c r="A138" s="22" t="s">
        <v>92</v>
      </c>
      <c r="F138" s="65"/>
      <c r="G138" s="12">
        <f>$G$16</f>
        <v>8</v>
      </c>
      <c r="H138" s="14">
        <v>14</v>
      </c>
      <c r="I138" s="14">
        <v>9</v>
      </c>
      <c r="J138" s="14">
        <v>0</v>
      </c>
      <c r="K138" s="14">
        <v>2</v>
      </c>
      <c r="L138" s="14">
        <v>0</v>
      </c>
      <c r="N138" s="65"/>
      <c r="O138" s="12">
        <f>$G$16</f>
        <v>8</v>
      </c>
      <c r="P138" s="25">
        <f t="shared" si="25"/>
        <v>5.3030303030303032E-2</v>
      </c>
      <c r="Q138" s="25">
        <f t="shared" si="26"/>
        <v>9.6774193548387094E-2</v>
      </c>
      <c r="R138" s="25">
        <f t="shared" si="27"/>
        <v>0</v>
      </c>
      <c r="S138" s="25">
        <f t="shared" si="28"/>
        <v>0.16666666666666666</v>
      </c>
      <c r="T138" s="25">
        <f t="shared" si="29"/>
        <v>0</v>
      </c>
    </row>
    <row r="139" spans="1:33" ht="15.75" customHeight="1">
      <c r="A139" s="22" t="s">
        <v>91</v>
      </c>
      <c r="F139" s="65"/>
      <c r="G139" s="12">
        <f>$G$17</f>
        <v>9</v>
      </c>
      <c r="H139" s="14">
        <v>11</v>
      </c>
      <c r="I139" s="14">
        <v>8</v>
      </c>
      <c r="J139" s="14">
        <v>0</v>
      </c>
      <c r="K139" s="14">
        <v>1</v>
      </c>
      <c r="L139" s="14">
        <v>4</v>
      </c>
      <c r="N139" s="65"/>
      <c r="O139" s="12">
        <f>$G$17</f>
        <v>9</v>
      </c>
      <c r="P139" s="25">
        <f t="shared" si="25"/>
        <v>4.1666666666666664E-2</v>
      </c>
      <c r="Q139" s="25">
        <f t="shared" si="26"/>
        <v>8.6021505376344093E-2</v>
      </c>
      <c r="R139" s="25">
        <f t="shared" si="27"/>
        <v>0</v>
      </c>
      <c r="S139" s="25">
        <f t="shared" si="28"/>
        <v>8.3333333333333329E-2</v>
      </c>
      <c r="T139" s="25">
        <f t="shared" si="29"/>
        <v>0.17391304347826086</v>
      </c>
    </row>
    <row r="140" spans="1:33" ht="15.75" customHeight="1">
      <c r="A140" s="22" t="s">
        <v>71</v>
      </c>
      <c r="F140" s="65"/>
      <c r="G140" s="12">
        <f>$G$18</f>
        <v>10</v>
      </c>
      <c r="H140" s="14">
        <v>10</v>
      </c>
      <c r="I140" s="14">
        <v>4</v>
      </c>
      <c r="J140" s="14">
        <v>0</v>
      </c>
      <c r="K140" s="14">
        <v>2</v>
      </c>
      <c r="L140" s="14">
        <v>3</v>
      </c>
      <c r="N140" s="65"/>
      <c r="O140" s="12">
        <f>$G$18</f>
        <v>10</v>
      </c>
      <c r="P140" s="25">
        <f t="shared" si="25"/>
        <v>3.787878787878788E-2</v>
      </c>
      <c r="Q140" s="25">
        <f t="shared" si="26"/>
        <v>4.3010752688172046E-2</v>
      </c>
      <c r="R140" s="25">
        <f t="shared" si="27"/>
        <v>0</v>
      </c>
      <c r="S140" s="25">
        <f t="shared" si="28"/>
        <v>0.16666666666666666</v>
      </c>
      <c r="T140" s="25">
        <f t="shared" si="29"/>
        <v>0.13043478260869565</v>
      </c>
    </row>
    <row r="141" spans="1:33" ht="15.75" customHeight="1">
      <c r="A141" s="22" t="s">
        <v>151</v>
      </c>
      <c r="F141" s="65"/>
      <c r="G141" s="12">
        <f>$G$19</f>
        <v>11</v>
      </c>
      <c r="H141" s="14">
        <v>12</v>
      </c>
      <c r="I141" s="14">
        <v>4</v>
      </c>
      <c r="J141" s="14">
        <v>0</v>
      </c>
      <c r="K141" s="14">
        <v>1</v>
      </c>
      <c r="L141" s="14">
        <v>4</v>
      </c>
      <c r="N141" s="65"/>
      <c r="O141" s="12">
        <f>$G$19</f>
        <v>11</v>
      </c>
      <c r="P141" s="25">
        <f t="shared" si="25"/>
        <v>4.5454545454545456E-2</v>
      </c>
      <c r="Q141" s="25">
        <f t="shared" si="26"/>
        <v>4.3010752688172046E-2</v>
      </c>
      <c r="R141" s="25">
        <f t="shared" si="27"/>
        <v>0</v>
      </c>
      <c r="S141" s="25">
        <f t="shared" si="28"/>
        <v>8.3333333333333329E-2</v>
      </c>
      <c r="T141" s="25">
        <f t="shared" si="29"/>
        <v>0.17391304347826086</v>
      </c>
    </row>
    <row r="142" spans="1:33" ht="15.75" customHeight="1">
      <c r="A142" s="22" t="s">
        <v>248</v>
      </c>
      <c r="F142" s="65"/>
      <c r="G142" s="12">
        <f>$G$20</f>
        <v>12</v>
      </c>
      <c r="H142" s="14">
        <v>13</v>
      </c>
      <c r="I142" s="14">
        <v>5</v>
      </c>
      <c r="J142" s="14">
        <v>0</v>
      </c>
      <c r="K142" s="14">
        <v>2</v>
      </c>
      <c r="L142" s="14">
        <v>2</v>
      </c>
      <c r="N142" s="65"/>
      <c r="O142" s="12">
        <f>$G$20</f>
        <v>12</v>
      </c>
      <c r="P142" s="25">
        <f t="shared" si="25"/>
        <v>4.924242424242424E-2</v>
      </c>
      <c r="Q142" s="25">
        <f t="shared" si="26"/>
        <v>5.3763440860215055E-2</v>
      </c>
      <c r="R142" s="25">
        <f t="shared" si="27"/>
        <v>0</v>
      </c>
      <c r="S142" s="25">
        <f t="shared" si="28"/>
        <v>0.16666666666666666</v>
      </c>
      <c r="T142" s="25">
        <f t="shared" si="29"/>
        <v>8.6956521739130432E-2</v>
      </c>
    </row>
    <row r="143" spans="1:33" ht="15.75" customHeight="1">
      <c r="A143" s="22" t="s">
        <v>249</v>
      </c>
      <c r="F143" s="65"/>
      <c r="G143" s="12">
        <f>$G$21</f>
        <v>13</v>
      </c>
      <c r="H143" s="14">
        <v>12</v>
      </c>
      <c r="I143" s="14">
        <v>1</v>
      </c>
      <c r="J143" s="14">
        <v>0</v>
      </c>
      <c r="K143" s="14">
        <v>0</v>
      </c>
      <c r="L143" s="14">
        <v>3</v>
      </c>
      <c r="N143" s="65"/>
      <c r="O143" s="12">
        <f>$G$21</f>
        <v>13</v>
      </c>
      <c r="P143" s="25">
        <f t="shared" si="25"/>
        <v>4.5454545454545456E-2</v>
      </c>
      <c r="Q143" s="25">
        <f t="shared" si="26"/>
        <v>1.0752688172043012E-2</v>
      </c>
      <c r="R143" s="25">
        <f t="shared" si="27"/>
        <v>0</v>
      </c>
      <c r="S143" s="25">
        <f t="shared" si="28"/>
        <v>0</v>
      </c>
      <c r="T143" s="25">
        <f t="shared" si="29"/>
        <v>0.13043478260869565</v>
      </c>
    </row>
    <row r="144" spans="1:33" ht="15.75" customHeight="1">
      <c r="A144" s="22" t="s">
        <v>250</v>
      </c>
      <c r="F144" s="65"/>
      <c r="G144" s="12">
        <f>$G$22</f>
        <v>14</v>
      </c>
      <c r="H144" s="14">
        <v>10</v>
      </c>
      <c r="I144" s="14">
        <v>8</v>
      </c>
      <c r="J144" s="14">
        <v>0</v>
      </c>
      <c r="K144" s="14">
        <v>0</v>
      </c>
      <c r="L144" s="14">
        <v>2</v>
      </c>
      <c r="N144" s="65"/>
      <c r="O144" s="12">
        <f>$G$22</f>
        <v>14</v>
      </c>
      <c r="P144" s="25">
        <f t="shared" si="25"/>
        <v>3.787878787878788E-2</v>
      </c>
      <c r="Q144" s="25">
        <f t="shared" si="26"/>
        <v>8.6021505376344093E-2</v>
      </c>
      <c r="R144" s="25">
        <f t="shared" si="27"/>
        <v>0</v>
      </c>
      <c r="S144" s="25">
        <f t="shared" si="28"/>
        <v>0</v>
      </c>
      <c r="T144" s="25">
        <f t="shared" si="29"/>
        <v>8.6956521739130432E-2</v>
      </c>
    </row>
    <row r="145" spans="1:20" ht="15.75" customHeight="1">
      <c r="A145" s="22" t="s">
        <v>251</v>
      </c>
      <c r="F145" s="65"/>
      <c r="G145" s="12">
        <f>$G$23</f>
        <v>15</v>
      </c>
      <c r="H145" s="14">
        <v>15</v>
      </c>
      <c r="I145" s="14">
        <v>6</v>
      </c>
      <c r="J145" s="14">
        <v>0</v>
      </c>
      <c r="K145" s="14">
        <v>0</v>
      </c>
      <c r="L145" s="14">
        <v>1</v>
      </c>
      <c r="N145" s="65"/>
      <c r="O145" s="12">
        <f>$G$23</f>
        <v>15</v>
      </c>
      <c r="P145" s="25">
        <f t="shared" si="25"/>
        <v>5.6818181818181816E-2</v>
      </c>
      <c r="Q145" s="25">
        <f t="shared" si="26"/>
        <v>6.4516129032258063E-2</v>
      </c>
      <c r="R145" s="25">
        <f t="shared" si="27"/>
        <v>0</v>
      </c>
      <c r="S145" s="25">
        <f t="shared" si="28"/>
        <v>0</v>
      </c>
      <c r="T145" s="25">
        <f t="shared" si="29"/>
        <v>4.3478260869565216E-2</v>
      </c>
    </row>
    <row r="146" spans="1:20" ht="15.75" customHeight="1">
      <c r="A146" s="22" t="s">
        <v>252</v>
      </c>
      <c r="F146" s="65"/>
      <c r="G146" s="12">
        <f>$G$24</f>
        <v>16</v>
      </c>
      <c r="H146" s="14">
        <v>19</v>
      </c>
      <c r="I146" s="14">
        <v>14</v>
      </c>
      <c r="J146" s="14">
        <v>1</v>
      </c>
      <c r="K146" s="14">
        <v>0</v>
      </c>
      <c r="L146" s="14">
        <v>1</v>
      </c>
      <c r="N146" s="65"/>
      <c r="O146" s="12">
        <f>$G$24</f>
        <v>16</v>
      </c>
      <c r="P146" s="25">
        <f t="shared" si="25"/>
        <v>7.1969696969696975E-2</v>
      </c>
      <c r="Q146" s="25">
        <f t="shared" si="26"/>
        <v>0.15053763440860216</v>
      </c>
      <c r="R146" s="25">
        <f t="shared" si="27"/>
        <v>0.33333333333333331</v>
      </c>
      <c r="S146" s="25">
        <f t="shared" si="28"/>
        <v>0</v>
      </c>
      <c r="T146" s="25">
        <f t="shared" si="29"/>
        <v>4.3478260869565216E-2</v>
      </c>
    </row>
    <row r="147" spans="1:20" ht="15.75" customHeight="1">
      <c r="A147" s="22" t="s">
        <v>253</v>
      </c>
      <c r="F147" s="65"/>
      <c r="G147" s="12">
        <f>$G$25</f>
        <v>17</v>
      </c>
      <c r="H147" s="14">
        <v>32</v>
      </c>
      <c r="I147" s="14">
        <v>8</v>
      </c>
      <c r="J147" s="14">
        <v>1</v>
      </c>
      <c r="K147" s="14">
        <v>0</v>
      </c>
      <c r="L147" s="14">
        <v>1</v>
      </c>
      <c r="N147" s="65"/>
      <c r="O147" s="12">
        <f>$G$25</f>
        <v>17</v>
      </c>
      <c r="P147" s="25">
        <f t="shared" si="25"/>
        <v>0.12121212121212122</v>
      </c>
      <c r="Q147" s="25">
        <f t="shared" si="26"/>
        <v>8.6021505376344093E-2</v>
      </c>
      <c r="R147" s="25">
        <f t="shared" si="27"/>
        <v>0.33333333333333331</v>
      </c>
      <c r="S147" s="25">
        <f t="shared" si="28"/>
        <v>0</v>
      </c>
      <c r="T147" s="25">
        <f t="shared" si="29"/>
        <v>4.3478260869565216E-2</v>
      </c>
    </row>
    <row r="148" spans="1:20" ht="15.75" customHeight="1">
      <c r="A148" s="22" t="s">
        <v>254</v>
      </c>
      <c r="F148" s="65"/>
      <c r="G148" s="12">
        <f>$G$26</f>
        <v>18</v>
      </c>
      <c r="H148" s="14">
        <v>20</v>
      </c>
      <c r="I148" s="14">
        <v>2</v>
      </c>
      <c r="J148" s="14">
        <v>0</v>
      </c>
      <c r="K148" s="14">
        <v>1</v>
      </c>
      <c r="L148" s="14">
        <v>0</v>
      </c>
      <c r="N148" s="65"/>
      <c r="O148" s="12">
        <f>$G$26</f>
        <v>18</v>
      </c>
      <c r="P148" s="25">
        <f t="shared" si="25"/>
        <v>7.575757575757576E-2</v>
      </c>
      <c r="Q148" s="25">
        <f t="shared" si="26"/>
        <v>2.1505376344086023E-2</v>
      </c>
      <c r="R148" s="25">
        <f t="shared" si="27"/>
        <v>0</v>
      </c>
      <c r="S148" s="25">
        <f t="shared" si="28"/>
        <v>8.3333333333333329E-2</v>
      </c>
      <c r="T148" s="25">
        <f t="shared" si="29"/>
        <v>0</v>
      </c>
    </row>
    <row r="149" spans="1:20" ht="15.75" customHeight="1">
      <c r="A149" s="22" t="s">
        <v>255</v>
      </c>
      <c r="F149" s="65"/>
      <c r="G149" s="12">
        <f>$G$27</f>
        <v>19</v>
      </c>
      <c r="H149" s="14">
        <v>13</v>
      </c>
      <c r="I149" s="14">
        <v>5</v>
      </c>
      <c r="J149" s="14">
        <v>0</v>
      </c>
      <c r="K149" s="14">
        <v>0</v>
      </c>
      <c r="L149" s="14">
        <v>0</v>
      </c>
      <c r="N149" s="65"/>
      <c r="O149" s="12">
        <f>$G$27</f>
        <v>19</v>
      </c>
      <c r="P149" s="25">
        <f t="shared" si="25"/>
        <v>4.924242424242424E-2</v>
      </c>
      <c r="Q149" s="25">
        <f t="shared" si="26"/>
        <v>5.3763440860215055E-2</v>
      </c>
      <c r="R149" s="25">
        <f t="shared" si="27"/>
        <v>0</v>
      </c>
      <c r="S149" s="25">
        <f t="shared" si="28"/>
        <v>0</v>
      </c>
      <c r="T149" s="25">
        <f t="shared" si="29"/>
        <v>0</v>
      </c>
    </row>
    <row r="150" spans="1:20" ht="15.75" customHeight="1">
      <c r="A150" s="22" t="s">
        <v>256</v>
      </c>
      <c r="F150" s="65"/>
      <c r="G150" s="12">
        <f>$G$28</f>
        <v>20</v>
      </c>
      <c r="H150" s="14">
        <v>13</v>
      </c>
      <c r="I150" s="14">
        <v>3</v>
      </c>
      <c r="J150" s="14">
        <v>0</v>
      </c>
      <c r="K150" s="14">
        <v>0</v>
      </c>
      <c r="L150" s="14">
        <v>0</v>
      </c>
      <c r="N150" s="65"/>
      <c r="O150" s="12">
        <f>$G$28</f>
        <v>20</v>
      </c>
      <c r="P150" s="25">
        <f t="shared" si="25"/>
        <v>4.924242424242424E-2</v>
      </c>
      <c r="Q150" s="25">
        <f t="shared" si="26"/>
        <v>3.2258064516129031E-2</v>
      </c>
      <c r="R150" s="25">
        <f t="shared" si="27"/>
        <v>0</v>
      </c>
      <c r="S150" s="25">
        <f t="shared" si="28"/>
        <v>0</v>
      </c>
      <c r="T150" s="25">
        <f t="shared" si="29"/>
        <v>0</v>
      </c>
    </row>
    <row r="151" spans="1:20" ht="15.75" customHeight="1">
      <c r="A151" s="22" t="s">
        <v>257</v>
      </c>
      <c r="F151" s="65"/>
      <c r="G151" s="12">
        <f>$G$29</f>
        <v>21</v>
      </c>
      <c r="H151" s="14">
        <v>5</v>
      </c>
      <c r="I151" s="14">
        <v>2</v>
      </c>
      <c r="J151" s="14">
        <v>0</v>
      </c>
      <c r="K151" s="14">
        <v>0</v>
      </c>
      <c r="L151" s="14">
        <v>0</v>
      </c>
      <c r="N151" s="65"/>
      <c r="O151" s="12">
        <f>$G$29</f>
        <v>21</v>
      </c>
      <c r="P151" s="25">
        <f t="shared" si="25"/>
        <v>1.893939393939394E-2</v>
      </c>
      <c r="Q151" s="25">
        <f t="shared" si="26"/>
        <v>2.1505376344086023E-2</v>
      </c>
      <c r="R151" s="25">
        <f t="shared" si="27"/>
        <v>0</v>
      </c>
      <c r="S151" s="25">
        <f t="shared" si="28"/>
        <v>0</v>
      </c>
      <c r="T151" s="25">
        <f t="shared" si="29"/>
        <v>0</v>
      </c>
    </row>
    <row r="152" spans="1:20" ht="15.75" customHeight="1">
      <c r="A152" s="22" t="s">
        <v>86</v>
      </c>
      <c r="F152" s="65"/>
      <c r="G152" s="12">
        <f>$G$30</f>
        <v>22</v>
      </c>
      <c r="H152" s="14">
        <v>12</v>
      </c>
      <c r="I152" s="14">
        <v>0</v>
      </c>
      <c r="J152" s="14">
        <v>0</v>
      </c>
      <c r="K152" s="14">
        <v>0</v>
      </c>
      <c r="L152" s="14">
        <v>0</v>
      </c>
      <c r="N152" s="65"/>
      <c r="O152" s="12">
        <f>$G$30</f>
        <v>22</v>
      </c>
      <c r="P152" s="25">
        <f t="shared" si="25"/>
        <v>4.5454545454545456E-2</v>
      </c>
      <c r="Q152" s="25">
        <f t="shared" si="26"/>
        <v>0</v>
      </c>
      <c r="R152" s="25">
        <f t="shared" si="27"/>
        <v>0</v>
      </c>
      <c r="S152" s="25">
        <f t="shared" si="28"/>
        <v>0</v>
      </c>
      <c r="T152" s="25">
        <f t="shared" si="29"/>
        <v>0</v>
      </c>
    </row>
    <row r="153" spans="1:20" ht="15.75" customHeight="1">
      <c r="A153" s="22" t="s">
        <v>258</v>
      </c>
      <c r="F153" s="66"/>
      <c r="G153" s="12">
        <f>$G$31</f>
        <v>23</v>
      </c>
      <c r="H153" s="14">
        <v>6</v>
      </c>
      <c r="I153" s="14">
        <v>2</v>
      </c>
      <c r="J153" s="14">
        <v>0</v>
      </c>
      <c r="K153" s="14">
        <v>0</v>
      </c>
      <c r="L153" s="14">
        <v>0</v>
      </c>
      <c r="N153" s="66"/>
      <c r="O153" s="12">
        <f>$G$31</f>
        <v>23</v>
      </c>
      <c r="P153" s="25">
        <f t="shared" si="25"/>
        <v>2.2727272727272728E-2</v>
      </c>
      <c r="Q153" s="25">
        <f t="shared" si="26"/>
        <v>2.1505376344086023E-2</v>
      </c>
      <c r="R153" s="25">
        <f t="shared" si="27"/>
        <v>0</v>
      </c>
      <c r="S153" s="25">
        <f t="shared" si="28"/>
        <v>0</v>
      </c>
      <c r="T153" s="25">
        <f t="shared" si="29"/>
        <v>0</v>
      </c>
    </row>
    <row r="154" spans="1:20" ht="15.75" customHeight="1">
      <c r="A154" s="22" t="s">
        <v>259</v>
      </c>
      <c r="F154" s="134">
        <v>45213</v>
      </c>
      <c r="G154" s="12">
        <f>$G$8</f>
        <v>0</v>
      </c>
      <c r="H154" s="14">
        <v>4</v>
      </c>
      <c r="I154" s="14">
        <v>0</v>
      </c>
      <c r="J154" s="14">
        <v>0</v>
      </c>
      <c r="K154" s="14">
        <v>0</v>
      </c>
      <c r="L154" s="14">
        <v>1</v>
      </c>
      <c r="N154" s="134">
        <v>45213</v>
      </c>
      <c r="O154" s="12">
        <f>$G$8</f>
        <v>0</v>
      </c>
      <c r="P154" s="25">
        <f t="shared" ref="P154:P177" si="30">H154/U$188</f>
        <v>1.3698630136986301E-2</v>
      </c>
      <c r="Q154" s="25">
        <f t="shared" ref="Q154:Q177" si="31">I154/V$188</f>
        <v>0</v>
      </c>
      <c r="R154" s="25">
        <f t="shared" ref="R154:R177" si="32">J154/W$188</f>
        <v>0</v>
      </c>
      <c r="S154" s="25">
        <f t="shared" ref="S154:S177" si="33">K154/X$188</f>
        <v>0</v>
      </c>
      <c r="T154" s="25">
        <f t="shared" ref="T154:T177" si="34">L154/Y$188</f>
        <v>6.25E-2</v>
      </c>
    </row>
    <row r="155" spans="1:20" ht="15.75" customHeight="1">
      <c r="A155" s="22" t="s">
        <v>260</v>
      </c>
      <c r="F155" s="65"/>
      <c r="G155" s="12">
        <f>$G$9</f>
        <v>1</v>
      </c>
      <c r="H155" s="14">
        <v>0</v>
      </c>
      <c r="I155" s="14">
        <v>2</v>
      </c>
      <c r="J155" s="14">
        <v>0</v>
      </c>
      <c r="K155" s="14">
        <v>0</v>
      </c>
      <c r="L155" s="14">
        <v>0</v>
      </c>
      <c r="N155" s="65"/>
      <c r="O155" s="12">
        <f>$G$9</f>
        <v>1</v>
      </c>
      <c r="P155" s="25">
        <f t="shared" si="30"/>
        <v>0</v>
      </c>
      <c r="Q155" s="25">
        <f t="shared" si="31"/>
        <v>1.8691588785046728E-2</v>
      </c>
      <c r="R155" s="25">
        <f t="shared" si="32"/>
        <v>0</v>
      </c>
      <c r="S155" s="25">
        <f t="shared" si="33"/>
        <v>0</v>
      </c>
      <c r="T155" s="25">
        <f t="shared" si="34"/>
        <v>0</v>
      </c>
    </row>
    <row r="156" spans="1:20" ht="15.75" customHeight="1">
      <c r="A156" s="22" t="s">
        <v>261</v>
      </c>
      <c r="F156" s="65"/>
      <c r="G156" s="12">
        <f>$G$10</f>
        <v>2</v>
      </c>
      <c r="H156" s="11">
        <v>1</v>
      </c>
      <c r="I156" s="11">
        <v>0</v>
      </c>
      <c r="J156" s="11">
        <v>0</v>
      </c>
      <c r="K156" s="11">
        <v>0</v>
      </c>
      <c r="L156" s="11">
        <v>1</v>
      </c>
      <c r="N156" s="65"/>
      <c r="O156" s="12">
        <f>$G$10</f>
        <v>2</v>
      </c>
      <c r="P156" s="25">
        <f t="shared" si="30"/>
        <v>3.4246575342465752E-3</v>
      </c>
      <c r="Q156" s="25">
        <f t="shared" si="31"/>
        <v>0</v>
      </c>
      <c r="R156" s="25">
        <f t="shared" si="32"/>
        <v>0</v>
      </c>
      <c r="S156" s="25">
        <f t="shared" si="33"/>
        <v>0</v>
      </c>
      <c r="T156" s="25">
        <f t="shared" si="34"/>
        <v>6.25E-2</v>
      </c>
    </row>
    <row r="157" spans="1:20" ht="15.75" customHeight="1">
      <c r="A157" s="22" t="s">
        <v>186</v>
      </c>
      <c r="F157" s="65"/>
      <c r="G157" s="12">
        <f>$G$11</f>
        <v>3</v>
      </c>
      <c r="H157" s="14">
        <v>0</v>
      </c>
      <c r="I157" s="14">
        <v>1</v>
      </c>
      <c r="J157" s="14">
        <v>0</v>
      </c>
      <c r="K157" s="14">
        <v>1</v>
      </c>
      <c r="L157" s="14">
        <v>1</v>
      </c>
      <c r="N157" s="65"/>
      <c r="O157" s="12">
        <f>$G$11</f>
        <v>3</v>
      </c>
      <c r="P157" s="25">
        <f t="shared" si="30"/>
        <v>0</v>
      </c>
      <c r="Q157" s="25">
        <f t="shared" si="31"/>
        <v>9.3457943925233638E-3</v>
      </c>
      <c r="R157" s="25">
        <f t="shared" si="32"/>
        <v>0</v>
      </c>
      <c r="S157" s="25">
        <f t="shared" si="33"/>
        <v>0.14285714285714285</v>
      </c>
      <c r="T157" s="25">
        <f t="shared" si="34"/>
        <v>6.25E-2</v>
      </c>
    </row>
    <row r="158" spans="1:20" ht="15.75" customHeight="1">
      <c r="A158" s="22" t="s">
        <v>111</v>
      </c>
      <c r="F158" s="65"/>
      <c r="G158" s="12">
        <f>$G$12</f>
        <v>4</v>
      </c>
      <c r="H158" s="14">
        <v>2</v>
      </c>
      <c r="I158" s="14">
        <v>2</v>
      </c>
      <c r="J158" s="14">
        <v>0</v>
      </c>
      <c r="K158" s="14">
        <v>1</v>
      </c>
      <c r="L158" s="14">
        <v>0</v>
      </c>
      <c r="N158" s="65"/>
      <c r="O158" s="12">
        <f>$G$12</f>
        <v>4</v>
      </c>
      <c r="P158" s="25">
        <f t="shared" si="30"/>
        <v>6.8493150684931503E-3</v>
      </c>
      <c r="Q158" s="25">
        <f t="shared" si="31"/>
        <v>1.8691588785046728E-2</v>
      </c>
      <c r="R158" s="25">
        <f t="shared" si="32"/>
        <v>0</v>
      </c>
      <c r="S158" s="25">
        <f t="shared" si="33"/>
        <v>0.14285714285714285</v>
      </c>
      <c r="T158" s="25">
        <f t="shared" si="34"/>
        <v>0</v>
      </c>
    </row>
    <row r="159" spans="1:20" ht="15.75" customHeight="1">
      <c r="A159" s="22" t="s">
        <v>262</v>
      </c>
      <c r="F159" s="65"/>
      <c r="G159" s="12">
        <f>$G$13</f>
        <v>5</v>
      </c>
      <c r="H159" s="14">
        <v>5</v>
      </c>
      <c r="I159" s="14">
        <v>3</v>
      </c>
      <c r="J159" s="14">
        <v>0</v>
      </c>
      <c r="K159" s="14">
        <v>1</v>
      </c>
      <c r="L159" s="14">
        <v>0</v>
      </c>
      <c r="N159" s="65"/>
      <c r="O159" s="12">
        <f>$G$13</f>
        <v>5</v>
      </c>
      <c r="P159" s="25">
        <f t="shared" si="30"/>
        <v>1.7123287671232876E-2</v>
      </c>
      <c r="Q159" s="25">
        <f t="shared" si="31"/>
        <v>2.8037383177570093E-2</v>
      </c>
      <c r="R159" s="25">
        <f t="shared" si="32"/>
        <v>0</v>
      </c>
      <c r="S159" s="25">
        <f t="shared" si="33"/>
        <v>0.14285714285714285</v>
      </c>
      <c r="T159" s="25">
        <f t="shared" si="34"/>
        <v>0</v>
      </c>
    </row>
    <row r="160" spans="1:20" ht="15.75" customHeight="1">
      <c r="A160" s="22" t="s">
        <v>208</v>
      </c>
      <c r="F160" s="65"/>
      <c r="G160" s="12">
        <f>$G$14</f>
        <v>6</v>
      </c>
      <c r="H160" s="14">
        <v>5</v>
      </c>
      <c r="I160" s="14">
        <v>2</v>
      </c>
      <c r="J160" s="14">
        <v>0</v>
      </c>
      <c r="K160" s="14">
        <v>0</v>
      </c>
      <c r="L160" s="14">
        <v>2</v>
      </c>
      <c r="N160" s="65"/>
      <c r="O160" s="12">
        <f>$G$14</f>
        <v>6</v>
      </c>
      <c r="P160" s="25">
        <f t="shared" si="30"/>
        <v>1.7123287671232876E-2</v>
      </c>
      <c r="Q160" s="25">
        <f t="shared" si="31"/>
        <v>1.8691588785046728E-2</v>
      </c>
      <c r="R160" s="25">
        <f t="shared" si="32"/>
        <v>0</v>
      </c>
      <c r="S160" s="25">
        <f t="shared" si="33"/>
        <v>0</v>
      </c>
      <c r="T160" s="25">
        <f t="shared" si="34"/>
        <v>0.125</v>
      </c>
    </row>
    <row r="161" spans="1:33" ht="15.75" customHeight="1">
      <c r="F161" s="65"/>
      <c r="G161" s="12">
        <f>$G$15</f>
        <v>7</v>
      </c>
      <c r="H161" s="14">
        <v>12</v>
      </c>
      <c r="I161" s="14">
        <v>3</v>
      </c>
      <c r="J161" s="14">
        <v>0</v>
      </c>
      <c r="K161" s="14">
        <v>0</v>
      </c>
      <c r="L161" s="14">
        <v>1</v>
      </c>
      <c r="N161" s="65"/>
      <c r="O161" s="12">
        <f>$G$15</f>
        <v>7</v>
      </c>
      <c r="P161" s="25">
        <f t="shared" si="30"/>
        <v>4.1095890410958902E-2</v>
      </c>
      <c r="Q161" s="25">
        <f t="shared" si="31"/>
        <v>2.8037383177570093E-2</v>
      </c>
      <c r="R161" s="25">
        <f t="shared" si="32"/>
        <v>0</v>
      </c>
      <c r="S161" s="25">
        <f t="shared" si="33"/>
        <v>0</v>
      </c>
      <c r="T161" s="25">
        <f t="shared" si="34"/>
        <v>6.25E-2</v>
      </c>
    </row>
    <row r="162" spans="1:33" ht="15.75" customHeight="1">
      <c r="F162" s="65"/>
      <c r="G162" s="12">
        <f>$G$16</f>
        <v>8</v>
      </c>
      <c r="H162" s="14">
        <v>15</v>
      </c>
      <c r="I162" s="14">
        <v>6</v>
      </c>
      <c r="J162" s="14">
        <v>0</v>
      </c>
      <c r="K162" s="14">
        <v>1</v>
      </c>
      <c r="L162" s="14">
        <v>1</v>
      </c>
      <c r="N162" s="65"/>
      <c r="O162" s="12">
        <f>$G$16</f>
        <v>8</v>
      </c>
      <c r="P162" s="25">
        <f t="shared" si="30"/>
        <v>5.1369863013698627E-2</v>
      </c>
      <c r="Q162" s="25">
        <f t="shared" si="31"/>
        <v>5.6074766355140186E-2</v>
      </c>
      <c r="R162" s="25">
        <f t="shared" si="32"/>
        <v>0</v>
      </c>
      <c r="S162" s="25">
        <f t="shared" si="33"/>
        <v>0.14285714285714285</v>
      </c>
      <c r="T162" s="25">
        <f t="shared" si="34"/>
        <v>6.25E-2</v>
      </c>
      <c r="U162" s="15">
        <f>SUM(H130:H153)</f>
        <v>264</v>
      </c>
      <c r="V162" s="15">
        <f>SUM(I130:I153)</f>
        <v>93</v>
      </c>
      <c r="W162" s="15">
        <f>SUM(J130:J153)</f>
        <v>3</v>
      </c>
      <c r="X162" s="15">
        <f>SUM(K130:K153)</f>
        <v>12</v>
      </c>
      <c r="Y162" s="15">
        <f>SUM(L130:L153)</f>
        <v>23</v>
      </c>
    </row>
    <row r="163" spans="1:33" ht="15.75" customHeight="1">
      <c r="F163" s="65"/>
      <c r="G163" s="12">
        <f>$G$17</f>
        <v>9</v>
      </c>
      <c r="H163" s="14">
        <v>16</v>
      </c>
      <c r="I163" s="14">
        <v>1</v>
      </c>
      <c r="J163" s="14">
        <v>1</v>
      </c>
      <c r="K163" s="14">
        <v>0</v>
      </c>
      <c r="L163" s="14">
        <v>1</v>
      </c>
      <c r="N163" s="65"/>
      <c r="O163" s="12">
        <f>$G$17</f>
        <v>9</v>
      </c>
      <c r="P163" s="25">
        <f t="shared" si="30"/>
        <v>5.4794520547945202E-2</v>
      </c>
      <c r="Q163" s="25">
        <f t="shared" si="31"/>
        <v>9.3457943925233638E-3</v>
      </c>
      <c r="R163" s="25">
        <f t="shared" si="32"/>
        <v>0.2</v>
      </c>
      <c r="S163" s="25">
        <f t="shared" si="33"/>
        <v>0</v>
      </c>
      <c r="T163" s="25">
        <f t="shared" si="34"/>
        <v>6.25E-2</v>
      </c>
      <c r="U163" s="10">
        <f>$H$7</f>
        <v>31</v>
      </c>
      <c r="V163" s="10">
        <f>$I$7</f>
        <v>32</v>
      </c>
      <c r="W163" s="10">
        <f>$J$7</f>
        <v>41</v>
      </c>
      <c r="X163" s="10">
        <f>$K$7</f>
        <v>42</v>
      </c>
      <c r="Y163" s="10">
        <f>$L$7</f>
        <v>5</v>
      </c>
      <c r="AB163" s="11"/>
      <c r="AC163" s="10">
        <f>$H$7</f>
        <v>31</v>
      </c>
      <c r="AD163" s="10">
        <f>$I$7</f>
        <v>32</v>
      </c>
      <c r="AE163" s="10">
        <f>$J$7</f>
        <v>41</v>
      </c>
      <c r="AF163" s="10">
        <f>$K$7</f>
        <v>42</v>
      </c>
      <c r="AG163" s="10">
        <f>$L$7</f>
        <v>5</v>
      </c>
    </row>
    <row r="164" spans="1:33" ht="15.75" customHeight="1">
      <c r="F164" s="65"/>
      <c r="G164" s="12">
        <f>$G$18</f>
        <v>10</v>
      </c>
      <c r="H164" s="14">
        <v>20</v>
      </c>
      <c r="I164" s="14">
        <v>8</v>
      </c>
      <c r="J164" s="14">
        <v>0</v>
      </c>
      <c r="K164" s="14">
        <v>0</v>
      </c>
      <c r="L164" s="14">
        <v>2</v>
      </c>
      <c r="N164" s="65"/>
      <c r="O164" s="12">
        <f>$G$18</f>
        <v>10</v>
      </c>
      <c r="P164" s="25">
        <f t="shared" si="30"/>
        <v>6.8493150684931503E-2</v>
      </c>
      <c r="Q164" s="25">
        <f t="shared" si="31"/>
        <v>7.476635514018691E-2</v>
      </c>
      <c r="R164" s="25">
        <f t="shared" si="32"/>
        <v>0</v>
      </c>
      <c r="S164" s="25">
        <f t="shared" si="33"/>
        <v>0</v>
      </c>
      <c r="T164" s="25">
        <f t="shared" si="34"/>
        <v>0.125</v>
      </c>
    </row>
    <row r="165" spans="1:33" ht="15.75" customHeight="1">
      <c r="A165" s="22" t="s">
        <v>169</v>
      </c>
      <c r="F165" s="65"/>
      <c r="G165" s="12">
        <f>$G$19</f>
        <v>11</v>
      </c>
      <c r="H165" s="14">
        <v>19</v>
      </c>
      <c r="I165" s="14">
        <v>10</v>
      </c>
      <c r="J165" s="14">
        <v>0</v>
      </c>
      <c r="K165" s="14">
        <v>0</v>
      </c>
      <c r="L165" s="14">
        <v>1</v>
      </c>
      <c r="N165" s="65"/>
      <c r="O165" s="12">
        <f>$G$19</f>
        <v>11</v>
      </c>
      <c r="P165" s="25">
        <f t="shared" si="30"/>
        <v>6.5068493150684928E-2</v>
      </c>
      <c r="Q165" s="25">
        <f t="shared" si="31"/>
        <v>9.3457943925233641E-2</v>
      </c>
      <c r="R165" s="25">
        <f t="shared" si="32"/>
        <v>0</v>
      </c>
      <c r="S165" s="25">
        <f t="shared" si="33"/>
        <v>0</v>
      </c>
      <c r="T165" s="25">
        <f t="shared" si="34"/>
        <v>6.25E-2</v>
      </c>
    </row>
    <row r="166" spans="1:33" ht="15.75" customHeight="1">
      <c r="A166" s="22" t="s">
        <v>263</v>
      </c>
      <c r="F166" s="65"/>
      <c r="G166" s="12">
        <f>$G$20</f>
        <v>12</v>
      </c>
      <c r="H166" s="14">
        <v>16</v>
      </c>
      <c r="I166" s="14">
        <v>8</v>
      </c>
      <c r="J166" s="14">
        <v>3</v>
      </c>
      <c r="K166" s="14">
        <v>1</v>
      </c>
      <c r="L166" s="14">
        <v>3</v>
      </c>
      <c r="N166" s="65"/>
      <c r="O166" s="12">
        <f>$G$20</f>
        <v>12</v>
      </c>
      <c r="P166" s="25">
        <f t="shared" si="30"/>
        <v>5.4794520547945202E-2</v>
      </c>
      <c r="Q166" s="25">
        <f t="shared" si="31"/>
        <v>7.476635514018691E-2</v>
      </c>
      <c r="R166" s="25">
        <f t="shared" si="32"/>
        <v>0.6</v>
      </c>
      <c r="S166" s="25">
        <f t="shared" si="33"/>
        <v>0.14285714285714285</v>
      </c>
      <c r="T166" s="25">
        <f t="shared" si="34"/>
        <v>0.1875</v>
      </c>
    </row>
    <row r="167" spans="1:33" ht="15.75" customHeight="1">
      <c r="A167" s="22" t="s">
        <v>264</v>
      </c>
      <c r="F167" s="65"/>
      <c r="G167" s="12">
        <f>$G$21</f>
        <v>13</v>
      </c>
      <c r="H167" s="14">
        <v>11</v>
      </c>
      <c r="I167" s="14">
        <v>5</v>
      </c>
      <c r="J167" s="14">
        <v>0</v>
      </c>
      <c r="K167" s="14">
        <v>1</v>
      </c>
      <c r="L167" s="14">
        <v>2</v>
      </c>
      <c r="N167" s="65"/>
      <c r="O167" s="12">
        <f>$G$21</f>
        <v>13</v>
      </c>
      <c r="P167" s="25">
        <f t="shared" si="30"/>
        <v>3.7671232876712327E-2</v>
      </c>
      <c r="Q167" s="25">
        <f t="shared" si="31"/>
        <v>4.6728971962616821E-2</v>
      </c>
      <c r="R167" s="25">
        <f t="shared" si="32"/>
        <v>0</v>
      </c>
      <c r="S167" s="25">
        <f t="shared" si="33"/>
        <v>0.14285714285714285</v>
      </c>
      <c r="T167" s="25">
        <f t="shared" si="34"/>
        <v>0.125</v>
      </c>
    </row>
    <row r="168" spans="1:33" ht="15.75" customHeight="1">
      <c r="A168" s="22" t="s">
        <v>265</v>
      </c>
      <c r="F168" s="65"/>
      <c r="G168" s="12">
        <f>$G$22</f>
        <v>14</v>
      </c>
      <c r="H168" s="14">
        <v>21</v>
      </c>
      <c r="I168" s="14">
        <v>9</v>
      </c>
      <c r="J168" s="14">
        <v>0</v>
      </c>
      <c r="K168" s="14">
        <v>0</v>
      </c>
      <c r="L168" s="14">
        <v>0</v>
      </c>
      <c r="N168" s="65"/>
      <c r="O168" s="12">
        <f>$G$22</f>
        <v>14</v>
      </c>
      <c r="P168" s="25">
        <f t="shared" si="30"/>
        <v>7.1917808219178078E-2</v>
      </c>
      <c r="Q168" s="25">
        <f t="shared" si="31"/>
        <v>8.4112149532710276E-2</v>
      </c>
      <c r="R168" s="25">
        <f t="shared" si="32"/>
        <v>0</v>
      </c>
      <c r="S168" s="25">
        <f t="shared" si="33"/>
        <v>0</v>
      </c>
      <c r="T168" s="25">
        <f t="shared" si="34"/>
        <v>0</v>
      </c>
    </row>
    <row r="169" spans="1:33" ht="15.75" customHeight="1">
      <c r="A169" s="22" t="s">
        <v>266</v>
      </c>
      <c r="F169" s="65"/>
      <c r="G169" s="12">
        <f>$G$23</f>
        <v>15</v>
      </c>
      <c r="H169" s="14">
        <v>17</v>
      </c>
      <c r="I169" s="14">
        <v>11</v>
      </c>
      <c r="J169" s="14">
        <v>0</v>
      </c>
      <c r="K169" s="14">
        <v>1</v>
      </c>
      <c r="L169" s="14">
        <v>0</v>
      </c>
      <c r="N169" s="65"/>
      <c r="O169" s="12">
        <f>$G$23</f>
        <v>15</v>
      </c>
      <c r="P169" s="25">
        <f t="shared" si="30"/>
        <v>5.8219178082191778E-2</v>
      </c>
      <c r="Q169" s="25">
        <f t="shared" si="31"/>
        <v>0.10280373831775701</v>
      </c>
      <c r="R169" s="25">
        <f t="shared" si="32"/>
        <v>0</v>
      </c>
      <c r="S169" s="25">
        <f t="shared" si="33"/>
        <v>0.14285714285714285</v>
      </c>
      <c r="T169" s="25">
        <f t="shared" si="34"/>
        <v>0</v>
      </c>
    </row>
    <row r="170" spans="1:33" ht="15.75" customHeight="1">
      <c r="A170" s="22" t="s">
        <v>267</v>
      </c>
      <c r="F170" s="65"/>
      <c r="G170" s="12">
        <f>$G$24</f>
        <v>16</v>
      </c>
      <c r="H170" s="14">
        <v>29</v>
      </c>
      <c r="I170" s="14">
        <v>14</v>
      </c>
      <c r="J170" s="14">
        <v>0</v>
      </c>
      <c r="K170" s="14">
        <v>0</v>
      </c>
      <c r="L170" s="14">
        <v>0</v>
      </c>
      <c r="N170" s="65"/>
      <c r="O170" s="12">
        <f>$G$24</f>
        <v>16</v>
      </c>
      <c r="P170" s="25">
        <f t="shared" si="30"/>
        <v>9.9315068493150679E-2</v>
      </c>
      <c r="Q170" s="25">
        <f t="shared" si="31"/>
        <v>0.13084112149532709</v>
      </c>
      <c r="R170" s="25">
        <f t="shared" si="32"/>
        <v>0</v>
      </c>
      <c r="S170" s="25">
        <f t="shared" si="33"/>
        <v>0</v>
      </c>
      <c r="T170" s="25">
        <f t="shared" si="34"/>
        <v>0</v>
      </c>
    </row>
    <row r="171" spans="1:33" ht="15.75" customHeight="1">
      <c r="A171" s="22" t="s">
        <v>268</v>
      </c>
      <c r="F171" s="65"/>
      <c r="G171" s="12">
        <f>$G$25</f>
        <v>17</v>
      </c>
      <c r="H171" s="14">
        <v>28</v>
      </c>
      <c r="I171" s="14">
        <v>5</v>
      </c>
      <c r="J171" s="14">
        <v>0</v>
      </c>
      <c r="K171" s="14">
        <v>0</v>
      </c>
      <c r="L171" s="14">
        <v>0</v>
      </c>
      <c r="N171" s="65"/>
      <c r="O171" s="12">
        <f>$G$25</f>
        <v>17</v>
      </c>
      <c r="P171" s="25">
        <f t="shared" si="30"/>
        <v>9.5890410958904104E-2</v>
      </c>
      <c r="Q171" s="25">
        <f t="shared" si="31"/>
        <v>4.6728971962616821E-2</v>
      </c>
      <c r="R171" s="25">
        <f t="shared" si="32"/>
        <v>0</v>
      </c>
      <c r="S171" s="25">
        <f t="shared" si="33"/>
        <v>0</v>
      </c>
      <c r="T171" s="25">
        <f t="shared" si="34"/>
        <v>0</v>
      </c>
    </row>
    <row r="172" spans="1:33" ht="15.75" customHeight="1">
      <c r="A172" s="22" t="s">
        <v>269</v>
      </c>
      <c r="F172" s="65"/>
      <c r="G172" s="12">
        <f>$G$26</f>
        <v>18</v>
      </c>
      <c r="H172" s="14">
        <v>22</v>
      </c>
      <c r="I172" s="14">
        <v>6</v>
      </c>
      <c r="J172" s="14">
        <v>0</v>
      </c>
      <c r="K172" s="14">
        <v>0</v>
      </c>
      <c r="L172" s="14">
        <v>0</v>
      </c>
      <c r="N172" s="65"/>
      <c r="O172" s="12">
        <f>$G$26</f>
        <v>18</v>
      </c>
      <c r="P172" s="25">
        <f t="shared" si="30"/>
        <v>7.5342465753424653E-2</v>
      </c>
      <c r="Q172" s="25">
        <f t="shared" si="31"/>
        <v>5.6074766355140186E-2</v>
      </c>
      <c r="R172" s="25">
        <f t="shared" si="32"/>
        <v>0</v>
      </c>
      <c r="S172" s="25">
        <f t="shared" si="33"/>
        <v>0</v>
      </c>
      <c r="T172" s="25">
        <f t="shared" si="34"/>
        <v>0</v>
      </c>
    </row>
    <row r="173" spans="1:33" ht="15.75" customHeight="1">
      <c r="A173" s="22" t="s">
        <v>270</v>
      </c>
      <c r="F173" s="65"/>
      <c r="G173" s="12">
        <f>$G$27</f>
        <v>19</v>
      </c>
      <c r="H173" s="14">
        <v>15</v>
      </c>
      <c r="I173" s="14">
        <v>6</v>
      </c>
      <c r="J173" s="14">
        <v>0</v>
      </c>
      <c r="K173" s="14">
        <v>0</v>
      </c>
      <c r="L173" s="14">
        <v>0</v>
      </c>
      <c r="N173" s="65"/>
      <c r="O173" s="12">
        <f>$G$27</f>
        <v>19</v>
      </c>
      <c r="P173" s="25">
        <f t="shared" si="30"/>
        <v>5.1369863013698627E-2</v>
      </c>
      <c r="Q173" s="25">
        <f t="shared" si="31"/>
        <v>5.6074766355140186E-2</v>
      </c>
      <c r="R173" s="25">
        <f t="shared" si="32"/>
        <v>0</v>
      </c>
      <c r="S173" s="25">
        <f t="shared" si="33"/>
        <v>0</v>
      </c>
      <c r="T173" s="25">
        <f t="shared" si="34"/>
        <v>0</v>
      </c>
    </row>
    <row r="174" spans="1:33" ht="15.75" customHeight="1">
      <c r="A174" s="22" t="s">
        <v>271</v>
      </c>
      <c r="F174" s="65"/>
      <c r="G174" s="12">
        <f>$G$28</f>
        <v>20</v>
      </c>
      <c r="H174" s="14">
        <v>12</v>
      </c>
      <c r="I174" s="14">
        <v>4</v>
      </c>
      <c r="J174" s="14">
        <v>0</v>
      </c>
      <c r="K174" s="14">
        <v>0</v>
      </c>
      <c r="L174" s="14">
        <v>0</v>
      </c>
      <c r="N174" s="65"/>
      <c r="O174" s="12">
        <f>$G$28</f>
        <v>20</v>
      </c>
      <c r="P174" s="25">
        <f t="shared" si="30"/>
        <v>4.1095890410958902E-2</v>
      </c>
      <c r="Q174" s="25">
        <f t="shared" si="31"/>
        <v>3.7383177570093455E-2</v>
      </c>
      <c r="R174" s="25">
        <f t="shared" si="32"/>
        <v>0</v>
      </c>
      <c r="S174" s="25">
        <f t="shared" si="33"/>
        <v>0</v>
      </c>
      <c r="T174" s="25">
        <f t="shared" si="34"/>
        <v>0</v>
      </c>
    </row>
    <row r="175" spans="1:33" ht="15.75" customHeight="1">
      <c r="A175" s="22" t="s">
        <v>272</v>
      </c>
      <c r="F175" s="65"/>
      <c r="G175" s="12">
        <f>$G$29</f>
        <v>21</v>
      </c>
      <c r="H175" s="14">
        <v>9</v>
      </c>
      <c r="I175" s="14">
        <v>0</v>
      </c>
      <c r="J175" s="14">
        <v>1</v>
      </c>
      <c r="K175" s="14">
        <v>0</v>
      </c>
      <c r="L175" s="14">
        <v>0</v>
      </c>
      <c r="N175" s="65"/>
      <c r="O175" s="12">
        <f>$G$29</f>
        <v>21</v>
      </c>
      <c r="P175" s="25">
        <f t="shared" si="30"/>
        <v>3.0821917808219176E-2</v>
      </c>
      <c r="Q175" s="25">
        <f t="shared" si="31"/>
        <v>0</v>
      </c>
      <c r="R175" s="25">
        <f t="shared" si="32"/>
        <v>0.2</v>
      </c>
      <c r="S175" s="25">
        <f t="shared" si="33"/>
        <v>0</v>
      </c>
      <c r="T175" s="25">
        <f t="shared" si="34"/>
        <v>0</v>
      </c>
    </row>
    <row r="176" spans="1:33" ht="15.75" customHeight="1">
      <c r="A176" s="22" t="s">
        <v>273</v>
      </c>
      <c r="F176" s="65"/>
      <c r="G176" s="12">
        <f>$G$30</f>
        <v>22</v>
      </c>
      <c r="H176" s="14">
        <v>9</v>
      </c>
      <c r="I176" s="14">
        <v>0</v>
      </c>
      <c r="J176" s="14">
        <v>0</v>
      </c>
      <c r="K176" s="14">
        <v>0</v>
      </c>
      <c r="L176" s="14">
        <v>0</v>
      </c>
      <c r="N176" s="65"/>
      <c r="O176" s="12">
        <f>$G$30</f>
        <v>22</v>
      </c>
      <c r="P176" s="25">
        <f t="shared" si="30"/>
        <v>3.0821917808219176E-2</v>
      </c>
      <c r="Q176" s="25">
        <f t="shared" si="31"/>
        <v>0</v>
      </c>
      <c r="R176" s="25">
        <f t="shared" si="32"/>
        <v>0</v>
      </c>
      <c r="S176" s="25">
        <f t="shared" si="33"/>
        <v>0</v>
      </c>
      <c r="T176" s="25">
        <f t="shared" si="34"/>
        <v>0</v>
      </c>
    </row>
    <row r="177" spans="1:33" ht="15.75" customHeight="1">
      <c r="A177" s="22" t="s">
        <v>274</v>
      </c>
      <c r="F177" s="66"/>
      <c r="G177" s="12">
        <f>$G$31</f>
        <v>23</v>
      </c>
      <c r="H177" s="14">
        <v>4</v>
      </c>
      <c r="I177" s="14">
        <v>1</v>
      </c>
      <c r="J177" s="14">
        <v>0</v>
      </c>
      <c r="K177" s="14">
        <v>0</v>
      </c>
      <c r="L177" s="14">
        <v>0</v>
      </c>
      <c r="N177" s="66"/>
      <c r="O177" s="12">
        <f>$G$31</f>
        <v>23</v>
      </c>
      <c r="P177" s="25">
        <f t="shared" si="30"/>
        <v>1.3698630136986301E-2</v>
      </c>
      <c r="Q177" s="25">
        <f t="shared" si="31"/>
        <v>9.3457943925233638E-3</v>
      </c>
      <c r="R177" s="25">
        <f t="shared" si="32"/>
        <v>0</v>
      </c>
      <c r="S177" s="25">
        <f t="shared" si="33"/>
        <v>0</v>
      </c>
      <c r="T177" s="25">
        <f t="shared" si="34"/>
        <v>0</v>
      </c>
    </row>
    <row r="178" spans="1:33" ht="15.75" customHeight="1">
      <c r="A178" s="22" t="s">
        <v>275</v>
      </c>
      <c r="F178" s="134">
        <v>45214</v>
      </c>
      <c r="G178" s="12">
        <f>$G$8</f>
        <v>0</v>
      </c>
      <c r="H178" s="14">
        <v>6</v>
      </c>
      <c r="I178" s="14">
        <v>1</v>
      </c>
      <c r="J178" s="14">
        <v>0</v>
      </c>
      <c r="K178" s="14">
        <v>0</v>
      </c>
      <c r="L178" s="14">
        <v>0</v>
      </c>
      <c r="N178" s="134">
        <v>45214</v>
      </c>
      <c r="O178" s="12">
        <f>$G$8</f>
        <v>0</v>
      </c>
      <c r="P178" s="25">
        <f t="shared" ref="P178:P201" si="35">H178/H$214</f>
        <v>1.9543973941368076E-2</v>
      </c>
      <c r="Q178" s="25">
        <f t="shared" ref="Q178:Q201" si="36">I178/I$214</f>
        <v>1.1904761904761904E-2</v>
      </c>
      <c r="R178" s="25">
        <f t="shared" ref="R178:R201" si="37">J178/J$214</f>
        <v>0</v>
      </c>
      <c r="S178" s="25">
        <f t="shared" ref="S178:S201" si="38">K178/K$214</f>
        <v>0</v>
      </c>
      <c r="T178" s="25">
        <f t="shared" ref="T178:T201" si="39">L178/L$214</f>
        <v>0</v>
      </c>
    </row>
    <row r="179" spans="1:33" ht="15.75" customHeight="1">
      <c r="A179" s="22" t="s">
        <v>276</v>
      </c>
      <c r="F179" s="65"/>
      <c r="G179" s="12">
        <f>$G$9</f>
        <v>1</v>
      </c>
      <c r="H179" s="14">
        <v>4</v>
      </c>
      <c r="I179" s="14">
        <v>0</v>
      </c>
      <c r="J179" s="14">
        <v>0</v>
      </c>
      <c r="K179" s="14">
        <v>0</v>
      </c>
      <c r="L179" s="14">
        <v>0</v>
      </c>
      <c r="N179" s="65"/>
      <c r="O179" s="12">
        <f>$G$9</f>
        <v>1</v>
      </c>
      <c r="P179" s="25">
        <f t="shared" si="35"/>
        <v>1.3029315960912053E-2</v>
      </c>
      <c r="Q179" s="25">
        <f t="shared" si="36"/>
        <v>0</v>
      </c>
      <c r="R179" s="25">
        <f t="shared" si="37"/>
        <v>0</v>
      </c>
      <c r="S179" s="25">
        <f t="shared" si="38"/>
        <v>0</v>
      </c>
      <c r="T179" s="25">
        <f t="shared" si="39"/>
        <v>0</v>
      </c>
    </row>
    <row r="180" spans="1:33" ht="15.75" customHeight="1">
      <c r="A180" s="22" t="s">
        <v>277</v>
      </c>
      <c r="F180" s="65"/>
      <c r="G180" s="12">
        <f>$G$10</f>
        <v>2</v>
      </c>
      <c r="H180" s="11">
        <v>3</v>
      </c>
      <c r="I180" s="11">
        <v>1</v>
      </c>
      <c r="J180" s="11">
        <v>0</v>
      </c>
      <c r="K180" s="11">
        <v>1</v>
      </c>
      <c r="L180" s="11">
        <v>0</v>
      </c>
      <c r="N180" s="65"/>
      <c r="O180" s="12">
        <f>$G$10</f>
        <v>2</v>
      </c>
      <c r="P180" s="25">
        <f t="shared" si="35"/>
        <v>9.7719869706840382E-3</v>
      </c>
      <c r="Q180" s="25">
        <f t="shared" si="36"/>
        <v>1.1904761904761904E-2</v>
      </c>
      <c r="R180" s="25">
        <f t="shared" si="37"/>
        <v>0</v>
      </c>
      <c r="S180" s="25">
        <f t="shared" si="38"/>
        <v>0.33333333333333331</v>
      </c>
      <c r="T180" s="25">
        <f t="shared" si="39"/>
        <v>0</v>
      </c>
    </row>
    <row r="181" spans="1:33" ht="15.75" customHeight="1">
      <c r="A181" s="22" t="s">
        <v>278</v>
      </c>
      <c r="F181" s="65"/>
      <c r="G181" s="12">
        <f>$G$11</f>
        <v>3</v>
      </c>
      <c r="H181" s="14">
        <v>2</v>
      </c>
      <c r="I181" s="14">
        <v>1</v>
      </c>
      <c r="J181" s="14">
        <v>0</v>
      </c>
      <c r="K181" s="14">
        <v>1</v>
      </c>
      <c r="L181" s="14">
        <v>0</v>
      </c>
      <c r="N181" s="65"/>
      <c r="O181" s="12">
        <f>$G$11</f>
        <v>3</v>
      </c>
      <c r="P181" s="25">
        <f t="shared" si="35"/>
        <v>6.5146579804560263E-3</v>
      </c>
      <c r="Q181" s="25">
        <f t="shared" si="36"/>
        <v>1.1904761904761904E-2</v>
      </c>
      <c r="R181" s="25">
        <f t="shared" si="37"/>
        <v>0</v>
      </c>
      <c r="S181" s="25">
        <f t="shared" si="38"/>
        <v>0.33333333333333331</v>
      </c>
      <c r="T181" s="25">
        <f t="shared" si="39"/>
        <v>0</v>
      </c>
    </row>
    <row r="182" spans="1:33" ht="15.75" customHeight="1">
      <c r="A182" s="22" t="s">
        <v>279</v>
      </c>
      <c r="F182" s="65"/>
      <c r="G182" s="12">
        <f>$G$12</f>
        <v>4</v>
      </c>
      <c r="H182" s="14">
        <v>1</v>
      </c>
      <c r="I182" s="14">
        <v>3</v>
      </c>
      <c r="J182" s="14">
        <v>0</v>
      </c>
      <c r="K182" s="14">
        <v>0</v>
      </c>
      <c r="L182" s="14">
        <v>0</v>
      </c>
      <c r="N182" s="65"/>
      <c r="O182" s="12">
        <f>$G$12</f>
        <v>4</v>
      </c>
      <c r="P182" s="25">
        <f t="shared" si="35"/>
        <v>3.2573289902280132E-3</v>
      </c>
      <c r="Q182" s="25">
        <f t="shared" si="36"/>
        <v>3.5714285714285712E-2</v>
      </c>
      <c r="R182" s="25">
        <f t="shared" si="37"/>
        <v>0</v>
      </c>
      <c r="S182" s="25">
        <f t="shared" si="38"/>
        <v>0</v>
      </c>
      <c r="T182" s="25">
        <f t="shared" si="39"/>
        <v>0</v>
      </c>
    </row>
    <row r="183" spans="1:33" ht="15.75" customHeight="1">
      <c r="A183" s="22" t="s">
        <v>280</v>
      </c>
      <c r="F183" s="65"/>
      <c r="G183" s="12">
        <f>$G$13</f>
        <v>5</v>
      </c>
      <c r="H183" s="14">
        <v>5</v>
      </c>
      <c r="I183" s="14">
        <v>1</v>
      </c>
      <c r="J183" s="14">
        <v>0</v>
      </c>
      <c r="K183" s="14">
        <v>0</v>
      </c>
      <c r="L183" s="14">
        <v>0</v>
      </c>
      <c r="N183" s="65"/>
      <c r="O183" s="12">
        <f>$G$13</f>
        <v>5</v>
      </c>
      <c r="P183" s="25">
        <f t="shared" si="35"/>
        <v>1.6286644951140065E-2</v>
      </c>
      <c r="Q183" s="25">
        <f t="shared" si="36"/>
        <v>1.1904761904761904E-2</v>
      </c>
      <c r="R183" s="25">
        <f t="shared" si="37"/>
        <v>0</v>
      </c>
      <c r="S183" s="25">
        <f t="shared" si="38"/>
        <v>0</v>
      </c>
      <c r="T183" s="25">
        <f t="shared" si="39"/>
        <v>0</v>
      </c>
    </row>
    <row r="184" spans="1:33" ht="15.75" customHeight="1">
      <c r="A184" s="22" t="s">
        <v>281</v>
      </c>
      <c r="F184" s="65"/>
      <c r="G184" s="12">
        <f>$G$14</f>
        <v>6</v>
      </c>
      <c r="H184" s="14">
        <v>6</v>
      </c>
      <c r="I184" s="14">
        <v>3</v>
      </c>
      <c r="J184" s="14">
        <v>0</v>
      </c>
      <c r="K184" s="14">
        <v>0</v>
      </c>
      <c r="L184" s="14">
        <v>0</v>
      </c>
      <c r="N184" s="65"/>
      <c r="O184" s="12">
        <f>$G$14</f>
        <v>6</v>
      </c>
      <c r="P184" s="25">
        <f t="shared" si="35"/>
        <v>1.9543973941368076E-2</v>
      </c>
      <c r="Q184" s="25">
        <f t="shared" si="36"/>
        <v>3.5714285714285712E-2</v>
      </c>
      <c r="R184" s="25">
        <f t="shared" si="37"/>
        <v>0</v>
      </c>
      <c r="S184" s="25">
        <f t="shared" si="38"/>
        <v>0</v>
      </c>
      <c r="T184" s="25">
        <f t="shared" si="39"/>
        <v>0</v>
      </c>
    </row>
    <row r="185" spans="1:33" ht="15.75" customHeight="1">
      <c r="A185" s="22" t="s">
        <v>282</v>
      </c>
      <c r="F185" s="65"/>
      <c r="G185" s="12">
        <f>$G$15</f>
        <v>7</v>
      </c>
      <c r="H185" s="14">
        <v>10</v>
      </c>
      <c r="I185" s="14">
        <v>2</v>
      </c>
      <c r="J185" s="14">
        <v>1</v>
      </c>
      <c r="K185" s="14">
        <v>0</v>
      </c>
      <c r="L185" s="14">
        <v>0</v>
      </c>
      <c r="N185" s="65"/>
      <c r="O185" s="12">
        <f>$G$15</f>
        <v>7</v>
      </c>
      <c r="P185" s="25">
        <f t="shared" si="35"/>
        <v>3.2573289902280131E-2</v>
      </c>
      <c r="Q185" s="25">
        <f t="shared" si="36"/>
        <v>2.3809523809523808E-2</v>
      </c>
      <c r="R185" s="25">
        <f t="shared" si="37"/>
        <v>1</v>
      </c>
      <c r="S185" s="25">
        <f t="shared" si="38"/>
        <v>0</v>
      </c>
      <c r="T185" s="25">
        <f t="shared" si="39"/>
        <v>0</v>
      </c>
    </row>
    <row r="186" spans="1:33" ht="15.75" customHeight="1">
      <c r="A186" s="22" t="s">
        <v>283</v>
      </c>
      <c r="F186" s="65"/>
      <c r="G186" s="12">
        <f>$G$16</f>
        <v>8</v>
      </c>
      <c r="H186" s="14">
        <v>12</v>
      </c>
      <c r="I186" s="14">
        <v>6</v>
      </c>
      <c r="J186" s="14">
        <v>0</v>
      </c>
      <c r="K186" s="14">
        <v>0</v>
      </c>
      <c r="L186" s="14">
        <v>0</v>
      </c>
      <c r="N186" s="65"/>
      <c r="O186" s="12">
        <f>$G$16</f>
        <v>8</v>
      </c>
      <c r="P186" s="25">
        <f t="shared" si="35"/>
        <v>3.9087947882736153E-2</v>
      </c>
      <c r="Q186" s="25">
        <f t="shared" si="36"/>
        <v>7.1428571428571425E-2</v>
      </c>
      <c r="R186" s="25">
        <f t="shared" si="37"/>
        <v>0</v>
      </c>
      <c r="S186" s="25">
        <f t="shared" si="38"/>
        <v>0</v>
      </c>
      <c r="T186" s="25">
        <f t="shared" si="39"/>
        <v>0</v>
      </c>
    </row>
    <row r="187" spans="1:33" ht="15.75" customHeight="1">
      <c r="A187" s="22" t="s">
        <v>284</v>
      </c>
      <c r="F187" s="65"/>
      <c r="G187" s="12">
        <f>$G$17</f>
        <v>9</v>
      </c>
      <c r="H187" s="14">
        <v>11</v>
      </c>
      <c r="I187" s="14">
        <v>2</v>
      </c>
      <c r="J187" s="14">
        <v>0</v>
      </c>
      <c r="K187" s="14">
        <v>0</v>
      </c>
      <c r="L187" s="14">
        <v>0</v>
      </c>
      <c r="N187" s="65"/>
      <c r="O187" s="12">
        <f>$G$17</f>
        <v>9</v>
      </c>
      <c r="P187" s="25">
        <f t="shared" si="35"/>
        <v>3.5830618892508145E-2</v>
      </c>
      <c r="Q187" s="25">
        <f t="shared" si="36"/>
        <v>2.3809523809523808E-2</v>
      </c>
      <c r="R187" s="25">
        <f t="shared" si="37"/>
        <v>0</v>
      </c>
      <c r="S187" s="25">
        <f t="shared" si="38"/>
        <v>0</v>
      </c>
      <c r="T187" s="25">
        <f t="shared" si="39"/>
        <v>0</v>
      </c>
    </row>
    <row r="188" spans="1:33" ht="15.75" customHeight="1">
      <c r="A188" s="22" t="s">
        <v>110</v>
      </c>
      <c r="F188" s="65"/>
      <c r="G188" s="12">
        <f>$G$18</f>
        <v>10</v>
      </c>
      <c r="H188" s="14">
        <v>16</v>
      </c>
      <c r="I188" s="14">
        <v>7</v>
      </c>
      <c r="J188" s="14">
        <v>0</v>
      </c>
      <c r="K188" s="14">
        <v>0</v>
      </c>
      <c r="L188" s="14">
        <v>0</v>
      </c>
      <c r="N188" s="65"/>
      <c r="O188" s="12">
        <f>$G$18</f>
        <v>10</v>
      </c>
      <c r="P188" s="25">
        <f t="shared" si="35"/>
        <v>5.2117263843648211E-2</v>
      </c>
      <c r="Q188" s="25">
        <f t="shared" si="36"/>
        <v>8.3333333333333329E-2</v>
      </c>
      <c r="R188" s="25">
        <f t="shared" si="37"/>
        <v>0</v>
      </c>
      <c r="S188" s="25">
        <f t="shared" si="38"/>
        <v>0</v>
      </c>
      <c r="T188" s="25">
        <f t="shared" si="39"/>
        <v>0</v>
      </c>
      <c r="U188" s="15">
        <f>SUM(H154:H177)</f>
        <v>292</v>
      </c>
      <c r="V188" s="15">
        <f>SUM(I154:I177)</f>
        <v>107</v>
      </c>
      <c r="W188" s="15">
        <f>SUM(J154:J177)</f>
        <v>5</v>
      </c>
      <c r="X188" s="15">
        <f>SUM(K154:K177)</f>
        <v>7</v>
      </c>
      <c r="Y188" s="15">
        <f>SUM(L154:L177)</f>
        <v>16</v>
      </c>
    </row>
    <row r="189" spans="1:33" ht="15.75" customHeight="1">
      <c r="F189" s="65"/>
      <c r="G189" s="12">
        <f>$G$19</f>
        <v>11</v>
      </c>
      <c r="H189" s="14">
        <v>14</v>
      </c>
      <c r="I189" s="14">
        <v>2</v>
      </c>
      <c r="J189" s="14">
        <v>0</v>
      </c>
      <c r="K189" s="14">
        <v>0</v>
      </c>
      <c r="L189" s="14">
        <v>0</v>
      </c>
      <c r="N189" s="65"/>
      <c r="O189" s="12">
        <f>$G$19</f>
        <v>11</v>
      </c>
      <c r="P189" s="25">
        <f t="shared" si="35"/>
        <v>4.5602605863192182E-2</v>
      </c>
      <c r="Q189" s="25">
        <f t="shared" si="36"/>
        <v>2.3809523809523808E-2</v>
      </c>
      <c r="R189" s="25">
        <f t="shared" si="37"/>
        <v>0</v>
      </c>
      <c r="S189" s="25">
        <f t="shared" si="38"/>
        <v>0</v>
      </c>
      <c r="T189" s="25">
        <f t="shared" si="39"/>
        <v>0</v>
      </c>
      <c r="U189" s="10">
        <f>$H$7</f>
        <v>31</v>
      </c>
      <c r="V189" s="10">
        <f>$I$7</f>
        <v>32</v>
      </c>
      <c r="W189" s="10">
        <f>$J$7</f>
        <v>41</v>
      </c>
      <c r="X189" s="10">
        <f>$K$7</f>
        <v>42</v>
      </c>
      <c r="Y189" s="10">
        <f>$L$7</f>
        <v>5</v>
      </c>
      <c r="AB189" s="11"/>
      <c r="AC189" s="10">
        <f>$H$7</f>
        <v>31</v>
      </c>
      <c r="AD189" s="10">
        <f>$I$7</f>
        <v>32</v>
      </c>
      <c r="AE189" s="10">
        <f>$J$7</f>
        <v>41</v>
      </c>
      <c r="AF189" s="10">
        <f>$K$7</f>
        <v>42</v>
      </c>
      <c r="AG189" s="10">
        <f>$L$7</f>
        <v>5</v>
      </c>
    </row>
    <row r="190" spans="1:33" ht="15.75" customHeight="1">
      <c r="A190" s="22" t="s">
        <v>212</v>
      </c>
      <c r="F190" s="65"/>
      <c r="G190" s="12">
        <f>$G$20</f>
        <v>12</v>
      </c>
      <c r="H190" s="14">
        <v>21</v>
      </c>
      <c r="I190" s="14">
        <v>4</v>
      </c>
      <c r="J190" s="14">
        <v>0</v>
      </c>
      <c r="K190" s="14">
        <v>1</v>
      </c>
      <c r="L190" s="14">
        <v>0</v>
      </c>
      <c r="N190" s="65"/>
      <c r="O190" s="12">
        <f>$G$20</f>
        <v>12</v>
      </c>
      <c r="P190" s="25">
        <f t="shared" si="35"/>
        <v>6.8403908794788276E-2</v>
      </c>
      <c r="Q190" s="25">
        <f t="shared" si="36"/>
        <v>4.7619047619047616E-2</v>
      </c>
      <c r="R190" s="25">
        <f t="shared" si="37"/>
        <v>0</v>
      </c>
      <c r="S190" s="25">
        <f t="shared" si="38"/>
        <v>0.33333333333333331</v>
      </c>
      <c r="T190" s="25">
        <f t="shared" si="39"/>
        <v>0</v>
      </c>
    </row>
    <row r="191" spans="1:33" ht="15.75" customHeight="1">
      <c r="A191" s="22" t="s">
        <v>247</v>
      </c>
      <c r="F191" s="65"/>
      <c r="G191" s="12">
        <f>$G$21</f>
        <v>13</v>
      </c>
      <c r="H191" s="14">
        <v>22</v>
      </c>
      <c r="I191" s="14">
        <v>6</v>
      </c>
      <c r="J191" s="14">
        <v>0</v>
      </c>
      <c r="K191" s="14">
        <v>0</v>
      </c>
      <c r="L191" s="14">
        <v>1</v>
      </c>
      <c r="N191" s="65"/>
      <c r="O191" s="12">
        <f>$G$21</f>
        <v>13</v>
      </c>
      <c r="P191" s="25">
        <f t="shared" si="35"/>
        <v>7.1661237785016291E-2</v>
      </c>
      <c r="Q191" s="25">
        <f t="shared" si="36"/>
        <v>7.1428571428571425E-2</v>
      </c>
      <c r="R191" s="25">
        <f t="shared" si="37"/>
        <v>0</v>
      </c>
      <c r="S191" s="25">
        <f t="shared" si="38"/>
        <v>0</v>
      </c>
      <c r="T191" s="25">
        <f t="shared" si="39"/>
        <v>0.5</v>
      </c>
    </row>
    <row r="192" spans="1:33" ht="15.75" customHeight="1">
      <c r="A192" s="22" t="s">
        <v>285</v>
      </c>
      <c r="F192" s="65"/>
      <c r="G192" s="12">
        <f>$G$22</f>
        <v>14</v>
      </c>
      <c r="H192" s="14">
        <v>16</v>
      </c>
      <c r="I192" s="14">
        <v>9</v>
      </c>
      <c r="J192" s="14">
        <v>0</v>
      </c>
      <c r="K192" s="14">
        <v>0</v>
      </c>
      <c r="L192" s="14">
        <v>0</v>
      </c>
      <c r="N192" s="65"/>
      <c r="O192" s="12">
        <f>$G$22</f>
        <v>14</v>
      </c>
      <c r="P192" s="25">
        <f t="shared" si="35"/>
        <v>5.2117263843648211E-2</v>
      </c>
      <c r="Q192" s="25">
        <f t="shared" si="36"/>
        <v>0.10714285714285714</v>
      </c>
      <c r="R192" s="25">
        <f t="shared" si="37"/>
        <v>0</v>
      </c>
      <c r="S192" s="25">
        <f t="shared" si="38"/>
        <v>0</v>
      </c>
      <c r="T192" s="25">
        <f t="shared" si="39"/>
        <v>0</v>
      </c>
    </row>
    <row r="193" spans="1:20" ht="15.75" customHeight="1">
      <c r="A193" s="22" t="s">
        <v>213</v>
      </c>
      <c r="F193" s="65"/>
      <c r="G193" s="12">
        <f>$G$23</f>
        <v>15</v>
      </c>
      <c r="H193" s="14">
        <v>48</v>
      </c>
      <c r="I193" s="14">
        <v>8</v>
      </c>
      <c r="J193" s="14">
        <v>0</v>
      </c>
      <c r="K193" s="14">
        <v>0</v>
      </c>
      <c r="L193" s="14">
        <v>1</v>
      </c>
      <c r="N193" s="65"/>
      <c r="O193" s="12">
        <f>$G$23</f>
        <v>15</v>
      </c>
      <c r="P193" s="25">
        <f t="shared" si="35"/>
        <v>0.15635179153094461</v>
      </c>
      <c r="Q193" s="25">
        <f t="shared" si="36"/>
        <v>9.5238095238095233E-2</v>
      </c>
      <c r="R193" s="25">
        <f t="shared" si="37"/>
        <v>0</v>
      </c>
      <c r="S193" s="25">
        <f t="shared" si="38"/>
        <v>0</v>
      </c>
      <c r="T193" s="25">
        <f t="shared" si="39"/>
        <v>0.5</v>
      </c>
    </row>
    <row r="194" spans="1:20" ht="15.75" customHeight="1">
      <c r="A194" s="22" t="s">
        <v>286</v>
      </c>
      <c r="F194" s="65"/>
      <c r="G194" s="12">
        <f>$G$24</f>
        <v>16</v>
      </c>
      <c r="H194" s="14">
        <v>30</v>
      </c>
      <c r="I194" s="14">
        <v>6</v>
      </c>
      <c r="J194" s="14">
        <v>0</v>
      </c>
      <c r="K194" s="14">
        <v>0</v>
      </c>
      <c r="L194" s="14">
        <v>0</v>
      </c>
      <c r="N194" s="65"/>
      <c r="O194" s="12">
        <f>$G$24</f>
        <v>16</v>
      </c>
      <c r="P194" s="25">
        <f t="shared" si="35"/>
        <v>9.7719869706840393E-2</v>
      </c>
      <c r="Q194" s="25">
        <f t="shared" si="36"/>
        <v>7.1428571428571425E-2</v>
      </c>
      <c r="R194" s="25">
        <f t="shared" si="37"/>
        <v>0</v>
      </c>
      <c r="S194" s="25">
        <f t="shared" si="38"/>
        <v>0</v>
      </c>
      <c r="T194" s="25">
        <f t="shared" si="39"/>
        <v>0</v>
      </c>
    </row>
    <row r="195" spans="1:20" ht="15.75" customHeight="1">
      <c r="A195" s="22" t="s">
        <v>67</v>
      </c>
      <c r="F195" s="65"/>
      <c r="G195" s="12">
        <f>$G$25</f>
        <v>17</v>
      </c>
      <c r="H195" s="14">
        <v>22</v>
      </c>
      <c r="I195" s="14">
        <v>12</v>
      </c>
      <c r="J195" s="14">
        <v>0</v>
      </c>
      <c r="K195" s="14">
        <v>0</v>
      </c>
      <c r="L195" s="14">
        <v>0</v>
      </c>
      <c r="N195" s="65"/>
      <c r="O195" s="12">
        <f>$G$25</f>
        <v>17</v>
      </c>
      <c r="P195" s="25">
        <f t="shared" si="35"/>
        <v>7.1661237785016291E-2</v>
      </c>
      <c r="Q195" s="25">
        <f t="shared" si="36"/>
        <v>0.14285714285714285</v>
      </c>
      <c r="R195" s="25">
        <f t="shared" si="37"/>
        <v>0</v>
      </c>
      <c r="S195" s="25">
        <f t="shared" si="38"/>
        <v>0</v>
      </c>
      <c r="T195" s="25">
        <f t="shared" si="39"/>
        <v>0</v>
      </c>
    </row>
    <row r="196" spans="1:20" ht="15.75" customHeight="1">
      <c r="A196" s="22" t="s">
        <v>228</v>
      </c>
      <c r="F196" s="65"/>
      <c r="G196" s="12">
        <f>$G$26</f>
        <v>18</v>
      </c>
      <c r="H196" s="14">
        <v>11</v>
      </c>
      <c r="I196" s="14">
        <v>4</v>
      </c>
      <c r="J196" s="14">
        <v>0</v>
      </c>
      <c r="K196" s="14">
        <v>0</v>
      </c>
      <c r="L196" s="14">
        <v>0</v>
      </c>
      <c r="N196" s="65"/>
      <c r="O196" s="12">
        <f>$G$26</f>
        <v>18</v>
      </c>
      <c r="P196" s="25">
        <f t="shared" si="35"/>
        <v>3.5830618892508145E-2</v>
      </c>
      <c r="Q196" s="25">
        <f t="shared" si="36"/>
        <v>4.7619047619047616E-2</v>
      </c>
      <c r="R196" s="25">
        <f t="shared" si="37"/>
        <v>0</v>
      </c>
      <c r="S196" s="25">
        <f t="shared" si="38"/>
        <v>0</v>
      </c>
      <c r="T196" s="25">
        <f t="shared" si="39"/>
        <v>0</v>
      </c>
    </row>
    <row r="197" spans="1:20" ht="15.75" customHeight="1">
      <c r="A197" s="22" t="s">
        <v>287</v>
      </c>
      <c r="F197" s="65"/>
      <c r="G197" s="12">
        <f>$G$27</f>
        <v>19</v>
      </c>
      <c r="H197" s="14">
        <v>13</v>
      </c>
      <c r="I197" s="14">
        <v>4</v>
      </c>
      <c r="J197" s="14">
        <v>0</v>
      </c>
      <c r="K197" s="14">
        <v>0</v>
      </c>
      <c r="L197" s="14">
        <v>0</v>
      </c>
      <c r="N197" s="65"/>
      <c r="O197" s="12">
        <f>$G$27</f>
        <v>19</v>
      </c>
      <c r="P197" s="25">
        <f t="shared" si="35"/>
        <v>4.2345276872964167E-2</v>
      </c>
      <c r="Q197" s="25">
        <f t="shared" si="36"/>
        <v>4.7619047619047616E-2</v>
      </c>
      <c r="R197" s="25">
        <f t="shared" si="37"/>
        <v>0</v>
      </c>
      <c r="S197" s="25">
        <f t="shared" si="38"/>
        <v>0</v>
      </c>
      <c r="T197" s="25">
        <f t="shared" si="39"/>
        <v>0</v>
      </c>
    </row>
    <row r="198" spans="1:20" ht="15.75" customHeight="1">
      <c r="A198" s="22" t="s">
        <v>288</v>
      </c>
      <c r="F198" s="65"/>
      <c r="G198" s="12">
        <f>$G$28</f>
        <v>20</v>
      </c>
      <c r="H198" s="14">
        <v>11</v>
      </c>
      <c r="I198" s="14">
        <v>0</v>
      </c>
      <c r="J198" s="14">
        <v>0</v>
      </c>
      <c r="K198" s="14">
        <v>0</v>
      </c>
      <c r="L198" s="14">
        <v>0</v>
      </c>
      <c r="N198" s="65"/>
      <c r="O198" s="12">
        <f>$G$28</f>
        <v>20</v>
      </c>
      <c r="P198" s="25">
        <f t="shared" si="35"/>
        <v>3.5830618892508145E-2</v>
      </c>
      <c r="Q198" s="25">
        <f t="shared" si="36"/>
        <v>0</v>
      </c>
      <c r="R198" s="25">
        <f t="shared" si="37"/>
        <v>0</v>
      </c>
      <c r="S198" s="25">
        <f t="shared" si="38"/>
        <v>0</v>
      </c>
      <c r="T198" s="25">
        <f t="shared" si="39"/>
        <v>0</v>
      </c>
    </row>
    <row r="199" spans="1:20" ht="15.75" customHeight="1">
      <c r="A199" s="22" t="s">
        <v>289</v>
      </c>
      <c r="F199" s="65"/>
      <c r="G199" s="12">
        <f>$G$29</f>
        <v>21</v>
      </c>
      <c r="H199" s="14">
        <v>12</v>
      </c>
      <c r="I199" s="14">
        <v>0</v>
      </c>
      <c r="J199" s="14">
        <v>0</v>
      </c>
      <c r="K199" s="14">
        <v>0</v>
      </c>
      <c r="L199" s="14">
        <v>0</v>
      </c>
      <c r="N199" s="65"/>
      <c r="O199" s="12">
        <f>$G$29</f>
        <v>21</v>
      </c>
      <c r="P199" s="25">
        <f t="shared" si="35"/>
        <v>3.9087947882736153E-2</v>
      </c>
      <c r="Q199" s="25">
        <f t="shared" si="36"/>
        <v>0</v>
      </c>
      <c r="R199" s="25">
        <f t="shared" si="37"/>
        <v>0</v>
      </c>
      <c r="S199" s="25">
        <f t="shared" si="38"/>
        <v>0</v>
      </c>
      <c r="T199" s="25">
        <f t="shared" si="39"/>
        <v>0</v>
      </c>
    </row>
    <row r="200" spans="1:20" ht="15.75" customHeight="1">
      <c r="A200" s="22" t="s">
        <v>290</v>
      </c>
      <c r="F200" s="65"/>
      <c r="G200" s="12">
        <f>$G$30</f>
        <v>22</v>
      </c>
      <c r="H200" s="14">
        <v>10</v>
      </c>
      <c r="I200" s="14">
        <v>1</v>
      </c>
      <c r="J200" s="14">
        <v>0</v>
      </c>
      <c r="K200" s="14">
        <v>0</v>
      </c>
      <c r="L200" s="14">
        <v>0</v>
      </c>
      <c r="N200" s="65"/>
      <c r="O200" s="12">
        <f>$G$30</f>
        <v>22</v>
      </c>
      <c r="P200" s="25">
        <f t="shared" si="35"/>
        <v>3.2573289902280131E-2</v>
      </c>
      <c r="Q200" s="25">
        <f t="shared" si="36"/>
        <v>1.1904761904761904E-2</v>
      </c>
      <c r="R200" s="25">
        <f t="shared" si="37"/>
        <v>0</v>
      </c>
      <c r="S200" s="25">
        <f t="shared" si="38"/>
        <v>0</v>
      </c>
      <c r="T200" s="25">
        <f t="shared" si="39"/>
        <v>0</v>
      </c>
    </row>
    <row r="201" spans="1:20" ht="15.75" customHeight="1">
      <c r="A201" s="22" t="s">
        <v>291</v>
      </c>
      <c r="F201" s="66"/>
      <c r="G201" s="12">
        <f>$G$31</f>
        <v>23</v>
      </c>
      <c r="H201" s="14">
        <v>1</v>
      </c>
      <c r="I201" s="14">
        <v>1</v>
      </c>
      <c r="J201" s="14">
        <v>0</v>
      </c>
      <c r="K201" s="14">
        <v>0</v>
      </c>
      <c r="L201" s="14">
        <v>0</v>
      </c>
      <c r="N201" s="66"/>
      <c r="O201" s="12">
        <f>$G$31</f>
        <v>23</v>
      </c>
      <c r="P201" s="25">
        <f t="shared" si="35"/>
        <v>3.2573289902280132E-3</v>
      </c>
      <c r="Q201" s="25">
        <f t="shared" si="36"/>
        <v>1.1904761904761904E-2</v>
      </c>
      <c r="R201" s="25">
        <f t="shared" si="37"/>
        <v>0</v>
      </c>
      <c r="S201" s="25">
        <f t="shared" si="38"/>
        <v>0</v>
      </c>
      <c r="T201" s="25">
        <f t="shared" si="39"/>
        <v>0</v>
      </c>
    </row>
    <row r="202" spans="1:20" ht="15.75" customHeight="1">
      <c r="A202" s="22" t="s">
        <v>292</v>
      </c>
    </row>
    <row r="203" spans="1:20" ht="15.75" customHeight="1">
      <c r="A203" s="22" t="s">
        <v>293</v>
      </c>
    </row>
    <row r="204" spans="1:20" ht="15.75" customHeight="1">
      <c r="A204" s="22" t="s">
        <v>294</v>
      </c>
    </row>
    <row r="205" spans="1:20" ht="15.75" customHeight="1">
      <c r="A205" s="22" t="s">
        <v>295</v>
      </c>
    </row>
    <row r="206" spans="1:20" ht="15.75" customHeight="1">
      <c r="A206" s="22" t="s">
        <v>296</v>
      </c>
    </row>
    <row r="207" spans="1:20" ht="15.75" customHeight="1">
      <c r="A207" s="22" t="s">
        <v>297</v>
      </c>
    </row>
    <row r="208" spans="1:20" ht="15.75" customHeight="1">
      <c r="A208" s="22" t="s">
        <v>298</v>
      </c>
    </row>
    <row r="209" spans="1:20" ht="15.75" customHeight="1">
      <c r="A209" s="22" t="s">
        <v>205</v>
      </c>
    </row>
    <row r="210" spans="1:20" ht="15.75" customHeight="1">
      <c r="A210" s="22" t="s">
        <v>299</v>
      </c>
    </row>
    <row r="211" spans="1:20" ht="15.75" customHeight="1">
      <c r="A211" s="22" t="s">
        <v>262</v>
      </c>
    </row>
    <row r="212" spans="1:20" ht="15.75" customHeight="1">
      <c r="A212" s="22" t="s">
        <v>207</v>
      </c>
      <c r="C212" s="61" t="s">
        <v>300</v>
      </c>
    </row>
    <row r="213" spans="1:20" ht="15.75" customHeight="1">
      <c r="A213" s="22" t="s">
        <v>132</v>
      </c>
    </row>
    <row r="214" spans="1:20" ht="15.75" customHeight="1">
      <c r="F214" s="126"/>
      <c r="G214" s="127"/>
      <c r="H214" s="15">
        <f>SUM(H178:H201)</f>
        <v>307</v>
      </c>
      <c r="I214" s="15">
        <f>SUM(I178:I201)</f>
        <v>84</v>
      </c>
      <c r="J214" s="15">
        <f>SUM(J178:J201)</f>
        <v>1</v>
      </c>
      <c r="K214" s="15">
        <f>SUM(K178:K201)</f>
        <v>3</v>
      </c>
      <c r="L214" s="15">
        <f>SUM(L178:L201)</f>
        <v>2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34">
        <v>45215</v>
      </c>
      <c r="G216" s="12">
        <f>$G$8</f>
        <v>0</v>
      </c>
      <c r="H216" s="14">
        <v>4</v>
      </c>
      <c r="I216" s="14"/>
      <c r="J216" s="14"/>
      <c r="K216" s="14"/>
      <c r="L216" s="14"/>
      <c r="N216" s="134">
        <v>45215</v>
      </c>
      <c r="O216" s="12">
        <f>$G$8</f>
        <v>0</v>
      </c>
      <c r="P216" s="25">
        <f t="shared" ref="P216:P239" si="40">H216/W$239</f>
        <v>1.6129032258064516E-2</v>
      </c>
      <c r="Q216" s="25">
        <f t="shared" ref="Q216:Q239" si="41">I216/X$239</f>
        <v>0</v>
      </c>
      <c r="R216" s="25">
        <f t="shared" ref="R216:R239" si="42">J216/Y$239</f>
        <v>0</v>
      </c>
      <c r="S216" s="25">
        <f t="shared" ref="S216:S239" si="43">K216/Z$239</f>
        <v>0</v>
      </c>
      <c r="T216" s="25">
        <f t="shared" ref="T216:T239" si="44">L216/AA$239</f>
        <v>0</v>
      </c>
    </row>
    <row r="217" spans="1:20" ht="15.75" customHeight="1">
      <c r="F217" s="65"/>
      <c r="G217" s="12">
        <f>$G$9</f>
        <v>1</v>
      </c>
      <c r="H217" s="14">
        <v>1</v>
      </c>
      <c r="I217" s="14"/>
      <c r="J217" s="14"/>
      <c r="K217" s="14"/>
      <c r="L217" s="14"/>
      <c r="N217" s="65"/>
      <c r="O217" s="12">
        <f>$G$9</f>
        <v>1</v>
      </c>
      <c r="P217" s="25">
        <f t="shared" si="40"/>
        <v>4.0322580645161289E-3</v>
      </c>
      <c r="Q217" s="25">
        <f t="shared" si="41"/>
        <v>0</v>
      </c>
      <c r="R217" s="25">
        <f t="shared" si="42"/>
        <v>0</v>
      </c>
      <c r="S217" s="25">
        <f t="shared" si="43"/>
        <v>0</v>
      </c>
      <c r="T217" s="25">
        <f t="shared" si="44"/>
        <v>0</v>
      </c>
    </row>
    <row r="218" spans="1:20" ht="15.75" customHeight="1">
      <c r="F218" s="65"/>
      <c r="G218" s="12">
        <f>$G$10</f>
        <v>2</v>
      </c>
      <c r="H218" s="11"/>
      <c r="I218" s="11"/>
      <c r="J218" s="11"/>
      <c r="K218" s="11">
        <v>1</v>
      </c>
      <c r="L218" s="11"/>
      <c r="N218" s="65"/>
      <c r="O218" s="12">
        <f>$G$10</f>
        <v>2</v>
      </c>
      <c r="P218" s="25">
        <f t="shared" si="40"/>
        <v>0</v>
      </c>
      <c r="Q218" s="25">
        <f t="shared" si="41"/>
        <v>0</v>
      </c>
      <c r="R218" s="25">
        <f t="shared" si="42"/>
        <v>0</v>
      </c>
      <c r="S218" s="25">
        <f t="shared" si="43"/>
        <v>0.05</v>
      </c>
      <c r="T218" s="25">
        <f t="shared" si="44"/>
        <v>0</v>
      </c>
    </row>
    <row r="219" spans="1:20" ht="15.75" customHeight="1">
      <c r="F219" s="65"/>
      <c r="G219" s="12">
        <f>$G$11</f>
        <v>3</v>
      </c>
      <c r="H219" s="14">
        <v>2</v>
      </c>
      <c r="I219" s="14">
        <v>1</v>
      </c>
      <c r="J219" s="14"/>
      <c r="K219" s="14"/>
      <c r="L219" s="14"/>
      <c r="N219" s="65"/>
      <c r="O219" s="12">
        <f>$G$11</f>
        <v>3</v>
      </c>
      <c r="P219" s="25">
        <f t="shared" si="40"/>
        <v>8.0645161290322578E-3</v>
      </c>
      <c r="Q219" s="25">
        <f t="shared" si="41"/>
        <v>9.433962264150943E-3</v>
      </c>
      <c r="R219" s="25">
        <f t="shared" si="42"/>
        <v>0</v>
      </c>
      <c r="S219" s="25">
        <f t="shared" si="43"/>
        <v>0</v>
      </c>
      <c r="T219" s="25">
        <f t="shared" si="44"/>
        <v>0</v>
      </c>
    </row>
    <row r="220" spans="1:20" ht="15.75" customHeight="1">
      <c r="F220" s="65"/>
      <c r="G220" s="12">
        <f>$G$12</f>
        <v>4</v>
      </c>
      <c r="H220" s="14"/>
      <c r="I220" s="14">
        <v>2</v>
      </c>
      <c r="J220" s="14"/>
      <c r="K220" s="14"/>
      <c r="L220" s="14"/>
      <c r="N220" s="65"/>
      <c r="O220" s="12">
        <f>$G$12</f>
        <v>4</v>
      </c>
      <c r="P220" s="25">
        <f t="shared" si="40"/>
        <v>0</v>
      </c>
      <c r="Q220" s="25">
        <f t="shared" si="41"/>
        <v>1.8867924528301886E-2</v>
      </c>
      <c r="R220" s="25">
        <f t="shared" si="42"/>
        <v>0</v>
      </c>
      <c r="S220" s="25">
        <f t="shared" si="43"/>
        <v>0</v>
      </c>
      <c r="T220" s="25">
        <f t="shared" si="44"/>
        <v>0</v>
      </c>
    </row>
    <row r="221" spans="1:20" ht="15.75" customHeight="1">
      <c r="F221" s="65"/>
      <c r="G221" s="12">
        <f>$G$13</f>
        <v>5</v>
      </c>
      <c r="H221" s="14">
        <v>1</v>
      </c>
      <c r="I221" s="14">
        <v>2</v>
      </c>
      <c r="J221" s="14"/>
      <c r="K221" s="14"/>
      <c r="L221" s="14"/>
      <c r="N221" s="65"/>
      <c r="O221" s="12">
        <f>$G$13</f>
        <v>5</v>
      </c>
      <c r="P221" s="25">
        <f t="shared" si="40"/>
        <v>4.0322580645161289E-3</v>
      </c>
      <c r="Q221" s="25">
        <f t="shared" si="41"/>
        <v>1.8867924528301886E-2</v>
      </c>
      <c r="R221" s="25">
        <f t="shared" si="42"/>
        <v>0</v>
      </c>
      <c r="S221" s="25">
        <f t="shared" si="43"/>
        <v>0</v>
      </c>
      <c r="T221" s="25">
        <f t="shared" si="44"/>
        <v>0</v>
      </c>
    </row>
    <row r="222" spans="1:20" ht="15.75" customHeight="1">
      <c r="F222" s="65"/>
      <c r="G222" s="12">
        <f>$G$14</f>
        <v>6</v>
      </c>
      <c r="H222" s="14">
        <v>7</v>
      </c>
      <c r="I222" s="14">
        <v>3</v>
      </c>
      <c r="J222" s="14"/>
      <c r="K222" s="14"/>
      <c r="L222" s="14"/>
      <c r="N222" s="65"/>
      <c r="O222" s="12">
        <f>$G$14</f>
        <v>6</v>
      </c>
      <c r="P222" s="25">
        <f t="shared" si="40"/>
        <v>2.8225806451612902E-2</v>
      </c>
      <c r="Q222" s="25">
        <f t="shared" si="41"/>
        <v>2.8301886792452831E-2</v>
      </c>
      <c r="R222" s="25">
        <f t="shared" si="42"/>
        <v>0</v>
      </c>
      <c r="S222" s="25">
        <f t="shared" si="43"/>
        <v>0</v>
      </c>
      <c r="T222" s="25">
        <f t="shared" si="44"/>
        <v>0</v>
      </c>
    </row>
    <row r="223" spans="1:20" ht="15.75" customHeight="1">
      <c r="F223" s="65"/>
      <c r="G223" s="12">
        <f>$G$15</f>
        <v>7</v>
      </c>
      <c r="H223" s="14">
        <v>24</v>
      </c>
      <c r="I223" s="14">
        <v>3</v>
      </c>
      <c r="J223" s="14"/>
      <c r="K223" s="14"/>
      <c r="L223" s="14">
        <v>3</v>
      </c>
      <c r="N223" s="65"/>
      <c r="O223" s="12">
        <f>$G$15</f>
        <v>7</v>
      </c>
      <c r="P223" s="25">
        <f t="shared" si="40"/>
        <v>9.6774193548387094E-2</v>
      </c>
      <c r="Q223" s="25">
        <f t="shared" si="41"/>
        <v>2.8301886792452831E-2</v>
      </c>
      <c r="R223" s="25">
        <f t="shared" si="42"/>
        <v>0</v>
      </c>
      <c r="S223" s="25">
        <f t="shared" si="43"/>
        <v>0</v>
      </c>
      <c r="T223" s="25">
        <f t="shared" si="44"/>
        <v>0.1875</v>
      </c>
    </row>
    <row r="224" spans="1:20" ht="15.75" customHeight="1">
      <c r="F224" s="65"/>
      <c r="G224" s="12">
        <f>$G$16</f>
        <v>8</v>
      </c>
      <c r="H224" s="14">
        <v>16</v>
      </c>
      <c r="I224" s="14">
        <v>7</v>
      </c>
      <c r="J224" s="14"/>
      <c r="K224" s="14">
        <v>1</v>
      </c>
      <c r="L224" s="14">
        <v>1</v>
      </c>
      <c r="N224" s="65"/>
      <c r="O224" s="12">
        <f>$G$16</f>
        <v>8</v>
      </c>
      <c r="P224" s="25">
        <f t="shared" si="40"/>
        <v>6.4516129032258063E-2</v>
      </c>
      <c r="Q224" s="25">
        <f t="shared" si="41"/>
        <v>6.6037735849056603E-2</v>
      </c>
      <c r="R224" s="25">
        <f t="shared" si="42"/>
        <v>0</v>
      </c>
      <c r="S224" s="25">
        <f t="shared" si="43"/>
        <v>0.05</v>
      </c>
      <c r="T224" s="25">
        <f t="shared" si="44"/>
        <v>6.25E-2</v>
      </c>
    </row>
    <row r="225" spans="6:35" ht="15.75" customHeight="1">
      <c r="F225" s="65"/>
      <c r="G225" s="12">
        <f>$G$17</f>
        <v>9</v>
      </c>
      <c r="H225" s="14">
        <v>7</v>
      </c>
      <c r="I225" s="14">
        <v>9</v>
      </c>
      <c r="J225" s="14"/>
      <c r="K225" s="14">
        <v>1</v>
      </c>
      <c r="L225" s="14">
        <v>1</v>
      </c>
      <c r="N225" s="65"/>
      <c r="O225" s="12">
        <f>$G$17</f>
        <v>9</v>
      </c>
      <c r="P225" s="25">
        <f t="shared" si="40"/>
        <v>2.8225806451612902E-2</v>
      </c>
      <c r="Q225" s="25">
        <f t="shared" si="41"/>
        <v>8.4905660377358486E-2</v>
      </c>
      <c r="R225" s="25">
        <f t="shared" si="42"/>
        <v>0</v>
      </c>
      <c r="S225" s="25">
        <f t="shared" si="43"/>
        <v>0.05</v>
      </c>
      <c r="T225" s="25">
        <f t="shared" si="44"/>
        <v>6.25E-2</v>
      </c>
    </row>
    <row r="226" spans="6:35" ht="15.75" customHeight="1">
      <c r="F226" s="65"/>
      <c r="G226" s="12">
        <f>$G$18</f>
        <v>10</v>
      </c>
      <c r="H226" s="14">
        <v>15</v>
      </c>
      <c r="I226" s="14">
        <v>7</v>
      </c>
      <c r="J226" s="14"/>
      <c r="K226" s="14">
        <v>4</v>
      </c>
      <c r="L226" s="14">
        <v>1</v>
      </c>
      <c r="N226" s="65"/>
      <c r="O226" s="12">
        <f>$G$18</f>
        <v>10</v>
      </c>
      <c r="P226" s="25">
        <f t="shared" si="40"/>
        <v>6.0483870967741937E-2</v>
      </c>
      <c r="Q226" s="25">
        <f t="shared" si="41"/>
        <v>6.6037735849056603E-2</v>
      </c>
      <c r="R226" s="25">
        <f t="shared" si="42"/>
        <v>0</v>
      </c>
      <c r="S226" s="25">
        <f t="shared" si="43"/>
        <v>0.2</v>
      </c>
      <c r="T226" s="25">
        <f t="shared" si="44"/>
        <v>6.25E-2</v>
      </c>
    </row>
    <row r="227" spans="6:35" ht="15.75" customHeight="1">
      <c r="F227" s="65"/>
      <c r="G227" s="12">
        <f>$G$19</f>
        <v>11</v>
      </c>
      <c r="H227" s="14">
        <v>16</v>
      </c>
      <c r="I227" s="14">
        <v>7</v>
      </c>
      <c r="J227" s="14"/>
      <c r="K227" s="14">
        <v>1</v>
      </c>
      <c r="L227" s="14">
        <v>1</v>
      </c>
      <c r="N227" s="65"/>
      <c r="O227" s="12">
        <f>$G$19</f>
        <v>11</v>
      </c>
      <c r="P227" s="25">
        <f t="shared" si="40"/>
        <v>6.4516129032258063E-2</v>
      </c>
      <c r="Q227" s="25">
        <f t="shared" si="41"/>
        <v>6.6037735849056603E-2</v>
      </c>
      <c r="R227" s="25">
        <f t="shared" si="42"/>
        <v>0</v>
      </c>
      <c r="S227" s="25">
        <f t="shared" si="43"/>
        <v>0.05</v>
      </c>
      <c r="T227" s="25">
        <f t="shared" si="44"/>
        <v>6.25E-2</v>
      </c>
    </row>
    <row r="228" spans="6:35" ht="15.75" customHeight="1">
      <c r="F228" s="65"/>
      <c r="G228" s="12">
        <f>$G$20</f>
        <v>12</v>
      </c>
      <c r="H228" s="14">
        <v>11</v>
      </c>
      <c r="I228" s="14">
        <v>13</v>
      </c>
      <c r="J228" s="14"/>
      <c r="K228" s="14">
        <v>2</v>
      </c>
      <c r="L228" s="14">
        <v>1</v>
      </c>
      <c r="N228" s="65"/>
      <c r="O228" s="12">
        <f>$G$20</f>
        <v>12</v>
      </c>
      <c r="P228" s="25">
        <f t="shared" si="40"/>
        <v>4.4354838709677422E-2</v>
      </c>
      <c r="Q228" s="25">
        <f t="shared" si="41"/>
        <v>0.12264150943396226</v>
      </c>
      <c r="R228" s="25">
        <f t="shared" si="42"/>
        <v>0</v>
      </c>
      <c r="S228" s="25">
        <f t="shared" si="43"/>
        <v>0.1</v>
      </c>
      <c r="T228" s="25">
        <f t="shared" si="44"/>
        <v>6.25E-2</v>
      </c>
    </row>
    <row r="229" spans="6:35" ht="15.75" customHeight="1">
      <c r="F229" s="65"/>
      <c r="G229" s="12">
        <f>$G$21</f>
        <v>13</v>
      </c>
      <c r="H229" s="14">
        <v>16</v>
      </c>
      <c r="I229" s="14">
        <v>9</v>
      </c>
      <c r="J229" s="14"/>
      <c r="K229" s="14">
        <v>1</v>
      </c>
      <c r="L229" s="14"/>
      <c r="N229" s="65"/>
      <c r="O229" s="12">
        <f>$G$21</f>
        <v>13</v>
      </c>
      <c r="P229" s="25">
        <f t="shared" si="40"/>
        <v>6.4516129032258063E-2</v>
      </c>
      <c r="Q229" s="25">
        <f t="shared" si="41"/>
        <v>8.4905660377358486E-2</v>
      </c>
      <c r="R229" s="25">
        <f t="shared" si="42"/>
        <v>0</v>
      </c>
      <c r="S229" s="25">
        <f t="shared" si="43"/>
        <v>0.05</v>
      </c>
      <c r="T229" s="25">
        <f t="shared" si="44"/>
        <v>0</v>
      </c>
    </row>
    <row r="230" spans="6:35" ht="15.75" customHeight="1">
      <c r="F230" s="65"/>
      <c r="G230" s="12">
        <f>$G$22</f>
        <v>14</v>
      </c>
      <c r="H230" s="14">
        <v>12</v>
      </c>
      <c r="I230" s="14">
        <v>12</v>
      </c>
      <c r="J230" s="14"/>
      <c r="K230" s="14">
        <v>2</v>
      </c>
      <c r="L230" s="14">
        <v>2</v>
      </c>
      <c r="N230" s="65"/>
      <c r="O230" s="12">
        <f>$G$22</f>
        <v>14</v>
      </c>
      <c r="P230" s="25">
        <f t="shared" si="40"/>
        <v>4.8387096774193547E-2</v>
      </c>
      <c r="Q230" s="25">
        <f t="shared" si="41"/>
        <v>0.11320754716981132</v>
      </c>
      <c r="R230" s="25">
        <f t="shared" si="42"/>
        <v>0</v>
      </c>
      <c r="S230" s="25">
        <f t="shared" si="43"/>
        <v>0.1</v>
      </c>
      <c r="T230" s="25">
        <f t="shared" si="44"/>
        <v>0.125</v>
      </c>
    </row>
    <row r="231" spans="6:35" ht="15.75" customHeight="1">
      <c r="F231" s="65"/>
      <c r="G231" s="12">
        <f>$G$23</f>
        <v>15</v>
      </c>
      <c r="H231" s="14">
        <v>14</v>
      </c>
      <c r="I231" s="14">
        <v>2</v>
      </c>
      <c r="J231" s="14"/>
      <c r="K231" s="14">
        <v>3</v>
      </c>
      <c r="L231" s="14">
        <v>1</v>
      </c>
      <c r="N231" s="65"/>
      <c r="O231" s="12">
        <f>$G$23</f>
        <v>15</v>
      </c>
      <c r="P231" s="25">
        <f t="shared" si="40"/>
        <v>5.6451612903225805E-2</v>
      </c>
      <c r="Q231" s="25">
        <f t="shared" si="41"/>
        <v>1.8867924528301886E-2</v>
      </c>
      <c r="R231" s="25">
        <f t="shared" si="42"/>
        <v>0</v>
      </c>
      <c r="S231" s="25">
        <f t="shared" si="43"/>
        <v>0.15</v>
      </c>
      <c r="T231" s="25">
        <f t="shared" si="44"/>
        <v>6.25E-2</v>
      </c>
    </row>
    <row r="232" spans="6:35" ht="15.75" customHeight="1">
      <c r="F232" s="65"/>
      <c r="G232" s="12">
        <f>$G$24</f>
        <v>16</v>
      </c>
      <c r="H232" s="14">
        <v>14</v>
      </c>
      <c r="I232" s="14">
        <v>4</v>
      </c>
      <c r="J232" s="14"/>
      <c r="K232" s="14">
        <v>1</v>
      </c>
      <c r="L232" s="14"/>
      <c r="N232" s="65"/>
      <c r="O232" s="12">
        <f>$G$24</f>
        <v>16</v>
      </c>
      <c r="P232" s="25">
        <f t="shared" si="40"/>
        <v>5.6451612903225805E-2</v>
      </c>
      <c r="Q232" s="25">
        <f t="shared" si="41"/>
        <v>3.7735849056603772E-2</v>
      </c>
      <c r="R232" s="25">
        <f t="shared" si="42"/>
        <v>0</v>
      </c>
      <c r="S232" s="25">
        <f t="shared" si="43"/>
        <v>0.05</v>
      </c>
      <c r="T232" s="25">
        <f t="shared" si="44"/>
        <v>0</v>
      </c>
    </row>
    <row r="233" spans="6:35" ht="15.75" customHeight="1">
      <c r="F233" s="65"/>
      <c r="G233" s="12">
        <f>$G$25</f>
        <v>17</v>
      </c>
      <c r="H233" s="14">
        <v>29</v>
      </c>
      <c r="I233" s="14">
        <v>11</v>
      </c>
      <c r="J233" s="14">
        <v>1</v>
      </c>
      <c r="K233" s="14"/>
      <c r="L233" s="14">
        <v>1</v>
      </c>
      <c r="N233" s="65"/>
      <c r="O233" s="12">
        <f>$G$25</f>
        <v>17</v>
      </c>
      <c r="P233" s="25">
        <f t="shared" si="40"/>
        <v>0.11693548387096774</v>
      </c>
      <c r="Q233" s="25">
        <f t="shared" si="41"/>
        <v>0.10377358490566038</v>
      </c>
      <c r="R233" s="25">
        <f t="shared" si="42"/>
        <v>1</v>
      </c>
      <c r="S233" s="25">
        <f t="shared" si="43"/>
        <v>0</v>
      </c>
      <c r="T233" s="25">
        <f t="shared" si="44"/>
        <v>6.25E-2</v>
      </c>
    </row>
    <row r="234" spans="6:35" ht="15.75" customHeight="1">
      <c r="F234" s="65"/>
      <c r="G234" s="12">
        <f>$G$26</f>
        <v>18</v>
      </c>
      <c r="H234" s="14">
        <v>17</v>
      </c>
      <c r="I234" s="14">
        <v>5</v>
      </c>
      <c r="J234" s="14"/>
      <c r="K234" s="14">
        <v>3</v>
      </c>
      <c r="L234" s="14">
        <v>1</v>
      </c>
      <c r="N234" s="65"/>
      <c r="O234" s="12">
        <f>$G$26</f>
        <v>18</v>
      </c>
      <c r="P234" s="25">
        <f t="shared" si="40"/>
        <v>6.8548387096774188E-2</v>
      </c>
      <c r="Q234" s="25">
        <f t="shared" si="41"/>
        <v>4.716981132075472E-2</v>
      </c>
      <c r="R234" s="25">
        <f t="shared" si="42"/>
        <v>0</v>
      </c>
      <c r="S234" s="25">
        <f t="shared" si="43"/>
        <v>0.15</v>
      </c>
      <c r="T234" s="25">
        <f t="shared" si="44"/>
        <v>6.25E-2</v>
      </c>
    </row>
    <row r="235" spans="6:35" ht="15.75" customHeight="1">
      <c r="F235" s="65"/>
      <c r="G235" s="12">
        <f>$G$27</f>
        <v>19</v>
      </c>
      <c r="H235" s="14">
        <v>12</v>
      </c>
      <c r="I235" s="14">
        <v>6</v>
      </c>
      <c r="J235" s="14"/>
      <c r="K235" s="14"/>
      <c r="L235" s="14"/>
      <c r="N235" s="65"/>
      <c r="O235" s="12">
        <f>$G$27</f>
        <v>19</v>
      </c>
      <c r="P235" s="25">
        <f t="shared" si="40"/>
        <v>4.8387096774193547E-2</v>
      </c>
      <c r="Q235" s="25">
        <f t="shared" si="41"/>
        <v>5.6603773584905662E-2</v>
      </c>
      <c r="R235" s="25">
        <f t="shared" si="42"/>
        <v>0</v>
      </c>
      <c r="S235" s="25">
        <f t="shared" si="43"/>
        <v>0</v>
      </c>
      <c r="T235" s="25">
        <f t="shared" si="44"/>
        <v>0</v>
      </c>
    </row>
    <row r="236" spans="6:35" ht="15.75" customHeight="1">
      <c r="F236" s="65"/>
      <c r="G236" s="12">
        <f>$G$28</f>
        <v>20</v>
      </c>
      <c r="H236" s="14">
        <v>11</v>
      </c>
      <c r="I236" s="14">
        <v>2</v>
      </c>
      <c r="J236" s="14"/>
      <c r="K236" s="14"/>
      <c r="L236" s="14">
        <v>1</v>
      </c>
      <c r="N236" s="65"/>
      <c r="O236" s="12">
        <f>$G$28</f>
        <v>20</v>
      </c>
      <c r="P236" s="25">
        <f t="shared" si="40"/>
        <v>4.4354838709677422E-2</v>
      </c>
      <c r="Q236" s="25">
        <f t="shared" si="41"/>
        <v>1.8867924528301886E-2</v>
      </c>
      <c r="R236" s="25">
        <f t="shared" si="42"/>
        <v>0</v>
      </c>
      <c r="S236" s="25">
        <f t="shared" si="43"/>
        <v>0</v>
      </c>
      <c r="T236" s="25">
        <f t="shared" si="44"/>
        <v>6.25E-2</v>
      </c>
    </row>
    <row r="237" spans="6:35" ht="15.75" customHeight="1">
      <c r="F237" s="65"/>
      <c r="G237" s="12">
        <f>$G$29</f>
        <v>21</v>
      </c>
      <c r="H237" s="14">
        <v>6</v>
      </c>
      <c r="I237" s="14">
        <v>1</v>
      </c>
      <c r="J237" s="14"/>
      <c r="K237" s="14"/>
      <c r="L237" s="14">
        <v>1</v>
      </c>
      <c r="N237" s="65"/>
      <c r="O237" s="12">
        <f>$G$29</f>
        <v>21</v>
      </c>
      <c r="P237" s="25">
        <f t="shared" si="40"/>
        <v>2.4193548387096774E-2</v>
      </c>
      <c r="Q237" s="25">
        <f t="shared" si="41"/>
        <v>9.433962264150943E-3</v>
      </c>
      <c r="R237" s="25">
        <f t="shared" si="42"/>
        <v>0</v>
      </c>
      <c r="S237" s="25">
        <f t="shared" si="43"/>
        <v>0</v>
      </c>
      <c r="T237" s="25">
        <f t="shared" si="44"/>
        <v>6.25E-2</v>
      </c>
    </row>
    <row r="238" spans="6:35" ht="15.75" customHeight="1">
      <c r="F238" s="65"/>
      <c r="G238" s="12">
        <f>$G$30</f>
        <v>22</v>
      </c>
      <c r="H238" s="14">
        <v>6</v>
      </c>
      <c r="I238" s="14"/>
      <c r="J238" s="14"/>
      <c r="K238" s="14"/>
      <c r="L238" s="14">
        <v>1</v>
      </c>
      <c r="N238" s="65"/>
      <c r="O238" s="12">
        <f>$G$30</f>
        <v>22</v>
      </c>
      <c r="P238" s="25">
        <f t="shared" si="40"/>
        <v>2.4193548387096774E-2</v>
      </c>
      <c r="Q238" s="25">
        <f t="shared" si="41"/>
        <v>0</v>
      </c>
      <c r="R238" s="25">
        <f t="shared" si="42"/>
        <v>0</v>
      </c>
      <c r="S238" s="25">
        <f t="shared" si="43"/>
        <v>0</v>
      </c>
      <c r="T238" s="25">
        <f t="shared" si="44"/>
        <v>6.25E-2</v>
      </c>
    </row>
    <row r="239" spans="6:35" ht="15.75" customHeight="1">
      <c r="F239" s="66"/>
      <c r="G239" s="12">
        <f>$G$31</f>
        <v>23</v>
      </c>
      <c r="H239" s="14">
        <v>7</v>
      </c>
      <c r="I239" s="14"/>
      <c r="J239" s="14"/>
      <c r="K239" s="14"/>
      <c r="L239" s="14"/>
      <c r="N239" s="66"/>
      <c r="O239" s="12">
        <f>$G$31</f>
        <v>23</v>
      </c>
      <c r="P239" s="25">
        <f t="shared" si="40"/>
        <v>2.8225806451612902E-2</v>
      </c>
      <c r="Q239" s="25">
        <f t="shared" si="41"/>
        <v>0</v>
      </c>
      <c r="R239" s="25">
        <f t="shared" si="42"/>
        <v>0</v>
      </c>
      <c r="S239" s="25">
        <f t="shared" si="43"/>
        <v>0</v>
      </c>
      <c r="T239" s="25">
        <f t="shared" si="44"/>
        <v>0</v>
      </c>
      <c r="V239" s="127"/>
      <c r="W239" s="15">
        <f>SUM(H216:H239)</f>
        <v>248</v>
      </c>
      <c r="X239" s="15">
        <f>SUM(I216:I239)</f>
        <v>106</v>
      </c>
      <c r="Y239" s="15">
        <f>SUM(J216:J239)</f>
        <v>1</v>
      </c>
      <c r="Z239" s="15">
        <f>SUM(K216:K239)</f>
        <v>20</v>
      </c>
      <c r="AA239" s="15">
        <f>SUM(L216:L239)</f>
        <v>16</v>
      </c>
    </row>
    <row r="240" spans="6:35" ht="15.75" customHeight="1">
      <c r="F240" s="134">
        <v>45216</v>
      </c>
      <c r="G240" s="12">
        <f>$G$8</f>
        <v>0</v>
      </c>
      <c r="H240" s="14">
        <v>2</v>
      </c>
      <c r="I240" s="14"/>
      <c r="J240" s="14"/>
      <c r="K240" s="14"/>
      <c r="L240" s="14">
        <v>1</v>
      </c>
      <c r="N240" s="134">
        <v>45216</v>
      </c>
      <c r="O240" s="12">
        <f>$G$8</f>
        <v>0</v>
      </c>
      <c r="P240" s="25">
        <f t="shared" ref="P240:P263" si="45">H240/V$266</f>
        <v>7.8125E-3</v>
      </c>
      <c r="Q240" s="25">
        <f t="shared" ref="Q240:Q263" si="46">I240/W$266</f>
        <v>0</v>
      </c>
      <c r="R240" s="25">
        <f t="shared" ref="R240:R263" si="47">J240/X$266</f>
        <v>0</v>
      </c>
      <c r="S240" s="25">
        <f t="shared" ref="S240:S263" si="48">K240/Y$266</f>
        <v>0</v>
      </c>
      <c r="T240" s="25">
        <f t="shared" ref="T240:T263" si="49">L240/Z$266</f>
        <v>2.3809523809523808E-2</v>
      </c>
      <c r="V240" s="11"/>
      <c r="W240" s="10">
        <f>$H$7</f>
        <v>31</v>
      </c>
      <c r="X240" s="10">
        <f>$I$7</f>
        <v>32</v>
      </c>
      <c r="Y240" s="10">
        <f>$J$7</f>
        <v>41</v>
      </c>
      <c r="Z240" s="10">
        <f>$K$7</f>
        <v>42</v>
      </c>
      <c r="AA240" s="10">
        <f>$L$7</f>
        <v>5</v>
      </c>
      <c r="AD240" s="11"/>
      <c r="AE240" s="10">
        <f>$H$7</f>
        <v>31</v>
      </c>
      <c r="AF240" s="10">
        <f>$I$7</f>
        <v>32</v>
      </c>
      <c r="AG240" s="10">
        <f>$J$7</f>
        <v>41</v>
      </c>
      <c r="AH240" s="10">
        <f>$K$7</f>
        <v>42</v>
      </c>
      <c r="AI240" s="10">
        <f>$L$7</f>
        <v>5</v>
      </c>
    </row>
    <row r="241" spans="6:20" ht="15.75" customHeight="1">
      <c r="F241" s="65"/>
      <c r="G241" s="12">
        <f>$G$9</f>
        <v>1</v>
      </c>
      <c r="H241" s="14">
        <v>1</v>
      </c>
      <c r="I241" s="14">
        <v>2</v>
      </c>
      <c r="J241" s="14"/>
      <c r="K241" s="14"/>
      <c r="L241" s="14"/>
      <c r="N241" s="65"/>
      <c r="O241" s="12">
        <f>$G$9</f>
        <v>1</v>
      </c>
      <c r="P241" s="25">
        <f t="shared" si="45"/>
        <v>3.90625E-3</v>
      </c>
      <c r="Q241" s="25">
        <f t="shared" si="46"/>
        <v>1.7699115044247787E-2</v>
      </c>
      <c r="R241" s="25">
        <f t="shared" si="47"/>
        <v>0</v>
      </c>
      <c r="S241" s="25">
        <f t="shared" si="48"/>
        <v>0</v>
      </c>
      <c r="T241" s="25">
        <f t="shared" si="49"/>
        <v>0</v>
      </c>
    </row>
    <row r="242" spans="6:20" ht="15.75" customHeight="1">
      <c r="F242" s="65"/>
      <c r="G242" s="12">
        <f>$G$10</f>
        <v>2</v>
      </c>
      <c r="H242" s="11"/>
      <c r="I242" s="11">
        <v>1</v>
      </c>
      <c r="J242" s="11"/>
      <c r="K242" s="11"/>
      <c r="L242" s="11"/>
      <c r="N242" s="65"/>
      <c r="O242" s="12">
        <f>$G$10</f>
        <v>2</v>
      </c>
      <c r="P242" s="25">
        <f t="shared" si="45"/>
        <v>0</v>
      </c>
      <c r="Q242" s="25">
        <f t="shared" si="46"/>
        <v>8.8495575221238937E-3</v>
      </c>
      <c r="R242" s="25">
        <f t="shared" si="47"/>
        <v>0</v>
      </c>
      <c r="S242" s="25">
        <f t="shared" si="48"/>
        <v>0</v>
      </c>
      <c r="T242" s="25">
        <f t="shared" si="49"/>
        <v>0</v>
      </c>
    </row>
    <row r="243" spans="6:20" ht="15.75" customHeight="1">
      <c r="F243" s="65"/>
      <c r="G243" s="12">
        <f>$G$11</f>
        <v>3</v>
      </c>
      <c r="H243" s="14"/>
      <c r="I243" s="14"/>
      <c r="J243" s="14"/>
      <c r="K243" s="14">
        <v>1</v>
      </c>
      <c r="L243" s="14"/>
      <c r="N243" s="65"/>
      <c r="O243" s="12">
        <f>$G$11</f>
        <v>3</v>
      </c>
      <c r="P243" s="25">
        <f t="shared" si="45"/>
        <v>0</v>
      </c>
      <c r="Q243" s="25">
        <f t="shared" si="46"/>
        <v>0</v>
      </c>
      <c r="R243" s="25">
        <f t="shared" si="47"/>
        <v>0</v>
      </c>
      <c r="S243" s="25">
        <f t="shared" si="48"/>
        <v>7.1428571428571425E-2</v>
      </c>
      <c r="T243" s="25">
        <f t="shared" si="49"/>
        <v>0</v>
      </c>
    </row>
    <row r="244" spans="6:20" ht="15.75" customHeight="1">
      <c r="F244" s="65"/>
      <c r="G244" s="12">
        <f>$G$12</f>
        <v>4</v>
      </c>
      <c r="H244" s="14">
        <v>3</v>
      </c>
      <c r="I244" s="14">
        <v>2</v>
      </c>
      <c r="J244" s="14"/>
      <c r="K244" s="14"/>
      <c r="L244" s="14"/>
      <c r="N244" s="65"/>
      <c r="O244" s="12">
        <f>$G$12</f>
        <v>4</v>
      </c>
      <c r="P244" s="25">
        <f t="shared" si="45"/>
        <v>1.171875E-2</v>
      </c>
      <c r="Q244" s="25">
        <f t="shared" si="46"/>
        <v>1.7699115044247787E-2</v>
      </c>
      <c r="R244" s="25">
        <f t="shared" si="47"/>
        <v>0</v>
      </c>
      <c r="S244" s="25">
        <f t="shared" si="48"/>
        <v>0</v>
      </c>
      <c r="T244" s="25">
        <f t="shared" si="49"/>
        <v>0</v>
      </c>
    </row>
    <row r="245" spans="6:20" ht="15.75" customHeight="1">
      <c r="F245" s="65"/>
      <c r="G245" s="12">
        <f>$G$13</f>
        <v>5</v>
      </c>
      <c r="H245" s="14">
        <v>3</v>
      </c>
      <c r="I245" s="14"/>
      <c r="J245" s="14"/>
      <c r="K245" s="14">
        <v>1</v>
      </c>
      <c r="L245" s="14"/>
      <c r="N245" s="65"/>
      <c r="O245" s="12">
        <f>$G$13</f>
        <v>5</v>
      </c>
      <c r="P245" s="25">
        <f t="shared" si="45"/>
        <v>1.171875E-2</v>
      </c>
      <c r="Q245" s="25">
        <f t="shared" si="46"/>
        <v>0</v>
      </c>
      <c r="R245" s="25">
        <f t="shared" si="47"/>
        <v>0</v>
      </c>
      <c r="S245" s="25">
        <f t="shared" si="48"/>
        <v>7.1428571428571425E-2</v>
      </c>
      <c r="T245" s="25">
        <f t="shared" si="49"/>
        <v>0</v>
      </c>
    </row>
    <row r="246" spans="6:20" ht="15.75" customHeight="1">
      <c r="F246" s="65"/>
      <c r="G246" s="12">
        <f>$G$14</f>
        <v>6</v>
      </c>
      <c r="H246" s="14">
        <v>5</v>
      </c>
      <c r="I246" s="14">
        <v>3</v>
      </c>
      <c r="J246" s="14"/>
      <c r="K246" s="14">
        <v>1</v>
      </c>
      <c r="L246" s="14"/>
      <c r="N246" s="65"/>
      <c r="O246" s="12">
        <f>$G$14</f>
        <v>6</v>
      </c>
      <c r="P246" s="25">
        <f t="shared" si="45"/>
        <v>1.953125E-2</v>
      </c>
      <c r="Q246" s="25">
        <f t="shared" si="46"/>
        <v>2.6548672566371681E-2</v>
      </c>
      <c r="R246" s="25">
        <f t="shared" si="47"/>
        <v>0</v>
      </c>
      <c r="S246" s="25">
        <f t="shared" si="48"/>
        <v>7.1428571428571425E-2</v>
      </c>
      <c r="T246" s="25">
        <f t="shared" si="49"/>
        <v>0</v>
      </c>
    </row>
    <row r="247" spans="6:20" ht="15.75" customHeight="1">
      <c r="F247" s="65"/>
      <c r="G247" s="12">
        <f>$G$15</f>
        <v>7</v>
      </c>
      <c r="H247" s="14">
        <v>24</v>
      </c>
      <c r="I247" s="14">
        <v>4</v>
      </c>
      <c r="J247" s="14"/>
      <c r="K247" s="14">
        <v>1</v>
      </c>
      <c r="L247" s="14">
        <v>1</v>
      </c>
      <c r="N247" s="65"/>
      <c r="O247" s="12">
        <f>$G$15</f>
        <v>7</v>
      </c>
      <c r="P247" s="25">
        <f t="shared" si="45"/>
        <v>9.375E-2</v>
      </c>
      <c r="Q247" s="25">
        <f t="shared" si="46"/>
        <v>3.5398230088495575E-2</v>
      </c>
      <c r="R247" s="25">
        <f t="shared" si="47"/>
        <v>0</v>
      </c>
      <c r="S247" s="25">
        <f t="shared" si="48"/>
        <v>7.1428571428571425E-2</v>
      </c>
      <c r="T247" s="25">
        <f t="shared" si="49"/>
        <v>2.3809523809523808E-2</v>
      </c>
    </row>
    <row r="248" spans="6:20" ht="15.75" customHeight="1">
      <c r="F248" s="65"/>
      <c r="G248" s="12">
        <f>$G$16</f>
        <v>8</v>
      </c>
      <c r="H248" s="14">
        <v>14</v>
      </c>
      <c r="I248" s="14">
        <v>6</v>
      </c>
      <c r="J248" s="14"/>
      <c r="K248" s="14">
        <v>1</v>
      </c>
      <c r="L248" s="14">
        <v>5</v>
      </c>
      <c r="N248" s="65"/>
      <c r="O248" s="12">
        <f>$G$16</f>
        <v>8</v>
      </c>
      <c r="P248" s="25">
        <f t="shared" si="45"/>
        <v>5.46875E-2</v>
      </c>
      <c r="Q248" s="25">
        <f t="shared" si="46"/>
        <v>5.3097345132743362E-2</v>
      </c>
      <c r="R248" s="25">
        <f t="shared" si="47"/>
        <v>0</v>
      </c>
      <c r="S248" s="25">
        <f t="shared" si="48"/>
        <v>7.1428571428571425E-2</v>
      </c>
      <c r="T248" s="25">
        <f t="shared" si="49"/>
        <v>0.11904761904761904</v>
      </c>
    </row>
    <row r="249" spans="6:20" ht="15.75" customHeight="1">
      <c r="F249" s="65"/>
      <c r="G249" s="12">
        <f>$G$17</f>
        <v>9</v>
      </c>
      <c r="H249" s="14">
        <v>13</v>
      </c>
      <c r="I249" s="14">
        <v>7</v>
      </c>
      <c r="J249" s="14"/>
      <c r="K249" s="14">
        <v>2</v>
      </c>
      <c r="L249" s="14">
        <v>6</v>
      </c>
      <c r="N249" s="65"/>
      <c r="O249" s="12">
        <f>$G$17</f>
        <v>9</v>
      </c>
      <c r="P249" s="25">
        <f t="shared" si="45"/>
        <v>5.078125E-2</v>
      </c>
      <c r="Q249" s="25">
        <f t="shared" si="46"/>
        <v>6.1946902654867256E-2</v>
      </c>
      <c r="R249" s="25">
        <f t="shared" si="47"/>
        <v>0</v>
      </c>
      <c r="S249" s="25">
        <f t="shared" si="48"/>
        <v>0.14285714285714285</v>
      </c>
      <c r="T249" s="25">
        <f t="shared" si="49"/>
        <v>0.14285714285714285</v>
      </c>
    </row>
    <row r="250" spans="6:20" ht="15.75" customHeight="1">
      <c r="F250" s="65"/>
      <c r="G250" s="12">
        <f>$G$18</f>
        <v>10</v>
      </c>
      <c r="H250" s="14">
        <v>12</v>
      </c>
      <c r="I250" s="14">
        <v>10</v>
      </c>
      <c r="J250" s="14"/>
      <c r="K250" s="14"/>
      <c r="L250" s="14">
        <v>5</v>
      </c>
      <c r="N250" s="65"/>
      <c r="O250" s="12">
        <f>$G$18</f>
        <v>10</v>
      </c>
      <c r="P250" s="25">
        <f t="shared" si="45"/>
        <v>4.6875E-2</v>
      </c>
      <c r="Q250" s="25">
        <f t="shared" si="46"/>
        <v>8.8495575221238937E-2</v>
      </c>
      <c r="R250" s="25">
        <f t="shared" si="47"/>
        <v>0</v>
      </c>
      <c r="S250" s="25">
        <f t="shared" si="48"/>
        <v>0</v>
      </c>
      <c r="T250" s="25">
        <f t="shared" si="49"/>
        <v>0.11904761904761904</v>
      </c>
    </row>
    <row r="251" spans="6:20" ht="15.75" customHeight="1">
      <c r="F251" s="65"/>
      <c r="G251" s="12">
        <f>$G$19</f>
        <v>11</v>
      </c>
      <c r="H251" s="14">
        <v>20</v>
      </c>
      <c r="I251" s="14">
        <v>8</v>
      </c>
      <c r="J251" s="14"/>
      <c r="K251" s="14">
        <v>1</v>
      </c>
      <c r="L251" s="14">
        <v>2</v>
      </c>
      <c r="N251" s="65"/>
      <c r="O251" s="12">
        <f>$G$19</f>
        <v>11</v>
      </c>
      <c r="P251" s="25">
        <f t="shared" si="45"/>
        <v>7.8125E-2</v>
      </c>
      <c r="Q251" s="25">
        <f t="shared" si="46"/>
        <v>7.0796460176991149E-2</v>
      </c>
      <c r="R251" s="25">
        <f t="shared" si="47"/>
        <v>0</v>
      </c>
      <c r="S251" s="25">
        <f t="shared" si="48"/>
        <v>7.1428571428571425E-2</v>
      </c>
      <c r="T251" s="25">
        <f t="shared" si="49"/>
        <v>4.7619047619047616E-2</v>
      </c>
    </row>
    <row r="252" spans="6:20" ht="15.75" customHeight="1">
      <c r="F252" s="65"/>
      <c r="G252" s="12">
        <f>$G$20</f>
        <v>12</v>
      </c>
      <c r="H252" s="14">
        <v>14</v>
      </c>
      <c r="I252" s="14">
        <v>3</v>
      </c>
      <c r="J252" s="14">
        <v>1</v>
      </c>
      <c r="K252" s="14">
        <v>2</v>
      </c>
      <c r="L252" s="14">
        <v>1</v>
      </c>
      <c r="N252" s="65"/>
      <c r="O252" s="12">
        <f>$G$20</f>
        <v>12</v>
      </c>
      <c r="P252" s="25">
        <f t="shared" si="45"/>
        <v>5.46875E-2</v>
      </c>
      <c r="Q252" s="25">
        <f t="shared" si="46"/>
        <v>2.6548672566371681E-2</v>
      </c>
      <c r="R252" s="25">
        <f t="shared" si="47"/>
        <v>0.5</v>
      </c>
      <c r="S252" s="25">
        <f t="shared" si="48"/>
        <v>0.14285714285714285</v>
      </c>
      <c r="T252" s="25">
        <f t="shared" si="49"/>
        <v>2.3809523809523808E-2</v>
      </c>
    </row>
    <row r="253" spans="6:20" ht="15.75" customHeight="1">
      <c r="F253" s="65"/>
      <c r="G253" s="12">
        <f>$G$21</f>
        <v>13</v>
      </c>
      <c r="H253" s="14">
        <v>8</v>
      </c>
      <c r="I253" s="14">
        <v>10</v>
      </c>
      <c r="J253" s="14"/>
      <c r="K253" s="14">
        <v>1</v>
      </c>
      <c r="L253" s="14">
        <v>5</v>
      </c>
      <c r="N253" s="65"/>
      <c r="O253" s="12">
        <f>$G$21</f>
        <v>13</v>
      </c>
      <c r="P253" s="25">
        <f t="shared" si="45"/>
        <v>3.125E-2</v>
      </c>
      <c r="Q253" s="25">
        <f t="shared" si="46"/>
        <v>8.8495575221238937E-2</v>
      </c>
      <c r="R253" s="25">
        <f t="shared" si="47"/>
        <v>0</v>
      </c>
      <c r="S253" s="25">
        <f t="shared" si="48"/>
        <v>7.1428571428571425E-2</v>
      </c>
      <c r="T253" s="25">
        <f t="shared" si="49"/>
        <v>0.11904761904761904</v>
      </c>
    </row>
    <row r="254" spans="6:20" ht="15.75" customHeight="1">
      <c r="F254" s="65"/>
      <c r="G254" s="12">
        <f>$G$22</f>
        <v>14</v>
      </c>
      <c r="H254" s="14">
        <v>13</v>
      </c>
      <c r="I254" s="14">
        <v>5</v>
      </c>
      <c r="J254" s="14"/>
      <c r="K254" s="14"/>
      <c r="L254" s="14">
        <v>6</v>
      </c>
      <c r="N254" s="65"/>
      <c r="O254" s="12">
        <f>$G$22</f>
        <v>14</v>
      </c>
      <c r="P254" s="25">
        <f t="shared" si="45"/>
        <v>5.078125E-2</v>
      </c>
      <c r="Q254" s="25">
        <f t="shared" si="46"/>
        <v>4.4247787610619468E-2</v>
      </c>
      <c r="R254" s="25">
        <f t="shared" si="47"/>
        <v>0</v>
      </c>
      <c r="S254" s="25">
        <f t="shared" si="48"/>
        <v>0</v>
      </c>
      <c r="T254" s="25">
        <f t="shared" si="49"/>
        <v>0.14285714285714285</v>
      </c>
    </row>
    <row r="255" spans="6:20" ht="15.75" customHeight="1">
      <c r="F255" s="65"/>
      <c r="G255" s="12">
        <f>$G$23</f>
        <v>15</v>
      </c>
      <c r="H255" s="14">
        <v>10</v>
      </c>
      <c r="I255" s="14">
        <v>10</v>
      </c>
      <c r="J255" s="14"/>
      <c r="K255" s="14">
        <v>2</v>
      </c>
      <c r="L255" s="14">
        <v>4</v>
      </c>
      <c r="N255" s="65"/>
      <c r="O255" s="12">
        <f>$G$23</f>
        <v>15</v>
      </c>
      <c r="P255" s="25">
        <f t="shared" si="45"/>
        <v>3.90625E-2</v>
      </c>
      <c r="Q255" s="25">
        <f t="shared" si="46"/>
        <v>8.8495575221238937E-2</v>
      </c>
      <c r="R255" s="25">
        <f t="shared" si="47"/>
        <v>0</v>
      </c>
      <c r="S255" s="25">
        <f t="shared" si="48"/>
        <v>0.14285714285714285</v>
      </c>
      <c r="T255" s="25">
        <f t="shared" si="49"/>
        <v>9.5238095238095233E-2</v>
      </c>
    </row>
    <row r="256" spans="6:20" ht="15.75" customHeight="1">
      <c r="F256" s="65"/>
      <c r="G256" s="12">
        <f>$G$24</f>
        <v>16</v>
      </c>
      <c r="H256" s="14">
        <v>16</v>
      </c>
      <c r="I256" s="14">
        <v>10</v>
      </c>
      <c r="J256" s="14"/>
      <c r="K256" s="14">
        <v>1</v>
      </c>
      <c r="L256" s="14">
        <v>2</v>
      </c>
      <c r="N256" s="65"/>
      <c r="O256" s="12">
        <f>$G$24</f>
        <v>16</v>
      </c>
      <c r="P256" s="25">
        <f t="shared" si="45"/>
        <v>6.25E-2</v>
      </c>
      <c r="Q256" s="25">
        <f t="shared" si="46"/>
        <v>8.8495575221238937E-2</v>
      </c>
      <c r="R256" s="25">
        <f t="shared" si="47"/>
        <v>0</v>
      </c>
      <c r="S256" s="25">
        <f t="shared" si="48"/>
        <v>7.1428571428571425E-2</v>
      </c>
      <c r="T256" s="25">
        <f t="shared" si="49"/>
        <v>4.7619047619047616E-2</v>
      </c>
    </row>
    <row r="257" spans="6:34" ht="15.75" customHeight="1">
      <c r="F257" s="65"/>
      <c r="G257" s="12">
        <f>$G$25</f>
        <v>17</v>
      </c>
      <c r="H257" s="14">
        <v>25</v>
      </c>
      <c r="I257" s="14">
        <v>7</v>
      </c>
      <c r="J257" s="14">
        <v>1</v>
      </c>
      <c r="K257" s="14"/>
      <c r="L257" s="14">
        <v>1</v>
      </c>
      <c r="N257" s="65"/>
      <c r="O257" s="12">
        <f>$G$25</f>
        <v>17</v>
      </c>
      <c r="P257" s="25">
        <f t="shared" si="45"/>
        <v>9.765625E-2</v>
      </c>
      <c r="Q257" s="25">
        <f t="shared" si="46"/>
        <v>6.1946902654867256E-2</v>
      </c>
      <c r="R257" s="25">
        <f t="shared" si="47"/>
        <v>0.5</v>
      </c>
      <c r="S257" s="25">
        <f t="shared" si="48"/>
        <v>0</v>
      </c>
      <c r="T257" s="25">
        <f t="shared" si="49"/>
        <v>2.3809523809523808E-2</v>
      </c>
    </row>
    <row r="258" spans="6:34" ht="15.75" customHeight="1">
      <c r="F258" s="65"/>
      <c r="G258" s="12">
        <f>$G$26</f>
        <v>18</v>
      </c>
      <c r="H258" s="14">
        <v>19</v>
      </c>
      <c r="I258" s="14">
        <v>5</v>
      </c>
      <c r="J258" s="14"/>
      <c r="K258" s="14"/>
      <c r="L258" s="14"/>
      <c r="N258" s="65"/>
      <c r="O258" s="12">
        <f>$G$26</f>
        <v>18</v>
      </c>
      <c r="P258" s="25">
        <f t="shared" si="45"/>
        <v>7.421875E-2</v>
      </c>
      <c r="Q258" s="25">
        <f t="shared" si="46"/>
        <v>4.4247787610619468E-2</v>
      </c>
      <c r="R258" s="25">
        <f t="shared" si="47"/>
        <v>0</v>
      </c>
      <c r="S258" s="25">
        <f t="shared" si="48"/>
        <v>0</v>
      </c>
      <c r="T258" s="25">
        <f t="shared" si="49"/>
        <v>0</v>
      </c>
    </row>
    <row r="259" spans="6:34" ht="15.75" customHeight="1">
      <c r="F259" s="65"/>
      <c r="G259" s="12">
        <f>$G$27</f>
        <v>19</v>
      </c>
      <c r="H259" s="14">
        <v>11</v>
      </c>
      <c r="I259" s="14">
        <v>5</v>
      </c>
      <c r="J259" s="14"/>
      <c r="K259" s="14"/>
      <c r="L259" s="14">
        <v>1</v>
      </c>
      <c r="N259" s="65"/>
      <c r="O259" s="12">
        <f>$G$27</f>
        <v>19</v>
      </c>
      <c r="P259" s="25">
        <f t="shared" si="45"/>
        <v>4.296875E-2</v>
      </c>
      <c r="Q259" s="25">
        <f t="shared" si="46"/>
        <v>4.4247787610619468E-2</v>
      </c>
      <c r="R259" s="25">
        <f t="shared" si="47"/>
        <v>0</v>
      </c>
      <c r="S259" s="25">
        <f t="shared" si="48"/>
        <v>0</v>
      </c>
      <c r="T259" s="25">
        <f t="shared" si="49"/>
        <v>2.3809523809523808E-2</v>
      </c>
    </row>
    <row r="260" spans="6:34" ht="15.75" customHeight="1">
      <c r="F260" s="65"/>
      <c r="G260" s="12">
        <f>$G$28</f>
        <v>20</v>
      </c>
      <c r="H260" s="14">
        <v>13</v>
      </c>
      <c r="I260" s="14">
        <v>6</v>
      </c>
      <c r="J260" s="14"/>
      <c r="K260" s="14"/>
      <c r="L260" s="14"/>
      <c r="N260" s="65"/>
      <c r="O260" s="12">
        <f>$G$28</f>
        <v>20</v>
      </c>
      <c r="P260" s="25">
        <f t="shared" si="45"/>
        <v>5.078125E-2</v>
      </c>
      <c r="Q260" s="25">
        <f t="shared" si="46"/>
        <v>5.3097345132743362E-2</v>
      </c>
      <c r="R260" s="25">
        <f t="shared" si="47"/>
        <v>0</v>
      </c>
      <c r="S260" s="25">
        <f t="shared" si="48"/>
        <v>0</v>
      </c>
      <c r="T260" s="25">
        <f t="shared" si="49"/>
        <v>0</v>
      </c>
    </row>
    <row r="261" spans="6:34" ht="15.75" customHeight="1">
      <c r="F261" s="65"/>
      <c r="G261" s="12">
        <f>$G$29</f>
        <v>21</v>
      </c>
      <c r="H261" s="14">
        <v>16</v>
      </c>
      <c r="I261" s="14">
        <v>5</v>
      </c>
      <c r="J261" s="14"/>
      <c r="K261" s="14"/>
      <c r="L261" s="14">
        <v>1</v>
      </c>
      <c r="N261" s="65"/>
      <c r="O261" s="12">
        <f>$G$29</f>
        <v>21</v>
      </c>
      <c r="P261" s="25">
        <f t="shared" si="45"/>
        <v>6.25E-2</v>
      </c>
      <c r="Q261" s="25">
        <f t="shared" si="46"/>
        <v>4.4247787610619468E-2</v>
      </c>
      <c r="R261" s="25">
        <f t="shared" si="47"/>
        <v>0</v>
      </c>
      <c r="S261" s="25">
        <f t="shared" si="48"/>
        <v>0</v>
      </c>
      <c r="T261" s="25">
        <f t="shared" si="49"/>
        <v>2.3809523809523808E-2</v>
      </c>
    </row>
    <row r="262" spans="6:34" ht="15.75" customHeight="1">
      <c r="F262" s="65"/>
      <c r="G262" s="12">
        <f>$G$30</f>
        <v>22</v>
      </c>
      <c r="H262" s="14">
        <v>10</v>
      </c>
      <c r="I262" s="14">
        <v>3</v>
      </c>
      <c r="J262" s="14"/>
      <c r="K262" s="14"/>
      <c r="L262" s="14">
        <v>1</v>
      </c>
      <c r="N262" s="65"/>
      <c r="O262" s="12">
        <f>$G$30</f>
        <v>22</v>
      </c>
      <c r="P262" s="25">
        <f t="shared" si="45"/>
        <v>3.90625E-2</v>
      </c>
      <c r="Q262" s="25">
        <f t="shared" si="46"/>
        <v>2.6548672566371681E-2</v>
      </c>
      <c r="R262" s="25">
        <f t="shared" si="47"/>
        <v>0</v>
      </c>
      <c r="S262" s="25">
        <f t="shared" si="48"/>
        <v>0</v>
      </c>
      <c r="T262" s="25">
        <f t="shared" si="49"/>
        <v>2.3809523809523808E-2</v>
      </c>
    </row>
    <row r="263" spans="6:34" ht="15.75" customHeight="1">
      <c r="F263" s="66"/>
      <c r="G263" s="12">
        <f>$G$31</f>
        <v>23</v>
      </c>
      <c r="H263" s="14">
        <v>4</v>
      </c>
      <c r="I263" s="14">
        <v>1</v>
      </c>
      <c r="J263" s="14"/>
      <c r="K263" s="14"/>
      <c r="L263" s="14"/>
      <c r="N263" s="66"/>
      <c r="O263" s="12">
        <f>$G$31</f>
        <v>23</v>
      </c>
      <c r="P263" s="25">
        <f t="shared" si="45"/>
        <v>1.5625E-2</v>
      </c>
      <c r="Q263" s="25">
        <f t="shared" si="46"/>
        <v>8.8495575221238937E-3</v>
      </c>
      <c r="R263" s="25">
        <f t="shared" si="47"/>
        <v>0</v>
      </c>
      <c r="S263" s="25">
        <f t="shared" si="48"/>
        <v>0</v>
      </c>
      <c r="T263" s="25">
        <f t="shared" si="49"/>
        <v>0</v>
      </c>
    </row>
    <row r="264" spans="6:34" ht="15.75" customHeight="1">
      <c r="F264" s="134">
        <v>45217</v>
      </c>
      <c r="G264" s="12">
        <f>$G$8</f>
        <v>0</v>
      </c>
      <c r="H264" s="14">
        <v>3</v>
      </c>
      <c r="I264" s="14"/>
      <c r="J264" s="14"/>
      <c r="K264" s="14"/>
      <c r="L264" s="14"/>
      <c r="N264" s="134">
        <v>45217</v>
      </c>
      <c r="O264" s="12">
        <f>$G$8</f>
        <v>0</v>
      </c>
      <c r="P264" s="25">
        <f t="shared" ref="P264:P287" si="50">H264/W$292</f>
        <v>1.1583011583011582E-2</v>
      </c>
      <c r="Q264" s="25">
        <f t="shared" ref="Q264:Q287" si="51">I264/X$292</f>
        <v>0</v>
      </c>
      <c r="R264" s="25">
        <f t="shared" ref="R264:R287" si="52">J264/Y$292</f>
        <v>0</v>
      </c>
      <c r="S264" s="25">
        <f t="shared" ref="S264:S287" si="53">K264/Z$292</f>
        <v>0</v>
      </c>
      <c r="T264" s="25">
        <f t="shared" ref="T264:T287" si="54">L264/AA$292</f>
        <v>0</v>
      </c>
    </row>
    <row r="265" spans="6:34" ht="15.75" customHeight="1">
      <c r="F265" s="65"/>
      <c r="G265" s="12">
        <f>$G$9</f>
        <v>1</v>
      </c>
      <c r="H265" s="14">
        <v>1</v>
      </c>
      <c r="I265" s="14"/>
      <c r="J265" s="14"/>
      <c r="K265" s="14"/>
      <c r="L265" s="14"/>
      <c r="N265" s="65"/>
      <c r="O265" s="12">
        <f>$G$9</f>
        <v>1</v>
      </c>
      <c r="P265" s="25">
        <f t="shared" si="50"/>
        <v>3.8610038610038611E-3</v>
      </c>
      <c r="Q265" s="25">
        <f t="shared" si="51"/>
        <v>0</v>
      </c>
      <c r="R265" s="25">
        <f t="shared" si="52"/>
        <v>0</v>
      </c>
      <c r="S265" s="25">
        <f t="shared" si="53"/>
        <v>0</v>
      </c>
      <c r="T265" s="25">
        <f t="shared" si="54"/>
        <v>0</v>
      </c>
    </row>
    <row r="266" spans="6:34" ht="15.75" customHeight="1">
      <c r="F266" s="65"/>
      <c r="G266" s="12">
        <f>$G$10</f>
        <v>2</v>
      </c>
      <c r="H266" s="11">
        <v>3</v>
      </c>
      <c r="I266" s="11">
        <v>1</v>
      </c>
      <c r="J266" s="11">
        <v>1</v>
      </c>
      <c r="K266" s="11"/>
      <c r="L266" s="11"/>
      <c r="N266" s="65"/>
      <c r="O266" s="12">
        <f>$G$10</f>
        <v>2</v>
      </c>
      <c r="P266" s="25">
        <f t="shared" si="50"/>
        <v>1.1583011583011582E-2</v>
      </c>
      <c r="Q266" s="25">
        <f t="shared" si="51"/>
        <v>1.0526315789473684E-2</v>
      </c>
      <c r="R266" s="25">
        <f t="shared" si="52"/>
        <v>0.16666666666666666</v>
      </c>
      <c r="S266" s="25">
        <f t="shared" si="53"/>
        <v>0</v>
      </c>
      <c r="T266" s="25">
        <f t="shared" si="54"/>
        <v>0</v>
      </c>
      <c r="V266" s="15">
        <f>SUM(H240:H263)</f>
        <v>256</v>
      </c>
      <c r="W266" s="15">
        <f>SUM(I240:I263)</f>
        <v>113</v>
      </c>
      <c r="X266" s="15">
        <f>SUM(J240:J263)</f>
        <v>2</v>
      </c>
      <c r="Y266" s="15">
        <f>SUM(K240:K263)</f>
        <v>14</v>
      </c>
      <c r="Z266" s="15">
        <f>SUM(L240:L263)</f>
        <v>42</v>
      </c>
    </row>
    <row r="267" spans="6:34" ht="15.75" customHeight="1">
      <c r="F267" s="65"/>
      <c r="G267" s="12">
        <f>$G$11</f>
        <v>3</v>
      </c>
      <c r="H267" s="14">
        <v>1</v>
      </c>
      <c r="I267" s="14"/>
      <c r="J267" s="14"/>
      <c r="K267" s="14"/>
      <c r="L267" s="14"/>
      <c r="N267" s="65"/>
      <c r="O267" s="12">
        <f>$G$11</f>
        <v>3</v>
      </c>
      <c r="P267" s="25">
        <f t="shared" si="50"/>
        <v>3.8610038610038611E-3</v>
      </c>
      <c r="Q267" s="25">
        <f t="shared" si="51"/>
        <v>0</v>
      </c>
      <c r="R267" s="25">
        <f t="shared" si="52"/>
        <v>0</v>
      </c>
      <c r="S267" s="25">
        <f t="shared" si="53"/>
        <v>0</v>
      </c>
      <c r="T267" s="25">
        <f t="shared" si="54"/>
        <v>0</v>
      </c>
      <c r="V267" s="10">
        <f>$H$7</f>
        <v>31</v>
      </c>
      <c r="W267" s="10">
        <f>$I$7</f>
        <v>32</v>
      </c>
      <c r="X267" s="10">
        <f>$J$7</f>
        <v>41</v>
      </c>
      <c r="Y267" s="10">
        <f>$K$7</f>
        <v>42</v>
      </c>
      <c r="Z267" s="10">
        <f>$L$7</f>
        <v>5</v>
      </c>
      <c r="AC267" s="11"/>
      <c r="AD267" s="10">
        <f>$H$7</f>
        <v>31</v>
      </c>
      <c r="AE267" s="10">
        <f>$I$7</f>
        <v>32</v>
      </c>
      <c r="AF267" s="10">
        <f>$J$7</f>
        <v>41</v>
      </c>
      <c r="AG267" s="10">
        <f>$K$7</f>
        <v>42</v>
      </c>
      <c r="AH267" s="10">
        <f>$L$7</f>
        <v>5</v>
      </c>
    </row>
    <row r="268" spans="6:34" ht="15.75" customHeight="1">
      <c r="F268" s="65"/>
      <c r="G268" s="12">
        <f>$G$12</f>
        <v>4</v>
      </c>
      <c r="H268" s="14">
        <v>2</v>
      </c>
      <c r="I268" s="14">
        <v>2</v>
      </c>
      <c r="J268" s="14"/>
      <c r="K268" s="14">
        <v>2</v>
      </c>
      <c r="L268" s="14"/>
      <c r="N268" s="65"/>
      <c r="O268" s="12">
        <f>$G$12</f>
        <v>4</v>
      </c>
      <c r="P268" s="25">
        <f t="shared" si="50"/>
        <v>7.7220077220077222E-3</v>
      </c>
      <c r="Q268" s="25">
        <f t="shared" si="51"/>
        <v>2.1052631578947368E-2</v>
      </c>
      <c r="R268" s="25">
        <f t="shared" si="52"/>
        <v>0</v>
      </c>
      <c r="S268" s="25">
        <f t="shared" si="53"/>
        <v>0.2</v>
      </c>
      <c r="T268" s="25">
        <f t="shared" si="54"/>
        <v>0</v>
      </c>
    </row>
    <row r="269" spans="6:34" ht="15.75" customHeight="1">
      <c r="F269" s="65"/>
      <c r="G269" s="12">
        <f>$G$13</f>
        <v>5</v>
      </c>
      <c r="H269" s="14">
        <v>6</v>
      </c>
      <c r="I269" s="14">
        <v>3</v>
      </c>
      <c r="J269" s="14"/>
      <c r="K269" s="14"/>
      <c r="L269" s="14"/>
      <c r="N269" s="65"/>
      <c r="O269" s="12">
        <f>$G$13</f>
        <v>5</v>
      </c>
      <c r="P269" s="25">
        <f t="shared" si="50"/>
        <v>2.3166023166023165E-2</v>
      </c>
      <c r="Q269" s="25">
        <f t="shared" si="51"/>
        <v>3.1578947368421054E-2</v>
      </c>
      <c r="R269" s="25">
        <f t="shared" si="52"/>
        <v>0</v>
      </c>
      <c r="S269" s="25">
        <f t="shared" si="53"/>
        <v>0</v>
      </c>
      <c r="T269" s="25">
        <f t="shared" si="54"/>
        <v>0</v>
      </c>
    </row>
    <row r="270" spans="6:34" ht="15.75" customHeight="1">
      <c r="F270" s="65"/>
      <c r="G270" s="12">
        <f>$G$14</f>
        <v>6</v>
      </c>
      <c r="H270" s="14">
        <v>3</v>
      </c>
      <c r="I270" s="14">
        <v>3</v>
      </c>
      <c r="J270" s="14"/>
      <c r="K270" s="14"/>
      <c r="L270" s="14">
        <v>1</v>
      </c>
      <c r="N270" s="65"/>
      <c r="O270" s="12">
        <f>$G$14</f>
        <v>6</v>
      </c>
      <c r="P270" s="25">
        <f t="shared" si="50"/>
        <v>1.1583011583011582E-2</v>
      </c>
      <c r="Q270" s="25">
        <f t="shared" si="51"/>
        <v>3.1578947368421054E-2</v>
      </c>
      <c r="R270" s="25">
        <f t="shared" si="52"/>
        <v>0</v>
      </c>
      <c r="S270" s="25">
        <f t="shared" si="53"/>
        <v>0</v>
      </c>
      <c r="T270" s="25">
        <f t="shared" si="54"/>
        <v>2.7027027027027029E-2</v>
      </c>
    </row>
    <row r="271" spans="6:34" ht="15.75" customHeight="1">
      <c r="F271" s="65"/>
      <c r="G271" s="12">
        <f>$G$15</f>
        <v>7</v>
      </c>
      <c r="H271" s="14">
        <v>27</v>
      </c>
      <c r="I271" s="14">
        <v>6</v>
      </c>
      <c r="J271" s="14"/>
      <c r="K271" s="14">
        <v>1</v>
      </c>
      <c r="L271" s="14">
        <v>1</v>
      </c>
      <c r="N271" s="65"/>
      <c r="O271" s="12">
        <f>$G$15</f>
        <v>7</v>
      </c>
      <c r="P271" s="25">
        <f t="shared" si="50"/>
        <v>0.10424710424710425</v>
      </c>
      <c r="Q271" s="25">
        <f t="shared" si="51"/>
        <v>6.3157894736842107E-2</v>
      </c>
      <c r="R271" s="25">
        <f t="shared" si="52"/>
        <v>0</v>
      </c>
      <c r="S271" s="25">
        <f t="shared" si="53"/>
        <v>0.1</v>
      </c>
      <c r="T271" s="25">
        <f t="shared" si="54"/>
        <v>2.7027027027027029E-2</v>
      </c>
    </row>
    <row r="272" spans="6:34" ht="15.75" customHeight="1">
      <c r="F272" s="65"/>
      <c r="G272" s="12">
        <f>$G$16</f>
        <v>8</v>
      </c>
      <c r="H272" s="14">
        <v>11</v>
      </c>
      <c r="I272" s="14">
        <v>9</v>
      </c>
      <c r="J272" s="14"/>
      <c r="K272" s="14">
        <v>2</v>
      </c>
      <c r="L272" s="14">
        <v>4</v>
      </c>
      <c r="N272" s="65"/>
      <c r="O272" s="12">
        <f>$G$16</f>
        <v>8</v>
      </c>
      <c r="P272" s="25">
        <f t="shared" si="50"/>
        <v>4.2471042471042469E-2</v>
      </c>
      <c r="Q272" s="25">
        <f t="shared" si="51"/>
        <v>9.4736842105263161E-2</v>
      </c>
      <c r="R272" s="25">
        <f t="shared" si="52"/>
        <v>0</v>
      </c>
      <c r="S272" s="25">
        <f t="shared" si="53"/>
        <v>0.2</v>
      </c>
      <c r="T272" s="25">
        <f t="shared" si="54"/>
        <v>0.10810810810810811</v>
      </c>
    </row>
    <row r="273" spans="6:20" ht="15.75" customHeight="1">
      <c r="F273" s="65"/>
      <c r="G273" s="12">
        <f>$G$17</f>
        <v>9</v>
      </c>
      <c r="H273" s="14">
        <v>16</v>
      </c>
      <c r="I273" s="14">
        <v>4</v>
      </c>
      <c r="J273" s="14"/>
      <c r="K273" s="14"/>
      <c r="L273" s="14">
        <v>3</v>
      </c>
      <c r="N273" s="65"/>
      <c r="O273" s="12">
        <f>$G$17</f>
        <v>9</v>
      </c>
      <c r="P273" s="25">
        <f t="shared" si="50"/>
        <v>6.1776061776061778E-2</v>
      </c>
      <c r="Q273" s="25">
        <f t="shared" si="51"/>
        <v>4.2105263157894736E-2</v>
      </c>
      <c r="R273" s="25">
        <f t="shared" si="52"/>
        <v>0</v>
      </c>
      <c r="S273" s="25">
        <f t="shared" si="53"/>
        <v>0</v>
      </c>
      <c r="T273" s="25">
        <f t="shared" si="54"/>
        <v>8.1081081081081086E-2</v>
      </c>
    </row>
    <row r="274" spans="6:20" ht="15.75" customHeight="1">
      <c r="F274" s="65"/>
      <c r="G274" s="12">
        <f>$G$18</f>
        <v>10</v>
      </c>
      <c r="H274" s="14">
        <v>17</v>
      </c>
      <c r="I274" s="14">
        <v>12</v>
      </c>
      <c r="J274" s="14"/>
      <c r="K274" s="14"/>
      <c r="L274" s="14">
        <v>5</v>
      </c>
      <c r="N274" s="65"/>
      <c r="O274" s="12">
        <f>$G$18</f>
        <v>10</v>
      </c>
      <c r="P274" s="25">
        <f t="shared" si="50"/>
        <v>6.5637065637065631E-2</v>
      </c>
      <c r="Q274" s="25">
        <f t="shared" si="51"/>
        <v>0.12631578947368421</v>
      </c>
      <c r="R274" s="25">
        <f t="shared" si="52"/>
        <v>0</v>
      </c>
      <c r="S274" s="25">
        <f t="shared" si="53"/>
        <v>0</v>
      </c>
      <c r="T274" s="25">
        <f t="shared" si="54"/>
        <v>0.13513513513513514</v>
      </c>
    </row>
    <row r="275" spans="6:20" ht="15.75" customHeight="1">
      <c r="F275" s="65"/>
      <c r="G275" s="12">
        <f>$G$19</f>
        <v>11</v>
      </c>
      <c r="H275" s="14">
        <v>8</v>
      </c>
      <c r="I275" s="14">
        <v>4</v>
      </c>
      <c r="J275" s="14"/>
      <c r="K275" s="14"/>
      <c r="L275" s="14">
        <v>3</v>
      </c>
      <c r="N275" s="65"/>
      <c r="O275" s="12">
        <f>$G$19</f>
        <v>11</v>
      </c>
      <c r="P275" s="25">
        <f t="shared" si="50"/>
        <v>3.0888030888030889E-2</v>
      </c>
      <c r="Q275" s="25">
        <f t="shared" si="51"/>
        <v>4.2105263157894736E-2</v>
      </c>
      <c r="R275" s="25">
        <f t="shared" si="52"/>
        <v>0</v>
      </c>
      <c r="S275" s="25">
        <f t="shared" si="53"/>
        <v>0</v>
      </c>
      <c r="T275" s="25">
        <f t="shared" si="54"/>
        <v>8.1081081081081086E-2</v>
      </c>
    </row>
    <row r="276" spans="6:20" ht="15.75" customHeight="1">
      <c r="F276" s="65"/>
      <c r="G276" s="12">
        <f>$G$20</f>
        <v>12</v>
      </c>
      <c r="H276" s="14">
        <v>10</v>
      </c>
      <c r="I276" s="14">
        <v>3</v>
      </c>
      <c r="J276" s="14">
        <v>4</v>
      </c>
      <c r="K276" s="14">
        <v>2</v>
      </c>
      <c r="L276" s="14">
        <v>3</v>
      </c>
      <c r="N276" s="65"/>
      <c r="O276" s="12">
        <f>$G$20</f>
        <v>12</v>
      </c>
      <c r="P276" s="25">
        <f t="shared" si="50"/>
        <v>3.8610038610038609E-2</v>
      </c>
      <c r="Q276" s="25">
        <f t="shared" si="51"/>
        <v>3.1578947368421054E-2</v>
      </c>
      <c r="R276" s="25">
        <f t="shared" si="52"/>
        <v>0.66666666666666663</v>
      </c>
      <c r="S276" s="25">
        <f t="shared" si="53"/>
        <v>0.2</v>
      </c>
      <c r="T276" s="25">
        <f t="shared" si="54"/>
        <v>8.1081081081081086E-2</v>
      </c>
    </row>
    <row r="277" spans="6:20" ht="15.75" customHeight="1">
      <c r="F277" s="65"/>
      <c r="G277" s="12">
        <f>$G$21</f>
        <v>13</v>
      </c>
      <c r="H277" s="14">
        <v>13</v>
      </c>
      <c r="I277" s="14">
        <v>4</v>
      </c>
      <c r="J277" s="14"/>
      <c r="K277" s="14"/>
      <c r="L277" s="14">
        <v>3</v>
      </c>
      <c r="N277" s="65"/>
      <c r="O277" s="12">
        <f>$G$21</f>
        <v>13</v>
      </c>
      <c r="P277" s="25">
        <f t="shared" si="50"/>
        <v>5.019305019305019E-2</v>
      </c>
      <c r="Q277" s="25">
        <f t="shared" si="51"/>
        <v>4.2105263157894736E-2</v>
      </c>
      <c r="R277" s="25">
        <f t="shared" si="52"/>
        <v>0</v>
      </c>
      <c r="S277" s="25">
        <f t="shared" si="53"/>
        <v>0</v>
      </c>
      <c r="T277" s="25">
        <f t="shared" si="54"/>
        <v>8.1081081081081086E-2</v>
      </c>
    </row>
    <row r="278" spans="6:20" ht="15.75" customHeight="1">
      <c r="F278" s="65"/>
      <c r="G278" s="12">
        <f>$G$22</f>
        <v>14</v>
      </c>
      <c r="H278" s="14">
        <v>11</v>
      </c>
      <c r="I278" s="14">
        <v>10</v>
      </c>
      <c r="J278" s="14"/>
      <c r="K278" s="14">
        <v>1</v>
      </c>
      <c r="L278" s="14">
        <v>4</v>
      </c>
      <c r="N278" s="65"/>
      <c r="O278" s="12">
        <f>$G$22</f>
        <v>14</v>
      </c>
      <c r="P278" s="25">
        <f t="shared" si="50"/>
        <v>4.2471042471042469E-2</v>
      </c>
      <c r="Q278" s="25">
        <f t="shared" si="51"/>
        <v>0.10526315789473684</v>
      </c>
      <c r="R278" s="25">
        <f t="shared" si="52"/>
        <v>0</v>
      </c>
      <c r="S278" s="25">
        <f t="shared" si="53"/>
        <v>0.1</v>
      </c>
      <c r="T278" s="25">
        <f t="shared" si="54"/>
        <v>0.10810810810810811</v>
      </c>
    </row>
    <row r="279" spans="6:20" ht="15.75" customHeight="1">
      <c r="F279" s="65"/>
      <c r="G279" s="12">
        <f>$G$23</f>
        <v>15</v>
      </c>
      <c r="H279" s="14">
        <v>17</v>
      </c>
      <c r="I279" s="14">
        <v>6</v>
      </c>
      <c r="J279" s="14"/>
      <c r="K279" s="14">
        <v>1</v>
      </c>
      <c r="L279" s="14">
        <v>4</v>
      </c>
      <c r="N279" s="65"/>
      <c r="O279" s="12">
        <f>$G$23</f>
        <v>15</v>
      </c>
      <c r="P279" s="25">
        <f t="shared" si="50"/>
        <v>6.5637065637065631E-2</v>
      </c>
      <c r="Q279" s="25">
        <f t="shared" si="51"/>
        <v>6.3157894736842107E-2</v>
      </c>
      <c r="R279" s="25">
        <f t="shared" si="52"/>
        <v>0</v>
      </c>
      <c r="S279" s="25">
        <f t="shared" si="53"/>
        <v>0.1</v>
      </c>
      <c r="T279" s="25">
        <f t="shared" si="54"/>
        <v>0.10810810810810811</v>
      </c>
    </row>
    <row r="280" spans="6:20" ht="15.75" customHeight="1">
      <c r="F280" s="65"/>
      <c r="G280" s="12">
        <f>$G$24</f>
        <v>16</v>
      </c>
      <c r="H280" s="14">
        <v>14</v>
      </c>
      <c r="I280" s="14">
        <v>5</v>
      </c>
      <c r="J280" s="14"/>
      <c r="K280" s="14">
        <v>1</v>
      </c>
      <c r="L280" s="14">
        <v>5</v>
      </c>
      <c r="N280" s="65"/>
      <c r="O280" s="12">
        <f>$G$24</f>
        <v>16</v>
      </c>
      <c r="P280" s="25">
        <f t="shared" si="50"/>
        <v>5.4054054054054057E-2</v>
      </c>
      <c r="Q280" s="25">
        <f t="shared" si="51"/>
        <v>5.2631578947368418E-2</v>
      </c>
      <c r="R280" s="25">
        <f t="shared" si="52"/>
        <v>0</v>
      </c>
      <c r="S280" s="25">
        <f t="shared" si="53"/>
        <v>0.1</v>
      </c>
      <c r="T280" s="25">
        <f t="shared" si="54"/>
        <v>0.13513513513513514</v>
      </c>
    </row>
    <row r="281" spans="6:20" ht="15.75" customHeight="1">
      <c r="F281" s="65"/>
      <c r="G281" s="12">
        <f>$G$25</f>
        <v>17</v>
      </c>
      <c r="H281" s="14">
        <v>30</v>
      </c>
      <c r="I281" s="14">
        <v>5</v>
      </c>
      <c r="J281" s="14">
        <v>1</v>
      </c>
      <c r="K281" s="14"/>
      <c r="L281" s="14"/>
      <c r="N281" s="65"/>
      <c r="O281" s="12">
        <f>$G$25</f>
        <v>17</v>
      </c>
      <c r="P281" s="25">
        <f t="shared" si="50"/>
        <v>0.11583011583011583</v>
      </c>
      <c r="Q281" s="25">
        <f t="shared" si="51"/>
        <v>5.2631578947368418E-2</v>
      </c>
      <c r="R281" s="25">
        <f t="shared" si="52"/>
        <v>0.16666666666666666</v>
      </c>
      <c r="S281" s="25">
        <f t="shared" si="53"/>
        <v>0</v>
      </c>
      <c r="T281" s="25">
        <f t="shared" si="54"/>
        <v>0</v>
      </c>
    </row>
    <row r="282" spans="6:20" ht="15.75" customHeight="1">
      <c r="F282" s="65"/>
      <c r="G282" s="12">
        <f>$G$26</f>
        <v>18</v>
      </c>
      <c r="H282" s="14">
        <v>21</v>
      </c>
      <c r="I282" s="14">
        <v>3</v>
      </c>
      <c r="J282" s="14"/>
      <c r="K282" s="14"/>
      <c r="L282" s="14">
        <v>1</v>
      </c>
      <c r="N282" s="65"/>
      <c r="O282" s="12">
        <f>$G$26</f>
        <v>18</v>
      </c>
      <c r="P282" s="25">
        <f t="shared" si="50"/>
        <v>8.1081081081081086E-2</v>
      </c>
      <c r="Q282" s="25">
        <f t="shared" si="51"/>
        <v>3.1578947368421054E-2</v>
      </c>
      <c r="R282" s="25">
        <f t="shared" si="52"/>
        <v>0</v>
      </c>
      <c r="S282" s="25">
        <f t="shared" si="53"/>
        <v>0</v>
      </c>
      <c r="T282" s="25">
        <f t="shared" si="54"/>
        <v>2.7027027027027029E-2</v>
      </c>
    </row>
    <row r="283" spans="6:20" ht="15.75" customHeight="1">
      <c r="F283" s="65"/>
      <c r="G283" s="12">
        <f>$G$27</f>
        <v>19</v>
      </c>
      <c r="H283" s="14">
        <v>11</v>
      </c>
      <c r="I283" s="14">
        <v>6</v>
      </c>
      <c r="J283" s="14"/>
      <c r="K283" s="14"/>
      <c r="L283" s="14"/>
      <c r="N283" s="65"/>
      <c r="O283" s="12">
        <f>$G$27</f>
        <v>19</v>
      </c>
      <c r="P283" s="25">
        <f t="shared" si="50"/>
        <v>4.2471042471042469E-2</v>
      </c>
      <c r="Q283" s="25">
        <f t="shared" si="51"/>
        <v>6.3157894736842107E-2</v>
      </c>
      <c r="R283" s="25">
        <f t="shared" si="52"/>
        <v>0</v>
      </c>
      <c r="S283" s="25">
        <f t="shared" si="53"/>
        <v>0</v>
      </c>
      <c r="T283" s="25">
        <f t="shared" si="54"/>
        <v>0</v>
      </c>
    </row>
    <row r="284" spans="6:20" ht="15.75" customHeight="1">
      <c r="F284" s="65"/>
      <c r="G284" s="12">
        <f>$G$28</f>
        <v>20</v>
      </c>
      <c r="H284" s="14">
        <v>10</v>
      </c>
      <c r="I284" s="14">
        <v>4</v>
      </c>
      <c r="J284" s="14"/>
      <c r="K284" s="14"/>
      <c r="L284" s="14"/>
      <c r="N284" s="65"/>
      <c r="O284" s="12">
        <f>$G$28</f>
        <v>20</v>
      </c>
      <c r="P284" s="25">
        <f t="shared" si="50"/>
        <v>3.8610038610038609E-2</v>
      </c>
      <c r="Q284" s="25">
        <f t="shared" si="51"/>
        <v>4.2105263157894736E-2</v>
      </c>
      <c r="R284" s="25">
        <f t="shared" si="52"/>
        <v>0</v>
      </c>
      <c r="S284" s="25">
        <f t="shared" si="53"/>
        <v>0</v>
      </c>
      <c r="T284" s="25">
        <f t="shared" si="54"/>
        <v>0</v>
      </c>
    </row>
    <row r="285" spans="6:20" ht="15.75" customHeight="1">
      <c r="F285" s="65"/>
      <c r="G285" s="12">
        <f>$G$29</f>
        <v>21</v>
      </c>
      <c r="H285" s="14">
        <v>8</v>
      </c>
      <c r="I285" s="14">
        <v>3</v>
      </c>
      <c r="J285" s="14"/>
      <c r="K285" s="14"/>
      <c r="L285" s="14"/>
      <c r="N285" s="65"/>
      <c r="O285" s="12">
        <f>$G$29</f>
        <v>21</v>
      </c>
      <c r="P285" s="25">
        <f t="shared" si="50"/>
        <v>3.0888030888030889E-2</v>
      </c>
      <c r="Q285" s="25">
        <f t="shared" si="51"/>
        <v>3.1578947368421054E-2</v>
      </c>
      <c r="R285" s="25">
        <f t="shared" si="52"/>
        <v>0</v>
      </c>
      <c r="S285" s="25">
        <f t="shared" si="53"/>
        <v>0</v>
      </c>
      <c r="T285" s="25">
        <f t="shared" si="54"/>
        <v>0</v>
      </c>
    </row>
    <row r="286" spans="6:20" ht="15.75" customHeight="1">
      <c r="F286" s="65"/>
      <c r="G286" s="12">
        <f>$G$30</f>
        <v>22</v>
      </c>
      <c r="H286" s="14">
        <v>8</v>
      </c>
      <c r="I286" s="14">
        <v>2</v>
      </c>
      <c r="J286" s="14"/>
      <c r="K286" s="14"/>
      <c r="L286" s="14"/>
      <c r="N286" s="65"/>
      <c r="O286" s="12">
        <f>$G$30</f>
        <v>22</v>
      </c>
      <c r="P286" s="25">
        <f t="shared" si="50"/>
        <v>3.0888030888030889E-2</v>
      </c>
      <c r="Q286" s="25">
        <f t="shared" si="51"/>
        <v>2.1052631578947368E-2</v>
      </c>
      <c r="R286" s="25">
        <f t="shared" si="52"/>
        <v>0</v>
      </c>
      <c r="S286" s="25">
        <f t="shared" si="53"/>
        <v>0</v>
      </c>
      <c r="T286" s="25">
        <f t="shared" si="54"/>
        <v>0</v>
      </c>
    </row>
    <row r="287" spans="6:20" ht="15.75" customHeight="1">
      <c r="F287" s="66"/>
      <c r="G287" s="12">
        <f>$G$31</f>
        <v>23</v>
      </c>
      <c r="H287" s="14">
        <v>8</v>
      </c>
      <c r="I287" s="14"/>
      <c r="J287" s="14"/>
      <c r="K287" s="14"/>
      <c r="L287" s="14"/>
      <c r="N287" s="66"/>
      <c r="O287" s="12">
        <f>$G$31</f>
        <v>23</v>
      </c>
      <c r="P287" s="25">
        <f t="shared" si="50"/>
        <v>3.0888030888030889E-2</v>
      </c>
      <c r="Q287" s="25">
        <f t="shared" si="51"/>
        <v>0</v>
      </c>
      <c r="R287" s="25">
        <f t="shared" si="52"/>
        <v>0</v>
      </c>
      <c r="S287" s="25">
        <f t="shared" si="53"/>
        <v>0</v>
      </c>
      <c r="T287" s="25">
        <f t="shared" si="54"/>
        <v>0</v>
      </c>
    </row>
    <row r="288" spans="6:20" ht="15.75" customHeight="1">
      <c r="F288" s="134">
        <v>45218</v>
      </c>
      <c r="G288" s="12">
        <f>$G$8</f>
        <v>0</v>
      </c>
      <c r="H288" s="27">
        <v>1</v>
      </c>
      <c r="I288" s="62"/>
      <c r="J288" s="62"/>
      <c r="K288" s="62"/>
      <c r="L288" s="62"/>
      <c r="N288" s="134">
        <v>45218</v>
      </c>
      <c r="O288" s="12">
        <f>$G$8</f>
        <v>0</v>
      </c>
      <c r="P288" s="28">
        <f t="shared" ref="P288:P311" si="55">H288/U$317</f>
        <v>3.1545741324921135E-3</v>
      </c>
      <c r="Q288" s="28">
        <f t="shared" ref="Q288:Q311" si="56">I288/V$317</f>
        <v>0</v>
      </c>
      <c r="R288" s="28">
        <f t="shared" ref="R288:R311" si="57">J288/W$317</f>
        <v>0</v>
      </c>
      <c r="S288" s="28">
        <f t="shared" ref="S288:S311" si="58">K288/X$317</f>
        <v>0</v>
      </c>
      <c r="T288" s="28">
        <f t="shared" ref="T288:T311" si="59">L288/Y$317</f>
        <v>0</v>
      </c>
    </row>
    <row r="289" spans="6:35" ht="15.75" customHeight="1">
      <c r="F289" s="65"/>
      <c r="G289" s="12">
        <f>$G$9</f>
        <v>1</v>
      </c>
      <c r="H289" s="29">
        <v>1</v>
      </c>
      <c r="I289" s="17"/>
      <c r="J289" s="17"/>
      <c r="K289" s="17"/>
      <c r="L289" s="17"/>
      <c r="N289" s="65"/>
      <c r="O289" s="12">
        <f>$G$9</f>
        <v>1</v>
      </c>
      <c r="P289" s="28">
        <f t="shared" si="55"/>
        <v>3.1545741324921135E-3</v>
      </c>
      <c r="Q289" s="28">
        <f t="shared" si="56"/>
        <v>0</v>
      </c>
      <c r="R289" s="28">
        <f t="shared" si="57"/>
        <v>0</v>
      </c>
      <c r="S289" s="28">
        <f t="shared" si="58"/>
        <v>0</v>
      </c>
      <c r="T289" s="28">
        <f t="shared" si="59"/>
        <v>0</v>
      </c>
    </row>
    <row r="290" spans="6:35" ht="15.75" customHeight="1">
      <c r="F290" s="65"/>
      <c r="G290" s="12">
        <f>$G$10</f>
        <v>2</v>
      </c>
      <c r="H290" s="29">
        <v>1</v>
      </c>
      <c r="I290" s="17"/>
      <c r="J290" s="17"/>
      <c r="K290" s="17"/>
      <c r="L290" s="17"/>
      <c r="N290" s="65"/>
      <c r="O290" s="12">
        <f>$G$10</f>
        <v>2</v>
      </c>
      <c r="P290" s="28">
        <f t="shared" si="55"/>
        <v>3.1545741324921135E-3</v>
      </c>
      <c r="Q290" s="28">
        <f t="shared" si="56"/>
        <v>0</v>
      </c>
      <c r="R290" s="28">
        <f t="shared" si="57"/>
        <v>0</v>
      </c>
      <c r="S290" s="28">
        <f t="shared" si="58"/>
        <v>0</v>
      </c>
      <c r="T290" s="28">
        <f t="shared" si="59"/>
        <v>0</v>
      </c>
    </row>
    <row r="291" spans="6:35" ht="15.75" customHeight="1">
      <c r="F291" s="65"/>
      <c r="G291" s="12">
        <f>$G$11</f>
        <v>3</v>
      </c>
      <c r="H291" s="29">
        <v>1</v>
      </c>
      <c r="I291" s="19">
        <v>1</v>
      </c>
      <c r="J291" s="17"/>
      <c r="K291" s="19">
        <v>1</v>
      </c>
      <c r="L291" s="17"/>
      <c r="N291" s="65"/>
      <c r="O291" s="12">
        <f>$G$11</f>
        <v>3</v>
      </c>
      <c r="P291" s="28">
        <f t="shared" si="55"/>
        <v>3.1545741324921135E-3</v>
      </c>
      <c r="Q291" s="28">
        <f t="shared" si="56"/>
        <v>7.9365079365079361E-3</v>
      </c>
      <c r="R291" s="28">
        <f t="shared" si="57"/>
        <v>0</v>
      </c>
      <c r="S291" s="28">
        <f t="shared" si="58"/>
        <v>2.6315789473684209E-2</v>
      </c>
      <c r="T291" s="28">
        <f t="shared" si="59"/>
        <v>0</v>
      </c>
    </row>
    <row r="292" spans="6:35" ht="15.75" customHeight="1">
      <c r="F292" s="65"/>
      <c r="G292" s="12">
        <f>$G$12</f>
        <v>4</v>
      </c>
      <c r="H292" s="29">
        <v>3</v>
      </c>
      <c r="I292" s="19">
        <v>2</v>
      </c>
      <c r="J292" s="17"/>
      <c r="K292" s="19">
        <v>1</v>
      </c>
      <c r="L292" s="19">
        <v>1</v>
      </c>
      <c r="N292" s="65"/>
      <c r="O292" s="12">
        <f>$G$12</f>
        <v>4</v>
      </c>
      <c r="P292" s="28">
        <f t="shared" si="55"/>
        <v>9.4637223974763408E-3</v>
      </c>
      <c r="Q292" s="28">
        <f t="shared" si="56"/>
        <v>1.5873015873015872E-2</v>
      </c>
      <c r="R292" s="28">
        <f t="shared" si="57"/>
        <v>0</v>
      </c>
      <c r="S292" s="28">
        <f t="shared" si="58"/>
        <v>2.6315789473684209E-2</v>
      </c>
      <c r="T292" s="28">
        <f t="shared" si="59"/>
        <v>1.9230769230769232E-2</v>
      </c>
      <c r="U292" s="126"/>
      <c r="V292" s="127"/>
      <c r="W292" s="15">
        <f>SUM(H264:H287)</f>
        <v>259</v>
      </c>
      <c r="X292" s="15">
        <f>SUM(I264:I287)</f>
        <v>95</v>
      </c>
      <c r="Y292" s="15">
        <f>SUM(J264:J287)</f>
        <v>6</v>
      </c>
      <c r="Z292" s="15">
        <f>SUM(K264:K287)</f>
        <v>10</v>
      </c>
      <c r="AA292" s="15">
        <f>SUM(L264:L287)</f>
        <v>37</v>
      </c>
    </row>
    <row r="293" spans="6:35" ht="15.75" customHeight="1">
      <c r="F293" s="65"/>
      <c r="G293" s="12">
        <f>$G$13</f>
        <v>5</v>
      </c>
      <c r="H293" s="29">
        <v>3</v>
      </c>
      <c r="I293" s="19">
        <v>2</v>
      </c>
      <c r="J293" s="17"/>
      <c r="K293" s="19">
        <v>1</v>
      </c>
      <c r="L293" s="17"/>
      <c r="N293" s="65"/>
      <c r="O293" s="12">
        <f>$G$13</f>
        <v>5</v>
      </c>
      <c r="P293" s="28">
        <f t="shared" si="55"/>
        <v>9.4637223974763408E-3</v>
      </c>
      <c r="Q293" s="28">
        <f t="shared" si="56"/>
        <v>1.5873015873015872E-2</v>
      </c>
      <c r="R293" s="28">
        <f t="shared" si="57"/>
        <v>0</v>
      </c>
      <c r="S293" s="28">
        <f t="shared" si="58"/>
        <v>2.6315789473684209E-2</v>
      </c>
      <c r="T293" s="28">
        <f t="shared" si="59"/>
        <v>0</v>
      </c>
      <c r="V293" s="11"/>
      <c r="W293" s="10">
        <f>$H$7</f>
        <v>31</v>
      </c>
      <c r="X293" s="10">
        <f>$I$7</f>
        <v>32</v>
      </c>
      <c r="Y293" s="10">
        <f>$J$7</f>
        <v>41</v>
      </c>
      <c r="Z293" s="10">
        <f>$K$7</f>
        <v>42</v>
      </c>
      <c r="AA293" s="10">
        <f>$L$7</f>
        <v>5</v>
      </c>
      <c r="AD293" s="11"/>
      <c r="AE293" s="10">
        <f>$H$7</f>
        <v>31</v>
      </c>
      <c r="AF293" s="10">
        <f>$I$7</f>
        <v>32</v>
      </c>
      <c r="AG293" s="10">
        <f>$J$7</f>
        <v>41</v>
      </c>
      <c r="AH293" s="10">
        <f>$K$7</f>
        <v>42</v>
      </c>
      <c r="AI293" s="10">
        <f>$L$7</f>
        <v>5</v>
      </c>
    </row>
    <row r="294" spans="6:35" ht="15.75" customHeight="1">
      <c r="F294" s="65"/>
      <c r="G294" s="12">
        <f>$G$14</f>
        <v>6</v>
      </c>
      <c r="H294" s="29">
        <v>7</v>
      </c>
      <c r="I294" s="19">
        <v>6</v>
      </c>
      <c r="J294" s="17"/>
      <c r="K294" s="17"/>
      <c r="L294" s="19">
        <v>2</v>
      </c>
      <c r="N294" s="65"/>
      <c r="O294" s="12">
        <f>$G$14</f>
        <v>6</v>
      </c>
      <c r="P294" s="28">
        <f t="shared" si="55"/>
        <v>2.2082018927444796E-2</v>
      </c>
      <c r="Q294" s="28">
        <f t="shared" si="56"/>
        <v>4.7619047619047616E-2</v>
      </c>
      <c r="R294" s="28">
        <f t="shared" si="57"/>
        <v>0</v>
      </c>
      <c r="S294" s="28">
        <f t="shared" si="58"/>
        <v>0</v>
      </c>
      <c r="T294" s="28">
        <f t="shared" si="59"/>
        <v>3.8461538461538464E-2</v>
      </c>
    </row>
    <row r="295" spans="6:35" ht="15.75" customHeight="1">
      <c r="F295" s="65"/>
      <c r="G295" s="12">
        <f>$G$15</f>
        <v>7</v>
      </c>
      <c r="H295" s="29">
        <v>37</v>
      </c>
      <c r="I295" s="19">
        <v>6</v>
      </c>
      <c r="J295" s="17"/>
      <c r="K295" s="19">
        <v>1</v>
      </c>
      <c r="L295" s="19">
        <v>1</v>
      </c>
      <c r="N295" s="65"/>
      <c r="O295" s="12">
        <f>$G$15</f>
        <v>7</v>
      </c>
      <c r="P295" s="28">
        <f t="shared" si="55"/>
        <v>0.1167192429022082</v>
      </c>
      <c r="Q295" s="28">
        <f t="shared" si="56"/>
        <v>4.7619047619047616E-2</v>
      </c>
      <c r="R295" s="28">
        <f t="shared" si="57"/>
        <v>0</v>
      </c>
      <c r="S295" s="28">
        <f t="shared" si="58"/>
        <v>2.6315789473684209E-2</v>
      </c>
      <c r="T295" s="28">
        <f t="shared" si="59"/>
        <v>1.9230769230769232E-2</v>
      </c>
    </row>
    <row r="296" spans="6:35" ht="15.75" customHeight="1">
      <c r="F296" s="65"/>
      <c r="G296" s="12">
        <f>$G$16</f>
        <v>8</v>
      </c>
      <c r="H296" s="29">
        <v>24</v>
      </c>
      <c r="I296" s="19">
        <v>11</v>
      </c>
      <c r="J296" s="19">
        <v>1</v>
      </c>
      <c r="K296" s="17"/>
      <c r="L296" s="19">
        <v>5</v>
      </c>
      <c r="N296" s="65"/>
      <c r="O296" s="12">
        <f>$G$16</f>
        <v>8</v>
      </c>
      <c r="P296" s="28">
        <f t="shared" si="55"/>
        <v>7.5709779179810727E-2</v>
      </c>
      <c r="Q296" s="28">
        <f t="shared" si="56"/>
        <v>8.7301587301587297E-2</v>
      </c>
      <c r="R296" s="28">
        <f t="shared" si="57"/>
        <v>0.1</v>
      </c>
      <c r="S296" s="28">
        <f t="shared" si="58"/>
        <v>0</v>
      </c>
      <c r="T296" s="28">
        <f t="shared" si="59"/>
        <v>9.6153846153846159E-2</v>
      </c>
    </row>
    <row r="297" spans="6:35" ht="15.75" customHeight="1">
      <c r="F297" s="65"/>
      <c r="G297" s="12">
        <f>$G$17</f>
        <v>9</v>
      </c>
      <c r="H297" s="29">
        <v>18</v>
      </c>
      <c r="I297" s="19">
        <v>9</v>
      </c>
      <c r="J297" s="19">
        <v>1</v>
      </c>
      <c r="K297" s="19">
        <v>2</v>
      </c>
      <c r="L297" s="19">
        <v>5</v>
      </c>
      <c r="N297" s="65"/>
      <c r="O297" s="12">
        <f>$G$17</f>
        <v>9</v>
      </c>
      <c r="P297" s="28">
        <f t="shared" si="55"/>
        <v>5.6782334384858045E-2</v>
      </c>
      <c r="Q297" s="28">
        <f t="shared" si="56"/>
        <v>7.1428571428571425E-2</v>
      </c>
      <c r="R297" s="28">
        <f t="shared" si="57"/>
        <v>0.1</v>
      </c>
      <c r="S297" s="28">
        <f t="shared" si="58"/>
        <v>5.2631578947368418E-2</v>
      </c>
      <c r="T297" s="28">
        <f t="shared" si="59"/>
        <v>9.6153846153846159E-2</v>
      </c>
    </row>
    <row r="298" spans="6:35" ht="15.75" customHeight="1">
      <c r="F298" s="65"/>
      <c r="G298" s="12">
        <f>$G$18</f>
        <v>10</v>
      </c>
      <c r="H298" s="29">
        <v>20</v>
      </c>
      <c r="I298" s="19">
        <v>6</v>
      </c>
      <c r="J298" s="19">
        <v>1</v>
      </c>
      <c r="K298" s="19">
        <v>2</v>
      </c>
      <c r="L298" s="19">
        <v>6</v>
      </c>
      <c r="N298" s="65"/>
      <c r="O298" s="12">
        <f>$G$18</f>
        <v>10</v>
      </c>
      <c r="P298" s="28">
        <f t="shared" si="55"/>
        <v>6.3091482649842268E-2</v>
      </c>
      <c r="Q298" s="28">
        <f t="shared" si="56"/>
        <v>4.7619047619047616E-2</v>
      </c>
      <c r="R298" s="28">
        <f t="shared" si="57"/>
        <v>0.1</v>
      </c>
      <c r="S298" s="28">
        <f t="shared" si="58"/>
        <v>5.2631578947368418E-2</v>
      </c>
      <c r="T298" s="28">
        <f t="shared" si="59"/>
        <v>0.11538461538461539</v>
      </c>
    </row>
    <row r="299" spans="6:35" ht="15.75" customHeight="1">
      <c r="F299" s="65"/>
      <c r="G299" s="12">
        <f>$G$19</f>
        <v>11</v>
      </c>
      <c r="H299" s="29">
        <v>20</v>
      </c>
      <c r="I299" s="19">
        <v>9</v>
      </c>
      <c r="J299" s="19">
        <v>3</v>
      </c>
      <c r="K299" s="19">
        <v>4</v>
      </c>
      <c r="L299" s="19">
        <v>5</v>
      </c>
      <c r="N299" s="65"/>
      <c r="O299" s="12">
        <f>$G$19</f>
        <v>11</v>
      </c>
      <c r="P299" s="28">
        <f t="shared" si="55"/>
        <v>6.3091482649842268E-2</v>
      </c>
      <c r="Q299" s="28">
        <f t="shared" si="56"/>
        <v>7.1428571428571425E-2</v>
      </c>
      <c r="R299" s="28">
        <f t="shared" si="57"/>
        <v>0.3</v>
      </c>
      <c r="S299" s="28">
        <f t="shared" si="58"/>
        <v>0.10526315789473684</v>
      </c>
      <c r="T299" s="28">
        <f t="shared" si="59"/>
        <v>9.6153846153846159E-2</v>
      </c>
    </row>
    <row r="300" spans="6:35" ht="15.75" customHeight="1">
      <c r="F300" s="65"/>
      <c r="G300" s="12">
        <f>$G$20</f>
        <v>12</v>
      </c>
      <c r="H300" s="29">
        <v>18</v>
      </c>
      <c r="I300" s="19">
        <v>11</v>
      </c>
      <c r="J300" s="19">
        <v>1</v>
      </c>
      <c r="K300" s="19">
        <v>1</v>
      </c>
      <c r="L300" s="19">
        <v>4</v>
      </c>
      <c r="N300" s="65"/>
      <c r="O300" s="12">
        <f>$G$20</f>
        <v>12</v>
      </c>
      <c r="P300" s="28">
        <f t="shared" si="55"/>
        <v>5.6782334384858045E-2</v>
      </c>
      <c r="Q300" s="28">
        <f t="shared" si="56"/>
        <v>8.7301587301587297E-2</v>
      </c>
      <c r="R300" s="28">
        <f t="shared" si="57"/>
        <v>0.1</v>
      </c>
      <c r="S300" s="28">
        <f t="shared" si="58"/>
        <v>2.6315789473684209E-2</v>
      </c>
      <c r="T300" s="28">
        <f t="shared" si="59"/>
        <v>7.6923076923076927E-2</v>
      </c>
    </row>
    <row r="301" spans="6:35" ht="15.75" customHeight="1">
      <c r="F301" s="65"/>
      <c r="G301" s="12">
        <f>$G$21</f>
        <v>13</v>
      </c>
      <c r="H301" s="29">
        <v>18</v>
      </c>
      <c r="I301" s="19">
        <v>9</v>
      </c>
      <c r="J301" s="19">
        <v>1</v>
      </c>
      <c r="K301" s="19">
        <v>7</v>
      </c>
      <c r="L301" s="19">
        <v>7</v>
      </c>
      <c r="N301" s="65"/>
      <c r="O301" s="12">
        <f>$G$21</f>
        <v>13</v>
      </c>
      <c r="P301" s="28">
        <f t="shared" si="55"/>
        <v>5.6782334384858045E-2</v>
      </c>
      <c r="Q301" s="28">
        <f t="shared" si="56"/>
        <v>7.1428571428571425E-2</v>
      </c>
      <c r="R301" s="28">
        <f t="shared" si="57"/>
        <v>0.1</v>
      </c>
      <c r="S301" s="28">
        <f t="shared" si="58"/>
        <v>0.18421052631578946</v>
      </c>
      <c r="T301" s="28">
        <f t="shared" si="59"/>
        <v>0.13461538461538461</v>
      </c>
    </row>
    <row r="302" spans="6:35" ht="15.75" customHeight="1">
      <c r="F302" s="65"/>
      <c r="G302" s="12">
        <f>$G$22</f>
        <v>14</v>
      </c>
      <c r="H302" s="29">
        <v>21</v>
      </c>
      <c r="I302" s="19">
        <v>8</v>
      </c>
      <c r="J302" s="17"/>
      <c r="K302" s="19">
        <v>3</v>
      </c>
      <c r="L302" s="19">
        <v>2</v>
      </c>
      <c r="N302" s="65"/>
      <c r="O302" s="12">
        <f>$G$22</f>
        <v>14</v>
      </c>
      <c r="P302" s="28">
        <f t="shared" si="55"/>
        <v>6.6246056782334389E-2</v>
      </c>
      <c r="Q302" s="28">
        <f t="shared" si="56"/>
        <v>6.3492063492063489E-2</v>
      </c>
      <c r="R302" s="28">
        <f t="shared" si="57"/>
        <v>0</v>
      </c>
      <c r="S302" s="28">
        <f t="shared" si="58"/>
        <v>7.8947368421052627E-2</v>
      </c>
      <c r="T302" s="28">
        <f t="shared" si="59"/>
        <v>3.8461538461538464E-2</v>
      </c>
    </row>
    <row r="303" spans="6:35" ht="15.75" customHeight="1">
      <c r="F303" s="65"/>
      <c r="G303" s="12">
        <f>$G$23</f>
        <v>15</v>
      </c>
      <c r="H303" s="29">
        <v>18</v>
      </c>
      <c r="I303" s="19">
        <v>8</v>
      </c>
      <c r="J303" s="17"/>
      <c r="K303" s="19">
        <v>6</v>
      </c>
      <c r="L303" s="19">
        <v>5</v>
      </c>
      <c r="N303" s="65"/>
      <c r="O303" s="12">
        <f>$G$23</f>
        <v>15</v>
      </c>
      <c r="P303" s="28">
        <f t="shared" si="55"/>
        <v>5.6782334384858045E-2</v>
      </c>
      <c r="Q303" s="28">
        <f t="shared" si="56"/>
        <v>6.3492063492063489E-2</v>
      </c>
      <c r="R303" s="28">
        <f t="shared" si="57"/>
        <v>0</v>
      </c>
      <c r="S303" s="28">
        <f t="shared" si="58"/>
        <v>0.15789473684210525</v>
      </c>
      <c r="T303" s="28">
        <f t="shared" si="59"/>
        <v>9.6153846153846159E-2</v>
      </c>
    </row>
    <row r="304" spans="6:35" ht="15.75" customHeight="1">
      <c r="F304" s="65"/>
      <c r="G304" s="12">
        <f>$G$24</f>
        <v>16</v>
      </c>
      <c r="H304" s="29">
        <v>20</v>
      </c>
      <c r="I304" s="19">
        <v>10</v>
      </c>
      <c r="J304" s="17"/>
      <c r="K304" s="19">
        <v>2</v>
      </c>
      <c r="L304" s="19">
        <v>6</v>
      </c>
      <c r="N304" s="65"/>
      <c r="O304" s="12">
        <f>$G$24</f>
        <v>16</v>
      </c>
      <c r="P304" s="28">
        <f t="shared" si="55"/>
        <v>6.3091482649842268E-2</v>
      </c>
      <c r="Q304" s="28">
        <f t="shared" si="56"/>
        <v>7.9365079365079361E-2</v>
      </c>
      <c r="R304" s="28">
        <f t="shared" si="57"/>
        <v>0</v>
      </c>
      <c r="S304" s="28">
        <f t="shared" si="58"/>
        <v>5.2631578947368418E-2</v>
      </c>
      <c r="T304" s="28">
        <f t="shared" si="59"/>
        <v>0.11538461538461539</v>
      </c>
    </row>
    <row r="305" spans="6:33" ht="15.75" customHeight="1">
      <c r="F305" s="65"/>
      <c r="G305" s="12">
        <f>$G$25</f>
        <v>17</v>
      </c>
      <c r="H305" s="29">
        <v>23</v>
      </c>
      <c r="I305" s="19">
        <v>9</v>
      </c>
      <c r="J305" s="19">
        <v>2</v>
      </c>
      <c r="K305" s="19">
        <v>3</v>
      </c>
      <c r="L305" s="19">
        <v>1</v>
      </c>
      <c r="N305" s="65"/>
      <c r="O305" s="12">
        <f>$G$25</f>
        <v>17</v>
      </c>
      <c r="P305" s="28">
        <f t="shared" si="55"/>
        <v>7.2555205047318619E-2</v>
      </c>
      <c r="Q305" s="28">
        <f t="shared" si="56"/>
        <v>7.1428571428571425E-2</v>
      </c>
      <c r="R305" s="28">
        <f t="shared" si="57"/>
        <v>0.2</v>
      </c>
      <c r="S305" s="28">
        <f t="shared" si="58"/>
        <v>7.8947368421052627E-2</v>
      </c>
      <c r="T305" s="28">
        <f t="shared" si="59"/>
        <v>1.9230769230769232E-2</v>
      </c>
    </row>
    <row r="306" spans="6:33" ht="15.75" customHeight="1">
      <c r="F306" s="65"/>
      <c r="G306" s="12">
        <f>$G$26</f>
        <v>18</v>
      </c>
      <c r="H306" s="29">
        <v>19</v>
      </c>
      <c r="I306" s="19">
        <v>7</v>
      </c>
      <c r="J306" s="17"/>
      <c r="K306" s="19">
        <v>1</v>
      </c>
      <c r="L306" s="19">
        <v>1</v>
      </c>
      <c r="N306" s="65"/>
      <c r="O306" s="12">
        <f>$G$26</f>
        <v>18</v>
      </c>
      <c r="P306" s="28">
        <f t="shared" si="55"/>
        <v>5.993690851735016E-2</v>
      </c>
      <c r="Q306" s="28">
        <f t="shared" si="56"/>
        <v>5.5555555555555552E-2</v>
      </c>
      <c r="R306" s="28">
        <f t="shared" si="57"/>
        <v>0</v>
      </c>
      <c r="S306" s="28">
        <f t="shared" si="58"/>
        <v>2.6315789473684209E-2</v>
      </c>
      <c r="T306" s="28">
        <f t="shared" si="59"/>
        <v>1.9230769230769232E-2</v>
      </c>
    </row>
    <row r="307" spans="6:33" ht="15.75" customHeight="1">
      <c r="F307" s="65"/>
      <c r="G307" s="12">
        <f>$G$27</f>
        <v>19</v>
      </c>
      <c r="H307" s="29">
        <v>17</v>
      </c>
      <c r="I307" s="19">
        <v>5</v>
      </c>
      <c r="J307" s="17"/>
      <c r="K307" s="19">
        <v>2</v>
      </c>
      <c r="L307" s="19">
        <v>1</v>
      </c>
      <c r="N307" s="65"/>
      <c r="O307" s="12">
        <f>$G$27</f>
        <v>19</v>
      </c>
      <c r="P307" s="28">
        <f t="shared" si="55"/>
        <v>5.362776025236593E-2</v>
      </c>
      <c r="Q307" s="28">
        <f t="shared" si="56"/>
        <v>3.968253968253968E-2</v>
      </c>
      <c r="R307" s="28">
        <f t="shared" si="57"/>
        <v>0</v>
      </c>
      <c r="S307" s="28">
        <f t="shared" si="58"/>
        <v>5.2631578947368418E-2</v>
      </c>
      <c r="T307" s="28">
        <f t="shared" si="59"/>
        <v>1.9230769230769232E-2</v>
      </c>
    </row>
    <row r="308" spans="6:33" ht="15.75" customHeight="1">
      <c r="F308" s="65"/>
      <c r="G308" s="12">
        <f>$G$28</f>
        <v>20</v>
      </c>
      <c r="H308" s="29">
        <v>12</v>
      </c>
      <c r="I308" s="19">
        <v>6</v>
      </c>
      <c r="J308" s="17"/>
      <c r="K308" s="17"/>
      <c r="L308" s="17"/>
      <c r="N308" s="65"/>
      <c r="O308" s="12">
        <f>$G$28</f>
        <v>20</v>
      </c>
      <c r="P308" s="28">
        <f t="shared" si="55"/>
        <v>3.7854889589905363E-2</v>
      </c>
      <c r="Q308" s="28">
        <f t="shared" si="56"/>
        <v>4.7619047619047616E-2</v>
      </c>
      <c r="R308" s="28">
        <f t="shared" si="57"/>
        <v>0</v>
      </c>
      <c r="S308" s="28">
        <f t="shared" si="58"/>
        <v>0</v>
      </c>
      <c r="T308" s="28">
        <f t="shared" si="59"/>
        <v>0</v>
      </c>
    </row>
    <row r="309" spans="6:33" ht="15.75" customHeight="1">
      <c r="F309" s="65"/>
      <c r="G309" s="12">
        <f>$G$29</f>
        <v>21</v>
      </c>
      <c r="H309" s="29">
        <v>6</v>
      </c>
      <c r="I309" s="17"/>
      <c r="J309" s="17"/>
      <c r="K309" s="17"/>
      <c r="L309" s="17"/>
      <c r="N309" s="65"/>
      <c r="O309" s="12">
        <f>$G$29</f>
        <v>21</v>
      </c>
      <c r="P309" s="28">
        <f t="shared" si="55"/>
        <v>1.8927444794952682E-2</v>
      </c>
      <c r="Q309" s="28">
        <f t="shared" si="56"/>
        <v>0</v>
      </c>
      <c r="R309" s="28">
        <f t="shared" si="57"/>
        <v>0</v>
      </c>
      <c r="S309" s="28">
        <f t="shared" si="58"/>
        <v>0</v>
      </c>
      <c r="T309" s="28">
        <f t="shared" si="59"/>
        <v>0</v>
      </c>
    </row>
    <row r="310" spans="6:33" ht="15.75" customHeight="1">
      <c r="F310" s="65"/>
      <c r="G310" s="12">
        <f>$G$30</f>
        <v>22</v>
      </c>
      <c r="H310" s="29">
        <v>3</v>
      </c>
      <c r="I310" s="19">
        <v>1</v>
      </c>
      <c r="J310" s="17"/>
      <c r="K310" s="19">
        <v>1</v>
      </c>
      <c r="L310" s="17"/>
      <c r="N310" s="65"/>
      <c r="O310" s="12">
        <f>$G$30</f>
        <v>22</v>
      </c>
      <c r="P310" s="28">
        <f t="shared" si="55"/>
        <v>9.4637223974763408E-3</v>
      </c>
      <c r="Q310" s="28">
        <f t="shared" si="56"/>
        <v>7.9365079365079361E-3</v>
      </c>
      <c r="R310" s="28">
        <f t="shared" si="57"/>
        <v>0</v>
      </c>
      <c r="S310" s="28">
        <f t="shared" si="58"/>
        <v>2.6315789473684209E-2</v>
      </c>
      <c r="T310" s="28">
        <f t="shared" si="59"/>
        <v>0</v>
      </c>
    </row>
    <row r="311" spans="6:33" ht="15.75" customHeight="1">
      <c r="F311" s="66"/>
      <c r="G311" s="12">
        <f>$G$31</f>
        <v>23</v>
      </c>
      <c r="H311" s="30">
        <v>6</v>
      </c>
      <c r="I311" s="17"/>
      <c r="J311" s="17"/>
      <c r="K311" s="17"/>
      <c r="L311" s="17"/>
      <c r="N311" s="66"/>
      <c r="O311" s="12">
        <f>$G$31</f>
        <v>23</v>
      </c>
      <c r="P311" s="28">
        <f t="shared" si="55"/>
        <v>1.8927444794952682E-2</v>
      </c>
      <c r="Q311" s="28">
        <f t="shared" si="56"/>
        <v>0</v>
      </c>
      <c r="R311" s="28">
        <f t="shared" si="57"/>
        <v>0</v>
      </c>
      <c r="S311" s="28">
        <f t="shared" si="58"/>
        <v>0</v>
      </c>
      <c r="T311" s="28">
        <f t="shared" si="59"/>
        <v>0</v>
      </c>
    </row>
    <row r="312" spans="6:33" ht="15.75" customHeight="1">
      <c r="F312" s="134">
        <v>45219</v>
      </c>
      <c r="G312" s="12">
        <f>$G$8</f>
        <v>0</v>
      </c>
      <c r="H312" s="14">
        <v>4</v>
      </c>
      <c r="I312" s="14"/>
      <c r="J312" s="14"/>
      <c r="K312" s="14"/>
      <c r="L312" s="14"/>
      <c r="N312" s="134">
        <v>45219</v>
      </c>
      <c r="O312" s="12">
        <f>$G$8</f>
        <v>0</v>
      </c>
      <c r="P312" s="25">
        <f t="shared" ref="P312:P335" si="60">H312/U$342</f>
        <v>1.4545454545454545E-2</v>
      </c>
      <c r="Q312" s="25">
        <f t="shared" ref="Q312:Q335" si="61">I312/V$342</f>
        <v>0</v>
      </c>
      <c r="R312" s="25">
        <f t="shared" ref="R312:R335" si="62">J312/W$342</f>
        <v>0</v>
      </c>
      <c r="S312" s="25">
        <f t="shared" ref="S312:S335" si="63">K312/X$342</f>
        <v>0</v>
      </c>
      <c r="T312" s="25">
        <f t="shared" ref="T312:T335" si="64">L312/Y$342</f>
        <v>0</v>
      </c>
    </row>
    <row r="313" spans="6:33" ht="15.75" customHeight="1">
      <c r="F313" s="65"/>
      <c r="G313" s="12">
        <f>$G$9</f>
        <v>1</v>
      </c>
      <c r="H313" s="14"/>
      <c r="I313" s="14">
        <v>1</v>
      </c>
      <c r="J313" s="14"/>
      <c r="K313" s="14"/>
      <c r="L313" s="14"/>
      <c r="N313" s="65"/>
      <c r="O313" s="12">
        <f>$G$9</f>
        <v>1</v>
      </c>
      <c r="P313" s="25">
        <f t="shared" si="60"/>
        <v>0</v>
      </c>
      <c r="Q313" s="25">
        <f t="shared" si="61"/>
        <v>9.433962264150943E-3</v>
      </c>
      <c r="R313" s="25">
        <f t="shared" si="62"/>
        <v>0</v>
      </c>
      <c r="S313" s="25">
        <f t="shared" si="63"/>
        <v>0</v>
      </c>
      <c r="T313" s="25">
        <f t="shared" si="64"/>
        <v>0</v>
      </c>
    </row>
    <row r="314" spans="6:33" ht="15.75" customHeight="1">
      <c r="F314" s="65"/>
      <c r="G314" s="12">
        <f>$G$10</f>
        <v>2</v>
      </c>
      <c r="H314" s="11">
        <v>2</v>
      </c>
      <c r="I314" s="11">
        <v>1</v>
      </c>
      <c r="J314" s="11"/>
      <c r="K314" s="11"/>
      <c r="L314" s="11"/>
      <c r="N314" s="65"/>
      <c r="O314" s="12">
        <f>$G$10</f>
        <v>2</v>
      </c>
      <c r="P314" s="25">
        <f t="shared" si="60"/>
        <v>7.2727272727272727E-3</v>
      </c>
      <c r="Q314" s="25">
        <f t="shared" si="61"/>
        <v>9.433962264150943E-3</v>
      </c>
      <c r="R314" s="25">
        <f t="shared" si="62"/>
        <v>0</v>
      </c>
      <c r="S314" s="25">
        <f t="shared" si="63"/>
        <v>0</v>
      </c>
      <c r="T314" s="25">
        <f t="shared" si="64"/>
        <v>0</v>
      </c>
    </row>
    <row r="315" spans="6:33" ht="15.75" customHeight="1">
      <c r="F315" s="65"/>
      <c r="G315" s="12">
        <f>$G$11</f>
        <v>3</v>
      </c>
      <c r="H315" s="14"/>
      <c r="I315" s="14"/>
      <c r="J315" s="14"/>
      <c r="K315" s="14"/>
      <c r="L315" s="14"/>
      <c r="N315" s="65"/>
      <c r="O315" s="12">
        <f>$G$11</f>
        <v>3</v>
      </c>
      <c r="P315" s="25">
        <f t="shared" si="60"/>
        <v>0</v>
      </c>
      <c r="Q315" s="25">
        <f t="shared" si="61"/>
        <v>0</v>
      </c>
      <c r="R315" s="25">
        <f t="shared" si="62"/>
        <v>0</v>
      </c>
      <c r="S315" s="25">
        <f t="shared" si="63"/>
        <v>0</v>
      </c>
      <c r="T315" s="25">
        <f t="shared" si="64"/>
        <v>0</v>
      </c>
    </row>
    <row r="316" spans="6:33" ht="15.75" customHeight="1">
      <c r="F316" s="65"/>
      <c r="G316" s="12">
        <f>$G$12</f>
        <v>4</v>
      </c>
      <c r="H316" s="14">
        <v>2</v>
      </c>
      <c r="I316" s="14">
        <v>4</v>
      </c>
      <c r="J316" s="14"/>
      <c r="K316" s="14">
        <v>2</v>
      </c>
      <c r="L316" s="14"/>
      <c r="N316" s="65"/>
      <c r="O316" s="12">
        <f>$G$12</f>
        <v>4</v>
      </c>
      <c r="P316" s="25">
        <f t="shared" si="60"/>
        <v>7.2727272727272727E-3</v>
      </c>
      <c r="Q316" s="25">
        <f t="shared" si="61"/>
        <v>3.7735849056603772E-2</v>
      </c>
      <c r="R316" s="25">
        <f t="shared" si="62"/>
        <v>0</v>
      </c>
      <c r="S316" s="25">
        <f t="shared" si="63"/>
        <v>0.10526315789473684</v>
      </c>
      <c r="T316" s="25">
        <f t="shared" si="64"/>
        <v>0</v>
      </c>
    </row>
    <row r="317" spans="6:33" ht="15.75" customHeight="1">
      <c r="F317" s="65"/>
      <c r="G317" s="12">
        <f>$G$13</f>
        <v>5</v>
      </c>
      <c r="H317" s="14">
        <v>7</v>
      </c>
      <c r="I317" s="14">
        <v>2</v>
      </c>
      <c r="J317" s="14"/>
      <c r="K317" s="14"/>
      <c r="L317" s="14"/>
      <c r="N317" s="65"/>
      <c r="O317" s="12">
        <f>$G$13</f>
        <v>5</v>
      </c>
      <c r="P317" s="25">
        <f t="shared" si="60"/>
        <v>2.5454545454545455E-2</v>
      </c>
      <c r="Q317" s="25">
        <f t="shared" si="61"/>
        <v>1.8867924528301886E-2</v>
      </c>
      <c r="R317" s="25">
        <f t="shared" si="62"/>
        <v>0</v>
      </c>
      <c r="S317" s="25">
        <f t="shared" si="63"/>
        <v>0</v>
      </c>
      <c r="T317" s="25">
        <f t="shared" si="64"/>
        <v>0</v>
      </c>
      <c r="U317" s="15">
        <f>SUM(H288:H311)</f>
        <v>317</v>
      </c>
      <c r="V317" s="15">
        <f>SUM(I288:I311)</f>
        <v>126</v>
      </c>
      <c r="W317" s="15">
        <f>SUM(J288:J311)</f>
        <v>10</v>
      </c>
      <c r="X317" s="15">
        <f>SUM(K288:K311)</f>
        <v>38</v>
      </c>
      <c r="Y317" s="15">
        <f>SUM(L288:L311)</f>
        <v>52</v>
      </c>
    </row>
    <row r="318" spans="6:33" ht="15.75" customHeight="1">
      <c r="F318" s="65"/>
      <c r="G318" s="12">
        <f>$G$14</f>
        <v>6</v>
      </c>
      <c r="H318" s="14">
        <v>6</v>
      </c>
      <c r="I318" s="14">
        <v>3</v>
      </c>
      <c r="J318" s="14"/>
      <c r="K318" s="14"/>
      <c r="L318" s="14">
        <v>1</v>
      </c>
      <c r="N318" s="65"/>
      <c r="O318" s="12">
        <f>$G$14</f>
        <v>6</v>
      </c>
      <c r="P318" s="25">
        <f t="shared" si="60"/>
        <v>2.181818181818182E-2</v>
      </c>
      <c r="Q318" s="25">
        <f t="shared" si="61"/>
        <v>2.8301886792452831E-2</v>
      </c>
      <c r="R318" s="25">
        <f t="shared" si="62"/>
        <v>0</v>
      </c>
      <c r="S318" s="25">
        <f t="shared" si="63"/>
        <v>0</v>
      </c>
      <c r="T318" s="25">
        <f t="shared" si="64"/>
        <v>2.564102564102564E-2</v>
      </c>
      <c r="U318" s="10">
        <f>$H$7</f>
        <v>31</v>
      </c>
      <c r="V318" s="10">
        <f>$I$7</f>
        <v>32</v>
      </c>
      <c r="W318" s="10">
        <f>$J$7</f>
        <v>41</v>
      </c>
      <c r="X318" s="10">
        <f>$K$7</f>
        <v>42</v>
      </c>
      <c r="Y318" s="10">
        <f>$L$7</f>
        <v>5</v>
      </c>
      <c r="AB318" s="11"/>
      <c r="AC318" s="10">
        <f>$H$7</f>
        <v>31</v>
      </c>
      <c r="AD318" s="10">
        <f>$I$7</f>
        <v>32</v>
      </c>
      <c r="AE318" s="10">
        <f>$J$7</f>
        <v>41</v>
      </c>
      <c r="AF318" s="10">
        <f>$K$7</f>
        <v>42</v>
      </c>
      <c r="AG318" s="10">
        <f>$L$7</f>
        <v>5</v>
      </c>
    </row>
    <row r="319" spans="6:33" ht="15.75" customHeight="1">
      <c r="F319" s="65"/>
      <c r="G319" s="12">
        <f>$G$15</f>
        <v>7</v>
      </c>
      <c r="H319" s="14">
        <v>19</v>
      </c>
      <c r="I319" s="14">
        <v>8</v>
      </c>
      <c r="J319" s="14"/>
      <c r="K319" s="14"/>
      <c r="L319" s="14">
        <v>2</v>
      </c>
      <c r="N319" s="65"/>
      <c r="O319" s="12">
        <f>$G$15</f>
        <v>7</v>
      </c>
      <c r="P319" s="25">
        <f t="shared" si="60"/>
        <v>6.9090909090909092E-2</v>
      </c>
      <c r="Q319" s="25">
        <f t="shared" si="61"/>
        <v>7.5471698113207544E-2</v>
      </c>
      <c r="R319" s="25">
        <f t="shared" si="62"/>
        <v>0</v>
      </c>
      <c r="S319" s="25">
        <f t="shared" si="63"/>
        <v>0</v>
      </c>
      <c r="T319" s="25">
        <f t="shared" si="64"/>
        <v>5.128205128205128E-2</v>
      </c>
    </row>
    <row r="320" spans="6:33" ht="15.75" customHeight="1">
      <c r="F320" s="65"/>
      <c r="G320" s="12">
        <f>$G$16</f>
        <v>8</v>
      </c>
      <c r="H320" s="14">
        <v>17</v>
      </c>
      <c r="I320" s="14">
        <v>9</v>
      </c>
      <c r="J320" s="14"/>
      <c r="K320" s="14"/>
      <c r="L320" s="14">
        <v>4</v>
      </c>
      <c r="N320" s="65"/>
      <c r="O320" s="12">
        <f>$G$16</f>
        <v>8</v>
      </c>
      <c r="P320" s="25">
        <f t="shared" si="60"/>
        <v>6.1818181818181821E-2</v>
      </c>
      <c r="Q320" s="25">
        <f t="shared" si="61"/>
        <v>8.4905660377358486E-2</v>
      </c>
      <c r="R320" s="25">
        <f t="shared" si="62"/>
        <v>0</v>
      </c>
      <c r="S320" s="25">
        <f t="shared" si="63"/>
        <v>0</v>
      </c>
      <c r="T320" s="25">
        <f t="shared" si="64"/>
        <v>0.10256410256410256</v>
      </c>
    </row>
    <row r="321" spans="6:20" ht="15.75" customHeight="1">
      <c r="F321" s="65"/>
      <c r="G321" s="12">
        <f>$G$17</f>
        <v>9</v>
      </c>
      <c r="H321" s="14">
        <v>16</v>
      </c>
      <c r="I321" s="14">
        <v>6</v>
      </c>
      <c r="J321" s="14"/>
      <c r="K321" s="14">
        <v>1</v>
      </c>
      <c r="L321" s="14">
        <v>4</v>
      </c>
      <c r="N321" s="65"/>
      <c r="O321" s="12">
        <f>$G$17</f>
        <v>9</v>
      </c>
      <c r="P321" s="25">
        <f t="shared" si="60"/>
        <v>5.8181818181818182E-2</v>
      </c>
      <c r="Q321" s="25">
        <f t="shared" si="61"/>
        <v>5.6603773584905662E-2</v>
      </c>
      <c r="R321" s="25">
        <f t="shared" si="62"/>
        <v>0</v>
      </c>
      <c r="S321" s="25">
        <f t="shared" si="63"/>
        <v>5.2631578947368418E-2</v>
      </c>
      <c r="T321" s="25">
        <f t="shared" si="64"/>
        <v>0.10256410256410256</v>
      </c>
    </row>
    <row r="322" spans="6:20" ht="15.75" customHeight="1">
      <c r="F322" s="65"/>
      <c r="G322" s="12">
        <f>$G$18</f>
        <v>10</v>
      </c>
      <c r="H322" s="14">
        <v>15</v>
      </c>
      <c r="I322" s="14">
        <v>11</v>
      </c>
      <c r="J322" s="14"/>
      <c r="K322" s="14">
        <v>2</v>
      </c>
      <c r="L322" s="14">
        <v>4</v>
      </c>
      <c r="N322" s="65"/>
      <c r="O322" s="12">
        <f>$G$18</f>
        <v>10</v>
      </c>
      <c r="P322" s="25">
        <f t="shared" si="60"/>
        <v>5.4545454545454543E-2</v>
      </c>
      <c r="Q322" s="25">
        <f t="shared" si="61"/>
        <v>0.10377358490566038</v>
      </c>
      <c r="R322" s="25">
        <f t="shared" si="62"/>
        <v>0</v>
      </c>
      <c r="S322" s="25">
        <f t="shared" si="63"/>
        <v>0.10526315789473684</v>
      </c>
      <c r="T322" s="25">
        <f t="shared" si="64"/>
        <v>0.10256410256410256</v>
      </c>
    </row>
    <row r="323" spans="6:20" ht="15.75" customHeight="1">
      <c r="F323" s="65"/>
      <c r="G323" s="12">
        <f>$G$19</f>
        <v>11</v>
      </c>
      <c r="H323" s="14">
        <v>4</v>
      </c>
      <c r="I323" s="14">
        <v>7</v>
      </c>
      <c r="J323" s="14">
        <v>1</v>
      </c>
      <c r="K323" s="14">
        <v>5</v>
      </c>
      <c r="L323" s="14">
        <v>3</v>
      </c>
      <c r="N323" s="65"/>
      <c r="O323" s="12">
        <f>$G$19</f>
        <v>11</v>
      </c>
      <c r="P323" s="25">
        <f t="shared" si="60"/>
        <v>1.4545454545454545E-2</v>
      </c>
      <c r="Q323" s="25">
        <f t="shared" si="61"/>
        <v>6.6037735849056603E-2</v>
      </c>
      <c r="R323" s="25">
        <f t="shared" si="62"/>
        <v>0.33333333333333331</v>
      </c>
      <c r="S323" s="25">
        <f t="shared" si="63"/>
        <v>0.26315789473684209</v>
      </c>
      <c r="T323" s="25">
        <f t="shared" si="64"/>
        <v>7.6923076923076927E-2</v>
      </c>
    </row>
    <row r="324" spans="6:20" ht="15.75" customHeight="1">
      <c r="F324" s="65"/>
      <c r="G324" s="12">
        <f>$G$20</f>
        <v>12</v>
      </c>
      <c r="H324" s="14">
        <v>11</v>
      </c>
      <c r="I324" s="14">
        <v>4</v>
      </c>
      <c r="J324" s="14"/>
      <c r="K324" s="14">
        <v>1</v>
      </c>
      <c r="L324" s="14">
        <v>2</v>
      </c>
      <c r="N324" s="65"/>
      <c r="O324" s="12">
        <f>$G$20</f>
        <v>12</v>
      </c>
      <c r="P324" s="25">
        <f t="shared" si="60"/>
        <v>0.04</v>
      </c>
      <c r="Q324" s="25">
        <f t="shared" si="61"/>
        <v>3.7735849056603772E-2</v>
      </c>
      <c r="R324" s="25">
        <f t="shared" si="62"/>
        <v>0</v>
      </c>
      <c r="S324" s="25">
        <f t="shared" si="63"/>
        <v>5.2631578947368418E-2</v>
      </c>
      <c r="T324" s="25">
        <f t="shared" si="64"/>
        <v>5.128205128205128E-2</v>
      </c>
    </row>
    <row r="325" spans="6:20" ht="15.75" customHeight="1">
      <c r="F325" s="65"/>
      <c r="G325" s="12">
        <f>$G$21</f>
        <v>13</v>
      </c>
      <c r="H325" s="14">
        <v>9</v>
      </c>
      <c r="I325" s="14">
        <v>4</v>
      </c>
      <c r="J325" s="14"/>
      <c r="K325" s="14">
        <v>1</v>
      </c>
      <c r="L325" s="14">
        <v>6</v>
      </c>
      <c r="N325" s="65"/>
      <c r="O325" s="12">
        <f>$G$21</f>
        <v>13</v>
      </c>
      <c r="P325" s="25">
        <f t="shared" si="60"/>
        <v>3.272727272727273E-2</v>
      </c>
      <c r="Q325" s="25">
        <f t="shared" si="61"/>
        <v>3.7735849056603772E-2</v>
      </c>
      <c r="R325" s="25">
        <f t="shared" si="62"/>
        <v>0</v>
      </c>
      <c r="S325" s="25">
        <f t="shared" si="63"/>
        <v>5.2631578947368418E-2</v>
      </c>
      <c r="T325" s="25">
        <f t="shared" si="64"/>
        <v>0.15384615384615385</v>
      </c>
    </row>
    <row r="326" spans="6:20" ht="15.75" customHeight="1">
      <c r="F326" s="65"/>
      <c r="G326" s="12">
        <f>$G$22</f>
        <v>14</v>
      </c>
      <c r="H326" s="14">
        <v>20</v>
      </c>
      <c r="I326" s="14">
        <v>5</v>
      </c>
      <c r="J326" s="14"/>
      <c r="K326" s="14">
        <v>2</v>
      </c>
      <c r="L326" s="14">
        <v>4</v>
      </c>
      <c r="N326" s="65"/>
      <c r="O326" s="12">
        <f>$G$22</f>
        <v>14</v>
      </c>
      <c r="P326" s="25">
        <f t="shared" si="60"/>
        <v>7.2727272727272724E-2</v>
      </c>
      <c r="Q326" s="25">
        <f t="shared" si="61"/>
        <v>4.716981132075472E-2</v>
      </c>
      <c r="R326" s="25">
        <f t="shared" si="62"/>
        <v>0</v>
      </c>
      <c r="S326" s="25">
        <f t="shared" si="63"/>
        <v>0.10526315789473684</v>
      </c>
      <c r="T326" s="25">
        <f t="shared" si="64"/>
        <v>0.10256410256410256</v>
      </c>
    </row>
    <row r="327" spans="6:20" ht="15.75" customHeight="1">
      <c r="F327" s="65"/>
      <c r="G327" s="12">
        <f>$G$23</f>
        <v>15</v>
      </c>
      <c r="H327" s="14">
        <v>19</v>
      </c>
      <c r="I327" s="14">
        <v>8</v>
      </c>
      <c r="J327" s="14">
        <v>1</v>
      </c>
      <c r="K327" s="14">
        <v>1</v>
      </c>
      <c r="L327" s="14">
        <v>4</v>
      </c>
      <c r="N327" s="65"/>
      <c r="O327" s="12">
        <f>$G$23</f>
        <v>15</v>
      </c>
      <c r="P327" s="25">
        <f t="shared" si="60"/>
        <v>6.9090909090909092E-2</v>
      </c>
      <c r="Q327" s="25">
        <f t="shared" si="61"/>
        <v>7.5471698113207544E-2</v>
      </c>
      <c r="R327" s="25">
        <f t="shared" si="62"/>
        <v>0.33333333333333331</v>
      </c>
      <c r="S327" s="25">
        <f t="shared" si="63"/>
        <v>5.2631578947368418E-2</v>
      </c>
      <c r="T327" s="25">
        <f t="shared" si="64"/>
        <v>0.10256410256410256</v>
      </c>
    </row>
    <row r="328" spans="6:20" ht="15.75" customHeight="1">
      <c r="F328" s="65"/>
      <c r="G328" s="12">
        <f>$G$24</f>
        <v>16</v>
      </c>
      <c r="H328" s="14">
        <v>18</v>
      </c>
      <c r="I328" s="14">
        <v>5</v>
      </c>
      <c r="J328" s="14"/>
      <c r="K328" s="14">
        <v>2</v>
      </c>
      <c r="L328" s="14">
        <v>4</v>
      </c>
      <c r="N328" s="65"/>
      <c r="O328" s="12">
        <f>$G$24</f>
        <v>16</v>
      </c>
      <c r="P328" s="25">
        <f t="shared" si="60"/>
        <v>6.545454545454546E-2</v>
      </c>
      <c r="Q328" s="25">
        <f t="shared" si="61"/>
        <v>4.716981132075472E-2</v>
      </c>
      <c r="R328" s="25">
        <f t="shared" si="62"/>
        <v>0</v>
      </c>
      <c r="S328" s="25">
        <f t="shared" si="63"/>
        <v>0.10526315789473684</v>
      </c>
      <c r="T328" s="25">
        <f t="shared" si="64"/>
        <v>0.10256410256410256</v>
      </c>
    </row>
    <row r="329" spans="6:20" ht="15.75" customHeight="1">
      <c r="F329" s="65"/>
      <c r="G329" s="12">
        <f>$G$25</f>
        <v>17</v>
      </c>
      <c r="H329" s="14">
        <v>30</v>
      </c>
      <c r="I329" s="14">
        <v>9</v>
      </c>
      <c r="J329" s="14">
        <v>1</v>
      </c>
      <c r="K329" s="14">
        <v>1</v>
      </c>
      <c r="L329" s="14">
        <v>1</v>
      </c>
      <c r="N329" s="65"/>
      <c r="O329" s="12">
        <f>$G$25</f>
        <v>17</v>
      </c>
      <c r="P329" s="25">
        <f t="shared" si="60"/>
        <v>0.10909090909090909</v>
      </c>
      <c r="Q329" s="25">
        <f t="shared" si="61"/>
        <v>8.4905660377358486E-2</v>
      </c>
      <c r="R329" s="25">
        <f t="shared" si="62"/>
        <v>0.33333333333333331</v>
      </c>
      <c r="S329" s="25">
        <f t="shared" si="63"/>
        <v>5.2631578947368418E-2</v>
      </c>
      <c r="T329" s="25">
        <f t="shared" si="64"/>
        <v>2.564102564102564E-2</v>
      </c>
    </row>
    <row r="330" spans="6:20" ht="15.75" customHeight="1">
      <c r="F330" s="65"/>
      <c r="G330" s="12">
        <f>$G$26</f>
        <v>18</v>
      </c>
      <c r="H330" s="14">
        <v>27</v>
      </c>
      <c r="I330" s="14">
        <v>8</v>
      </c>
      <c r="J330" s="14"/>
      <c r="K330" s="14">
        <v>1</v>
      </c>
      <c r="L330" s="14"/>
      <c r="N330" s="65"/>
      <c r="O330" s="12">
        <f>$G$26</f>
        <v>18</v>
      </c>
      <c r="P330" s="25">
        <f t="shared" si="60"/>
        <v>9.8181818181818176E-2</v>
      </c>
      <c r="Q330" s="25">
        <f t="shared" si="61"/>
        <v>7.5471698113207544E-2</v>
      </c>
      <c r="R330" s="25">
        <f t="shared" si="62"/>
        <v>0</v>
      </c>
      <c r="S330" s="25">
        <f t="shared" si="63"/>
        <v>5.2631578947368418E-2</v>
      </c>
      <c r="T330" s="25">
        <f t="shared" si="64"/>
        <v>0</v>
      </c>
    </row>
    <row r="331" spans="6:20" ht="15.75" customHeight="1">
      <c r="F331" s="65"/>
      <c r="G331" s="12">
        <f>$G$27</f>
        <v>19</v>
      </c>
      <c r="H331" s="14">
        <v>16</v>
      </c>
      <c r="I331" s="14">
        <v>5</v>
      </c>
      <c r="J331" s="14"/>
      <c r="K331" s="14"/>
      <c r="L331" s="14"/>
      <c r="N331" s="65"/>
      <c r="O331" s="12">
        <f>$G$27</f>
        <v>19</v>
      </c>
      <c r="P331" s="25">
        <f t="shared" si="60"/>
        <v>5.8181818181818182E-2</v>
      </c>
      <c r="Q331" s="25">
        <f t="shared" si="61"/>
        <v>4.716981132075472E-2</v>
      </c>
      <c r="R331" s="25">
        <f t="shared" si="62"/>
        <v>0</v>
      </c>
      <c r="S331" s="25">
        <f t="shared" si="63"/>
        <v>0</v>
      </c>
      <c r="T331" s="25">
        <f t="shared" si="64"/>
        <v>0</v>
      </c>
    </row>
    <row r="332" spans="6:20" ht="15.75" customHeight="1">
      <c r="F332" s="65"/>
      <c r="G332" s="12">
        <f>$G$28</f>
        <v>20</v>
      </c>
      <c r="H332" s="14">
        <v>17</v>
      </c>
      <c r="I332" s="14">
        <v>2</v>
      </c>
      <c r="J332" s="14"/>
      <c r="K332" s="14"/>
      <c r="L332" s="14"/>
      <c r="N332" s="65"/>
      <c r="O332" s="12">
        <f>$G$28</f>
        <v>20</v>
      </c>
      <c r="P332" s="25">
        <f t="shared" si="60"/>
        <v>6.1818181818181821E-2</v>
      </c>
      <c r="Q332" s="25">
        <f t="shared" si="61"/>
        <v>1.8867924528301886E-2</v>
      </c>
      <c r="R332" s="25">
        <f t="shared" si="62"/>
        <v>0</v>
      </c>
      <c r="S332" s="25">
        <f t="shared" si="63"/>
        <v>0</v>
      </c>
      <c r="T332" s="25">
        <f t="shared" si="64"/>
        <v>0</v>
      </c>
    </row>
    <row r="333" spans="6:20" ht="15.75" customHeight="1">
      <c r="F333" s="65"/>
      <c r="G333" s="12">
        <f>$G$29</f>
        <v>21</v>
      </c>
      <c r="H333" s="14">
        <v>6</v>
      </c>
      <c r="I333" s="14">
        <v>2</v>
      </c>
      <c r="J333" s="14"/>
      <c r="K333" s="14"/>
      <c r="L333" s="14"/>
      <c r="N333" s="65"/>
      <c r="O333" s="12">
        <f>$G$29</f>
        <v>21</v>
      </c>
      <c r="P333" s="25">
        <f t="shared" si="60"/>
        <v>2.181818181818182E-2</v>
      </c>
      <c r="Q333" s="25">
        <f t="shared" si="61"/>
        <v>1.8867924528301886E-2</v>
      </c>
      <c r="R333" s="25">
        <f t="shared" si="62"/>
        <v>0</v>
      </c>
      <c r="S333" s="25">
        <f t="shared" si="63"/>
        <v>0</v>
      </c>
      <c r="T333" s="25">
        <f t="shared" si="64"/>
        <v>0</v>
      </c>
    </row>
    <row r="334" spans="6:20" ht="15.75" customHeight="1">
      <c r="F334" s="65"/>
      <c r="G334" s="12">
        <f>$G$30</f>
        <v>22</v>
      </c>
      <c r="H334" s="14">
        <v>2</v>
      </c>
      <c r="I334" s="14">
        <v>1</v>
      </c>
      <c r="J334" s="14"/>
      <c r="K334" s="14"/>
      <c r="L334" s="14"/>
      <c r="N334" s="65"/>
      <c r="O334" s="12">
        <f>$G$30</f>
        <v>22</v>
      </c>
      <c r="P334" s="25">
        <f t="shared" si="60"/>
        <v>7.2727272727272727E-3</v>
      </c>
      <c r="Q334" s="25">
        <f t="shared" si="61"/>
        <v>9.433962264150943E-3</v>
      </c>
      <c r="R334" s="25">
        <f t="shared" si="62"/>
        <v>0</v>
      </c>
      <c r="S334" s="25">
        <f t="shared" si="63"/>
        <v>0</v>
      </c>
      <c r="T334" s="25">
        <f t="shared" si="64"/>
        <v>0</v>
      </c>
    </row>
    <row r="335" spans="6:20" ht="15.75" customHeight="1">
      <c r="F335" s="66"/>
      <c r="G335" s="12">
        <f>$G$31</f>
        <v>23</v>
      </c>
      <c r="H335" s="14">
        <v>8</v>
      </c>
      <c r="I335" s="14">
        <v>1</v>
      </c>
      <c r="J335" s="14"/>
      <c r="K335" s="14"/>
      <c r="L335" s="14"/>
      <c r="N335" s="66"/>
      <c r="O335" s="12">
        <f>$G$31</f>
        <v>23</v>
      </c>
      <c r="P335" s="25">
        <f t="shared" si="60"/>
        <v>2.9090909090909091E-2</v>
      </c>
      <c r="Q335" s="25">
        <f t="shared" si="61"/>
        <v>9.433962264150943E-3</v>
      </c>
      <c r="R335" s="25">
        <f t="shared" si="62"/>
        <v>0</v>
      </c>
      <c r="S335" s="25">
        <f t="shared" si="63"/>
        <v>0</v>
      </c>
      <c r="T335" s="25">
        <f t="shared" si="64"/>
        <v>0</v>
      </c>
    </row>
    <row r="336" spans="6:20" ht="15.75" customHeight="1">
      <c r="F336" s="134">
        <v>45220</v>
      </c>
      <c r="G336" s="12">
        <f>$G$8</f>
        <v>0</v>
      </c>
      <c r="H336" s="14">
        <v>8</v>
      </c>
      <c r="I336" s="14"/>
      <c r="J336" s="14"/>
      <c r="K336" s="14"/>
      <c r="L336" s="14"/>
      <c r="N336" s="134">
        <v>45220</v>
      </c>
      <c r="O336" s="12">
        <f>$G$8</f>
        <v>0</v>
      </c>
      <c r="P336" s="25">
        <f t="shared" ref="P336:P359" si="65">H336/U$367</f>
        <v>2.5974025974025976E-2</v>
      </c>
      <c r="Q336" s="25">
        <f t="shared" ref="Q336:Q359" si="66">I336/V$367</f>
        <v>0</v>
      </c>
      <c r="R336" s="25">
        <f t="shared" ref="R336:R359" si="67">J336/W$367</f>
        <v>0</v>
      </c>
      <c r="S336" s="25">
        <f t="shared" ref="S336:S359" si="68">K336/X$367</f>
        <v>0</v>
      </c>
      <c r="T336" s="25">
        <f t="shared" ref="T336:T359" si="69">L336/Y$367</f>
        <v>0</v>
      </c>
    </row>
    <row r="337" spans="6:33" ht="15.75" customHeight="1">
      <c r="F337" s="65"/>
      <c r="G337" s="12">
        <f>$G$9</f>
        <v>1</v>
      </c>
      <c r="H337" s="14">
        <v>5</v>
      </c>
      <c r="I337" s="14"/>
      <c r="J337" s="14"/>
      <c r="K337" s="14">
        <v>1</v>
      </c>
      <c r="L337" s="14"/>
      <c r="N337" s="65"/>
      <c r="O337" s="12">
        <f>$G$9</f>
        <v>1</v>
      </c>
      <c r="P337" s="25">
        <f t="shared" si="65"/>
        <v>1.6233766233766232E-2</v>
      </c>
      <c r="Q337" s="25">
        <f t="shared" si="66"/>
        <v>0</v>
      </c>
      <c r="R337" s="25">
        <f t="shared" si="67"/>
        <v>0</v>
      </c>
      <c r="S337" s="25">
        <f t="shared" si="68"/>
        <v>9.0909090909090912E-2</v>
      </c>
      <c r="T337" s="25">
        <f t="shared" si="69"/>
        <v>0</v>
      </c>
    </row>
    <row r="338" spans="6:33" ht="15.75" customHeight="1">
      <c r="F338" s="65"/>
      <c r="G338" s="12">
        <f>$G$10</f>
        <v>2</v>
      </c>
      <c r="H338" s="11">
        <v>1</v>
      </c>
      <c r="I338" s="11"/>
      <c r="J338" s="11"/>
      <c r="K338" s="11"/>
      <c r="L338" s="11"/>
      <c r="N338" s="65"/>
      <c r="O338" s="12">
        <f>$G$10</f>
        <v>2</v>
      </c>
      <c r="P338" s="25">
        <f t="shared" si="65"/>
        <v>3.246753246753247E-3</v>
      </c>
      <c r="Q338" s="25">
        <f t="shared" si="66"/>
        <v>0</v>
      </c>
      <c r="R338" s="25">
        <f t="shared" si="67"/>
        <v>0</v>
      </c>
      <c r="S338" s="25">
        <f t="shared" si="68"/>
        <v>0</v>
      </c>
      <c r="T338" s="25">
        <f t="shared" si="69"/>
        <v>0</v>
      </c>
    </row>
    <row r="339" spans="6:33" ht="15.75" customHeight="1">
      <c r="F339" s="65"/>
      <c r="G339" s="12">
        <f>$G$11</f>
        <v>3</v>
      </c>
      <c r="H339" s="14">
        <v>2</v>
      </c>
      <c r="I339" s="14">
        <v>2</v>
      </c>
      <c r="J339" s="14"/>
      <c r="K339" s="14"/>
      <c r="L339" s="14"/>
      <c r="N339" s="65"/>
      <c r="O339" s="12">
        <f>$G$11</f>
        <v>3</v>
      </c>
      <c r="P339" s="25">
        <f t="shared" si="65"/>
        <v>6.4935064935064939E-3</v>
      </c>
      <c r="Q339" s="25">
        <f t="shared" si="66"/>
        <v>1.7241379310344827E-2</v>
      </c>
      <c r="R339" s="25">
        <f t="shared" si="67"/>
        <v>0</v>
      </c>
      <c r="S339" s="25">
        <f t="shared" si="68"/>
        <v>0</v>
      </c>
      <c r="T339" s="25">
        <f t="shared" si="69"/>
        <v>0</v>
      </c>
    </row>
    <row r="340" spans="6:33" ht="15.75" customHeight="1">
      <c r="F340" s="65"/>
      <c r="G340" s="12">
        <f>$G$12</f>
        <v>4</v>
      </c>
      <c r="H340" s="14">
        <v>2</v>
      </c>
      <c r="I340" s="14">
        <v>2</v>
      </c>
      <c r="J340" s="14"/>
      <c r="K340" s="14">
        <v>2</v>
      </c>
      <c r="L340" s="14"/>
      <c r="N340" s="65"/>
      <c r="O340" s="12">
        <f>$G$12</f>
        <v>4</v>
      </c>
      <c r="P340" s="25">
        <f t="shared" si="65"/>
        <v>6.4935064935064939E-3</v>
      </c>
      <c r="Q340" s="25">
        <f t="shared" si="66"/>
        <v>1.7241379310344827E-2</v>
      </c>
      <c r="R340" s="25">
        <f t="shared" si="67"/>
        <v>0</v>
      </c>
      <c r="S340" s="25">
        <f t="shared" si="68"/>
        <v>0.18181818181818182</v>
      </c>
      <c r="T340" s="25">
        <f t="shared" si="69"/>
        <v>0</v>
      </c>
    </row>
    <row r="341" spans="6:33" ht="15.75" customHeight="1">
      <c r="F341" s="65"/>
      <c r="G341" s="12">
        <f>$G$13</f>
        <v>5</v>
      </c>
      <c r="H341" s="14">
        <v>3</v>
      </c>
      <c r="I341" s="14">
        <v>2</v>
      </c>
      <c r="J341" s="14"/>
      <c r="K341" s="14"/>
      <c r="L341" s="14">
        <v>1</v>
      </c>
      <c r="N341" s="65"/>
      <c r="O341" s="12">
        <f>$G$13</f>
        <v>5</v>
      </c>
      <c r="P341" s="25">
        <f t="shared" si="65"/>
        <v>9.74025974025974E-3</v>
      </c>
      <c r="Q341" s="25">
        <f t="shared" si="66"/>
        <v>1.7241379310344827E-2</v>
      </c>
      <c r="R341" s="25">
        <f t="shared" si="67"/>
        <v>0</v>
      </c>
      <c r="S341" s="25">
        <f t="shared" si="68"/>
        <v>0</v>
      </c>
      <c r="T341" s="25">
        <f t="shared" si="69"/>
        <v>4.3478260869565216E-2</v>
      </c>
    </row>
    <row r="342" spans="6:33" ht="15.75" customHeight="1">
      <c r="F342" s="65"/>
      <c r="G342" s="12">
        <f>$G$14</f>
        <v>6</v>
      </c>
      <c r="H342" s="14">
        <v>11</v>
      </c>
      <c r="I342" s="14">
        <v>7</v>
      </c>
      <c r="J342" s="14"/>
      <c r="K342" s="14"/>
      <c r="L342" s="14">
        <v>2</v>
      </c>
      <c r="N342" s="65"/>
      <c r="O342" s="12">
        <f>$G$14</f>
        <v>6</v>
      </c>
      <c r="P342" s="25">
        <f t="shared" si="65"/>
        <v>3.5714285714285712E-2</v>
      </c>
      <c r="Q342" s="25">
        <f t="shared" si="66"/>
        <v>6.0344827586206899E-2</v>
      </c>
      <c r="R342" s="25">
        <f t="shared" si="67"/>
        <v>0</v>
      </c>
      <c r="S342" s="25">
        <f t="shared" si="68"/>
        <v>0</v>
      </c>
      <c r="T342" s="25">
        <f t="shared" si="69"/>
        <v>8.6956521739130432E-2</v>
      </c>
      <c r="U342" s="15">
        <f>SUM(H312:H335)</f>
        <v>275</v>
      </c>
      <c r="V342" s="15">
        <f>SUM(I312:I335)</f>
        <v>106</v>
      </c>
      <c r="W342" s="15">
        <f>SUM(J312:J335)</f>
        <v>3</v>
      </c>
      <c r="X342" s="15">
        <f>SUM(K312:K335)</f>
        <v>19</v>
      </c>
      <c r="Y342" s="15">
        <f>SUM(L312:L335)</f>
        <v>39</v>
      </c>
    </row>
    <row r="343" spans="6:33" ht="15.75" customHeight="1">
      <c r="F343" s="65"/>
      <c r="G343" s="12">
        <f>$G$15</f>
        <v>7</v>
      </c>
      <c r="H343" s="14">
        <v>7</v>
      </c>
      <c r="I343" s="14">
        <v>2</v>
      </c>
      <c r="J343" s="14"/>
      <c r="K343" s="14">
        <v>1</v>
      </c>
      <c r="L343" s="14">
        <v>2</v>
      </c>
      <c r="N343" s="65"/>
      <c r="O343" s="12">
        <f>$G$15</f>
        <v>7</v>
      </c>
      <c r="P343" s="25">
        <f t="shared" si="65"/>
        <v>2.2727272727272728E-2</v>
      </c>
      <c r="Q343" s="25">
        <f t="shared" si="66"/>
        <v>1.7241379310344827E-2</v>
      </c>
      <c r="R343" s="25">
        <f t="shared" si="67"/>
        <v>0</v>
      </c>
      <c r="S343" s="25">
        <f t="shared" si="68"/>
        <v>9.0909090909090912E-2</v>
      </c>
      <c r="T343" s="25">
        <f t="shared" si="69"/>
        <v>8.6956521739130432E-2</v>
      </c>
      <c r="U343" s="10">
        <f>$H$7</f>
        <v>31</v>
      </c>
      <c r="V343" s="10">
        <f>$I$7</f>
        <v>32</v>
      </c>
      <c r="W343" s="10">
        <f>$J$7</f>
        <v>41</v>
      </c>
      <c r="X343" s="10">
        <f>$K$7</f>
        <v>42</v>
      </c>
      <c r="Y343" s="10">
        <f>$L$7</f>
        <v>5</v>
      </c>
      <c r="AB343" s="11"/>
      <c r="AC343" s="10">
        <f>$H$7</f>
        <v>31</v>
      </c>
      <c r="AD343" s="10">
        <f>$I$7</f>
        <v>32</v>
      </c>
      <c r="AE343" s="10">
        <f>$J$7</f>
        <v>41</v>
      </c>
      <c r="AF343" s="10">
        <f>$K$7</f>
        <v>42</v>
      </c>
      <c r="AG343" s="10">
        <f>$L$7</f>
        <v>5</v>
      </c>
    </row>
    <row r="344" spans="6:33" ht="15.75" customHeight="1">
      <c r="F344" s="65"/>
      <c r="G344" s="12">
        <f>$G$16</f>
        <v>8</v>
      </c>
      <c r="H344" s="14">
        <v>17</v>
      </c>
      <c r="I344" s="14">
        <v>8</v>
      </c>
      <c r="J344" s="14"/>
      <c r="K344" s="14"/>
      <c r="L344" s="14">
        <v>2</v>
      </c>
      <c r="N344" s="65"/>
      <c r="O344" s="12">
        <f>$G$16</f>
        <v>8</v>
      </c>
      <c r="P344" s="25">
        <f t="shared" si="65"/>
        <v>5.5194805194805192E-2</v>
      </c>
      <c r="Q344" s="25">
        <f t="shared" si="66"/>
        <v>6.8965517241379309E-2</v>
      </c>
      <c r="R344" s="25">
        <f t="shared" si="67"/>
        <v>0</v>
      </c>
      <c r="S344" s="25">
        <f t="shared" si="68"/>
        <v>0</v>
      </c>
      <c r="T344" s="25">
        <f t="shared" si="69"/>
        <v>8.6956521739130432E-2</v>
      </c>
    </row>
    <row r="345" spans="6:33" ht="15.75" customHeight="1">
      <c r="F345" s="65"/>
      <c r="G345" s="12">
        <f>$G$17</f>
        <v>9</v>
      </c>
      <c r="H345" s="14">
        <v>17</v>
      </c>
      <c r="I345" s="14">
        <v>8</v>
      </c>
      <c r="J345" s="14">
        <v>3</v>
      </c>
      <c r="K345" s="14">
        <v>1</v>
      </c>
      <c r="L345" s="14">
        <v>2</v>
      </c>
      <c r="N345" s="65"/>
      <c r="O345" s="12">
        <f>$G$17</f>
        <v>9</v>
      </c>
      <c r="P345" s="25">
        <f t="shared" si="65"/>
        <v>5.5194805194805192E-2</v>
      </c>
      <c r="Q345" s="25">
        <f t="shared" si="66"/>
        <v>6.8965517241379309E-2</v>
      </c>
      <c r="R345" s="25">
        <f t="shared" si="67"/>
        <v>0.6</v>
      </c>
      <c r="S345" s="25">
        <f t="shared" si="68"/>
        <v>9.0909090909090912E-2</v>
      </c>
      <c r="T345" s="25">
        <f t="shared" si="69"/>
        <v>8.6956521739130432E-2</v>
      </c>
    </row>
    <row r="346" spans="6:33" ht="15.75" customHeight="1">
      <c r="F346" s="65"/>
      <c r="G346" s="12">
        <f>$G$18</f>
        <v>10</v>
      </c>
      <c r="H346" s="14">
        <v>13</v>
      </c>
      <c r="I346" s="14">
        <v>7</v>
      </c>
      <c r="J346" s="14"/>
      <c r="K346" s="14">
        <v>1</v>
      </c>
      <c r="L346" s="14">
        <v>4</v>
      </c>
      <c r="N346" s="65"/>
      <c r="O346" s="12">
        <f>$G$18</f>
        <v>10</v>
      </c>
      <c r="P346" s="25">
        <f t="shared" si="65"/>
        <v>4.2207792207792208E-2</v>
      </c>
      <c r="Q346" s="25">
        <f t="shared" si="66"/>
        <v>6.0344827586206899E-2</v>
      </c>
      <c r="R346" s="25">
        <f t="shared" si="67"/>
        <v>0</v>
      </c>
      <c r="S346" s="25">
        <f t="shared" si="68"/>
        <v>9.0909090909090912E-2</v>
      </c>
      <c r="T346" s="25">
        <f t="shared" si="69"/>
        <v>0.17391304347826086</v>
      </c>
    </row>
    <row r="347" spans="6:33" ht="15.75" customHeight="1">
      <c r="F347" s="65"/>
      <c r="G347" s="12">
        <f>$G$19</f>
        <v>11</v>
      </c>
      <c r="H347" s="14">
        <v>27</v>
      </c>
      <c r="I347" s="14">
        <v>11</v>
      </c>
      <c r="J347" s="14">
        <v>1</v>
      </c>
      <c r="K347" s="14">
        <v>1</v>
      </c>
      <c r="L347" s="14">
        <v>3</v>
      </c>
      <c r="N347" s="65"/>
      <c r="O347" s="12">
        <f>$G$19</f>
        <v>11</v>
      </c>
      <c r="P347" s="25">
        <f t="shared" si="65"/>
        <v>8.7662337662337664E-2</v>
      </c>
      <c r="Q347" s="25">
        <f t="shared" si="66"/>
        <v>9.4827586206896547E-2</v>
      </c>
      <c r="R347" s="25">
        <f t="shared" si="67"/>
        <v>0.2</v>
      </c>
      <c r="S347" s="25">
        <f t="shared" si="68"/>
        <v>9.0909090909090912E-2</v>
      </c>
      <c r="T347" s="25">
        <f t="shared" si="69"/>
        <v>0.13043478260869565</v>
      </c>
    </row>
    <row r="348" spans="6:33" ht="15.75" customHeight="1">
      <c r="F348" s="65"/>
      <c r="G348" s="12">
        <f>$G$20</f>
        <v>12</v>
      </c>
      <c r="H348" s="14">
        <v>21</v>
      </c>
      <c r="I348" s="14">
        <v>3</v>
      </c>
      <c r="J348" s="14"/>
      <c r="K348" s="14">
        <v>1</v>
      </c>
      <c r="L348" s="14">
        <v>1</v>
      </c>
      <c r="N348" s="65"/>
      <c r="O348" s="12">
        <f>$G$20</f>
        <v>12</v>
      </c>
      <c r="P348" s="25">
        <f t="shared" si="65"/>
        <v>6.8181818181818177E-2</v>
      </c>
      <c r="Q348" s="25">
        <f t="shared" si="66"/>
        <v>2.5862068965517241E-2</v>
      </c>
      <c r="R348" s="25">
        <f t="shared" si="67"/>
        <v>0</v>
      </c>
      <c r="S348" s="25">
        <f t="shared" si="68"/>
        <v>9.0909090909090912E-2</v>
      </c>
      <c r="T348" s="25">
        <f t="shared" si="69"/>
        <v>4.3478260869565216E-2</v>
      </c>
    </row>
    <row r="349" spans="6:33" ht="15.75" customHeight="1">
      <c r="F349" s="65"/>
      <c r="G349" s="12">
        <f>$G$21</f>
        <v>13</v>
      </c>
      <c r="H349" s="14">
        <v>16</v>
      </c>
      <c r="I349" s="14">
        <v>6</v>
      </c>
      <c r="J349" s="14"/>
      <c r="K349" s="14">
        <v>1</v>
      </c>
      <c r="L349" s="14">
        <v>3</v>
      </c>
      <c r="N349" s="65"/>
      <c r="O349" s="12">
        <f>$G$21</f>
        <v>13</v>
      </c>
      <c r="P349" s="25">
        <f t="shared" si="65"/>
        <v>5.1948051948051951E-2</v>
      </c>
      <c r="Q349" s="25">
        <f t="shared" si="66"/>
        <v>5.1724137931034482E-2</v>
      </c>
      <c r="R349" s="25">
        <f t="shared" si="67"/>
        <v>0</v>
      </c>
      <c r="S349" s="25">
        <f t="shared" si="68"/>
        <v>9.0909090909090912E-2</v>
      </c>
      <c r="T349" s="25">
        <f t="shared" si="69"/>
        <v>0.13043478260869565</v>
      </c>
    </row>
    <row r="350" spans="6:33" ht="15.75" customHeight="1">
      <c r="F350" s="65"/>
      <c r="G350" s="12">
        <f>$G$22</f>
        <v>14</v>
      </c>
      <c r="H350" s="14">
        <v>21</v>
      </c>
      <c r="I350" s="14">
        <v>7</v>
      </c>
      <c r="J350" s="14"/>
      <c r="K350" s="14"/>
      <c r="L350" s="14">
        <v>3</v>
      </c>
      <c r="N350" s="65"/>
      <c r="O350" s="12">
        <f>$G$22</f>
        <v>14</v>
      </c>
      <c r="P350" s="25">
        <f t="shared" si="65"/>
        <v>6.8181818181818177E-2</v>
      </c>
      <c r="Q350" s="25">
        <f t="shared" si="66"/>
        <v>6.0344827586206899E-2</v>
      </c>
      <c r="R350" s="25">
        <f t="shared" si="67"/>
        <v>0</v>
      </c>
      <c r="S350" s="25">
        <f t="shared" si="68"/>
        <v>0</v>
      </c>
      <c r="T350" s="25">
        <f t="shared" si="69"/>
        <v>0.13043478260869565</v>
      </c>
    </row>
    <row r="351" spans="6:33" ht="15.75" customHeight="1">
      <c r="F351" s="65"/>
      <c r="G351" s="12">
        <f>$G$23</f>
        <v>15</v>
      </c>
      <c r="H351" s="14">
        <v>27</v>
      </c>
      <c r="I351" s="14">
        <v>11</v>
      </c>
      <c r="J351" s="14">
        <v>1</v>
      </c>
      <c r="K351" s="14">
        <v>2</v>
      </c>
      <c r="L351" s="14"/>
      <c r="N351" s="65"/>
      <c r="O351" s="12">
        <f>$G$23</f>
        <v>15</v>
      </c>
      <c r="P351" s="25">
        <f t="shared" si="65"/>
        <v>8.7662337662337664E-2</v>
      </c>
      <c r="Q351" s="25">
        <f t="shared" si="66"/>
        <v>9.4827586206896547E-2</v>
      </c>
      <c r="R351" s="25">
        <f t="shared" si="67"/>
        <v>0.2</v>
      </c>
      <c r="S351" s="25">
        <f t="shared" si="68"/>
        <v>0.18181818181818182</v>
      </c>
      <c r="T351" s="25">
        <f t="shared" si="69"/>
        <v>0</v>
      </c>
    </row>
    <row r="352" spans="6:33" ht="15.75" customHeight="1">
      <c r="F352" s="65"/>
      <c r="G352" s="12">
        <f>$G$24</f>
        <v>16</v>
      </c>
      <c r="H352" s="14">
        <v>37</v>
      </c>
      <c r="I352" s="14">
        <v>11</v>
      </c>
      <c r="J352" s="14"/>
      <c r="K352" s="14"/>
      <c r="L352" s="14"/>
      <c r="N352" s="65"/>
      <c r="O352" s="12">
        <f>$G$24</f>
        <v>16</v>
      </c>
      <c r="P352" s="25">
        <f t="shared" si="65"/>
        <v>0.12012987012987013</v>
      </c>
      <c r="Q352" s="25">
        <f t="shared" si="66"/>
        <v>9.4827586206896547E-2</v>
      </c>
      <c r="R352" s="25">
        <f t="shared" si="67"/>
        <v>0</v>
      </c>
      <c r="S352" s="25">
        <f t="shared" si="68"/>
        <v>0</v>
      </c>
      <c r="T352" s="25">
        <f t="shared" si="69"/>
        <v>0</v>
      </c>
    </row>
    <row r="353" spans="6:33" ht="15.75" customHeight="1">
      <c r="F353" s="65"/>
      <c r="G353" s="12">
        <f>$G$25</f>
        <v>17</v>
      </c>
      <c r="H353" s="14">
        <v>17</v>
      </c>
      <c r="I353" s="14">
        <v>10</v>
      </c>
      <c r="J353" s="14"/>
      <c r="K353" s="14"/>
      <c r="L353" s="14"/>
      <c r="N353" s="65"/>
      <c r="O353" s="12">
        <f>$G$25</f>
        <v>17</v>
      </c>
      <c r="P353" s="25">
        <f t="shared" si="65"/>
        <v>5.5194805194805192E-2</v>
      </c>
      <c r="Q353" s="25">
        <f t="shared" si="66"/>
        <v>8.6206896551724144E-2</v>
      </c>
      <c r="R353" s="25">
        <f t="shared" si="67"/>
        <v>0</v>
      </c>
      <c r="S353" s="25">
        <f t="shared" si="68"/>
        <v>0</v>
      </c>
      <c r="T353" s="25">
        <f t="shared" si="69"/>
        <v>0</v>
      </c>
    </row>
    <row r="354" spans="6:33" ht="15.75" customHeight="1">
      <c r="F354" s="65"/>
      <c r="G354" s="12">
        <f>$G$26</f>
        <v>18</v>
      </c>
      <c r="H354" s="14">
        <v>20</v>
      </c>
      <c r="I354" s="14">
        <v>10</v>
      </c>
      <c r="J354" s="14"/>
      <c r="K354" s="14"/>
      <c r="L354" s="14"/>
      <c r="N354" s="65"/>
      <c r="O354" s="12">
        <f>$G$26</f>
        <v>18</v>
      </c>
      <c r="P354" s="25">
        <f t="shared" si="65"/>
        <v>6.4935064935064929E-2</v>
      </c>
      <c r="Q354" s="25">
        <f t="shared" si="66"/>
        <v>8.6206896551724144E-2</v>
      </c>
      <c r="R354" s="25">
        <f t="shared" si="67"/>
        <v>0</v>
      </c>
      <c r="S354" s="25">
        <f t="shared" si="68"/>
        <v>0</v>
      </c>
      <c r="T354" s="25">
        <f t="shared" si="69"/>
        <v>0</v>
      </c>
    </row>
    <row r="355" spans="6:33" ht="15.75" customHeight="1">
      <c r="F355" s="65"/>
      <c r="G355" s="12">
        <f>$G$27</f>
        <v>19</v>
      </c>
      <c r="H355" s="14">
        <v>17</v>
      </c>
      <c r="I355" s="14">
        <v>4</v>
      </c>
      <c r="J355" s="14"/>
      <c r="K355" s="14"/>
      <c r="L355" s="14"/>
      <c r="N355" s="65"/>
      <c r="O355" s="12">
        <f>$G$27</f>
        <v>19</v>
      </c>
      <c r="P355" s="25">
        <f t="shared" si="65"/>
        <v>5.5194805194805192E-2</v>
      </c>
      <c r="Q355" s="25">
        <f t="shared" si="66"/>
        <v>3.4482758620689655E-2</v>
      </c>
      <c r="R355" s="25">
        <f t="shared" si="67"/>
        <v>0</v>
      </c>
      <c r="S355" s="25">
        <f t="shared" si="68"/>
        <v>0</v>
      </c>
      <c r="T355" s="25">
        <f t="shared" si="69"/>
        <v>0</v>
      </c>
    </row>
    <row r="356" spans="6:33" ht="15.75" customHeight="1">
      <c r="F356" s="65"/>
      <c r="G356" s="12">
        <f>$G$28</f>
        <v>20</v>
      </c>
      <c r="H356" s="14">
        <v>5</v>
      </c>
      <c r="I356" s="14">
        <v>3</v>
      </c>
      <c r="J356" s="14"/>
      <c r="K356" s="14"/>
      <c r="L356" s="14"/>
      <c r="N356" s="65"/>
      <c r="O356" s="12">
        <f>$G$28</f>
        <v>20</v>
      </c>
      <c r="P356" s="25">
        <f t="shared" si="65"/>
        <v>1.6233766233766232E-2</v>
      </c>
      <c r="Q356" s="25">
        <f t="shared" si="66"/>
        <v>2.5862068965517241E-2</v>
      </c>
      <c r="R356" s="25">
        <f t="shared" si="67"/>
        <v>0</v>
      </c>
      <c r="S356" s="25">
        <f t="shared" si="68"/>
        <v>0</v>
      </c>
      <c r="T356" s="25">
        <f t="shared" si="69"/>
        <v>0</v>
      </c>
    </row>
    <row r="357" spans="6:33" ht="15.75" customHeight="1">
      <c r="F357" s="65"/>
      <c r="G357" s="12">
        <f>$G$29</f>
        <v>21</v>
      </c>
      <c r="H357" s="14">
        <v>7</v>
      </c>
      <c r="I357" s="14">
        <v>2</v>
      </c>
      <c r="J357" s="14"/>
      <c r="K357" s="14"/>
      <c r="L357" s="14"/>
      <c r="N357" s="65"/>
      <c r="O357" s="12">
        <f>$G$29</f>
        <v>21</v>
      </c>
      <c r="P357" s="25">
        <f t="shared" si="65"/>
        <v>2.2727272727272728E-2</v>
      </c>
      <c r="Q357" s="25">
        <f t="shared" si="66"/>
        <v>1.7241379310344827E-2</v>
      </c>
      <c r="R357" s="25">
        <f t="shared" si="67"/>
        <v>0</v>
      </c>
      <c r="S357" s="25">
        <f t="shared" si="68"/>
        <v>0</v>
      </c>
      <c r="T357" s="25">
        <f t="shared" si="69"/>
        <v>0</v>
      </c>
    </row>
    <row r="358" spans="6:33" ht="15.75" customHeight="1">
      <c r="F358" s="65"/>
      <c r="G358" s="12">
        <f>$G$30</f>
        <v>22</v>
      </c>
      <c r="H358" s="14">
        <v>4</v>
      </c>
      <c r="I358" s="14"/>
      <c r="J358" s="14"/>
      <c r="K358" s="14"/>
      <c r="L358" s="14"/>
      <c r="N358" s="65"/>
      <c r="O358" s="12">
        <f>$G$30</f>
        <v>22</v>
      </c>
      <c r="P358" s="25">
        <f t="shared" si="65"/>
        <v>1.2987012987012988E-2</v>
      </c>
      <c r="Q358" s="25">
        <f t="shared" si="66"/>
        <v>0</v>
      </c>
      <c r="R358" s="25">
        <f t="shared" si="67"/>
        <v>0</v>
      </c>
      <c r="S358" s="25">
        <f t="shared" si="68"/>
        <v>0</v>
      </c>
      <c r="T358" s="25">
        <f t="shared" si="69"/>
        <v>0</v>
      </c>
    </row>
    <row r="359" spans="6:33" ht="15.75" customHeight="1">
      <c r="F359" s="66"/>
      <c r="G359" s="12">
        <f>$G$31</f>
        <v>23</v>
      </c>
      <c r="H359" s="14">
        <v>3</v>
      </c>
      <c r="I359" s="14"/>
      <c r="J359" s="14"/>
      <c r="K359" s="14"/>
      <c r="L359" s="14"/>
      <c r="N359" s="66"/>
      <c r="O359" s="12">
        <f>$G$31</f>
        <v>23</v>
      </c>
      <c r="P359" s="25">
        <f t="shared" si="65"/>
        <v>9.74025974025974E-3</v>
      </c>
      <c r="Q359" s="25">
        <f t="shared" si="66"/>
        <v>0</v>
      </c>
      <c r="R359" s="25">
        <f t="shared" si="67"/>
        <v>0</v>
      </c>
      <c r="S359" s="25">
        <f t="shared" si="68"/>
        <v>0</v>
      </c>
      <c r="T359" s="25">
        <f t="shared" si="69"/>
        <v>0</v>
      </c>
    </row>
    <row r="360" spans="6:33" ht="15.75" customHeight="1">
      <c r="F360" s="134">
        <v>45221</v>
      </c>
      <c r="G360" s="12">
        <f>$G$8</f>
        <v>0</v>
      </c>
      <c r="H360" s="14">
        <v>3</v>
      </c>
      <c r="I360" s="14">
        <v>1</v>
      </c>
      <c r="J360" s="14"/>
      <c r="K360" s="14"/>
      <c r="L360" s="14"/>
      <c r="N360" s="134">
        <v>45221</v>
      </c>
      <c r="O360" s="12">
        <f>$G$8</f>
        <v>0</v>
      </c>
      <c r="P360" s="25">
        <f t="shared" ref="P360:P383" si="70">H360/H$396</f>
        <v>9.74025974025974E-3</v>
      </c>
      <c r="Q360" s="25">
        <f t="shared" ref="Q360:Q383" si="71">I360/I$396</f>
        <v>1.0869565217391304E-2</v>
      </c>
      <c r="R360" s="25">
        <f t="shared" ref="R360:R383" si="72">J360/J$396</f>
        <v>0</v>
      </c>
      <c r="S360" s="25">
        <f t="shared" ref="S360:S383" si="73">K360/K$396</f>
        <v>0</v>
      </c>
      <c r="T360" s="25">
        <f t="shared" ref="T360:T383" si="74">L360/L$396</f>
        <v>0</v>
      </c>
    </row>
    <row r="361" spans="6:33" ht="15.75" customHeight="1">
      <c r="F361" s="65"/>
      <c r="G361" s="12">
        <f>$G$9</f>
        <v>1</v>
      </c>
      <c r="H361" s="14">
        <v>9</v>
      </c>
      <c r="I361" s="14"/>
      <c r="J361" s="14"/>
      <c r="K361" s="14">
        <v>1</v>
      </c>
      <c r="L361" s="14"/>
      <c r="N361" s="65"/>
      <c r="O361" s="12">
        <f>$G$9</f>
        <v>1</v>
      </c>
      <c r="P361" s="25">
        <f t="shared" si="70"/>
        <v>2.922077922077922E-2</v>
      </c>
      <c r="Q361" s="25">
        <f t="shared" si="71"/>
        <v>0</v>
      </c>
      <c r="R361" s="25">
        <f t="shared" si="72"/>
        <v>0</v>
      </c>
      <c r="S361" s="25">
        <f t="shared" si="73"/>
        <v>0.33333333333333331</v>
      </c>
      <c r="T361" s="25">
        <f t="shared" si="74"/>
        <v>0</v>
      </c>
    </row>
    <row r="362" spans="6:33" ht="15.75" customHeight="1">
      <c r="F362" s="65"/>
      <c r="G362" s="12">
        <f>$G$10</f>
        <v>2</v>
      </c>
      <c r="H362" s="11">
        <v>1</v>
      </c>
      <c r="I362" s="11"/>
      <c r="J362" s="11"/>
      <c r="K362" s="11"/>
      <c r="L362" s="11"/>
      <c r="N362" s="65"/>
      <c r="O362" s="12">
        <f>$G$10</f>
        <v>2</v>
      </c>
      <c r="P362" s="25">
        <f t="shared" si="70"/>
        <v>3.246753246753247E-3</v>
      </c>
      <c r="Q362" s="25">
        <f t="shared" si="71"/>
        <v>0</v>
      </c>
      <c r="R362" s="25">
        <f t="shared" si="72"/>
        <v>0</v>
      </c>
      <c r="S362" s="25">
        <f t="shared" si="73"/>
        <v>0</v>
      </c>
      <c r="T362" s="25">
        <f t="shared" si="74"/>
        <v>0</v>
      </c>
    </row>
    <row r="363" spans="6:33" ht="15.75" customHeight="1">
      <c r="F363" s="65"/>
      <c r="G363" s="12">
        <f>$G$11</f>
        <v>3</v>
      </c>
      <c r="H363" s="14">
        <v>1</v>
      </c>
      <c r="I363" s="14"/>
      <c r="J363" s="14"/>
      <c r="K363" s="14"/>
      <c r="L363" s="14"/>
      <c r="N363" s="65"/>
      <c r="O363" s="12">
        <f>$G$11</f>
        <v>3</v>
      </c>
      <c r="P363" s="25">
        <f t="shared" si="70"/>
        <v>3.246753246753247E-3</v>
      </c>
      <c r="Q363" s="25">
        <f t="shared" si="71"/>
        <v>0</v>
      </c>
      <c r="R363" s="25">
        <f t="shared" si="72"/>
        <v>0</v>
      </c>
      <c r="S363" s="25">
        <f t="shared" si="73"/>
        <v>0</v>
      </c>
      <c r="T363" s="25">
        <f t="shared" si="74"/>
        <v>0</v>
      </c>
    </row>
    <row r="364" spans="6:33" ht="15.75" customHeight="1">
      <c r="F364" s="65"/>
      <c r="G364" s="12">
        <f>$G$12</f>
        <v>4</v>
      </c>
      <c r="H364" s="14">
        <v>3</v>
      </c>
      <c r="I364" s="14">
        <v>2</v>
      </c>
      <c r="J364" s="14"/>
      <c r="K364" s="14"/>
      <c r="L364" s="14"/>
      <c r="N364" s="65"/>
      <c r="O364" s="12">
        <f>$G$12</f>
        <v>4</v>
      </c>
      <c r="P364" s="25">
        <f t="shared" si="70"/>
        <v>9.74025974025974E-3</v>
      </c>
      <c r="Q364" s="25">
        <f t="shared" si="71"/>
        <v>2.1739130434782608E-2</v>
      </c>
      <c r="R364" s="25">
        <f t="shared" si="72"/>
        <v>0</v>
      </c>
      <c r="S364" s="25">
        <f t="shared" si="73"/>
        <v>0</v>
      </c>
      <c r="T364" s="25">
        <f t="shared" si="74"/>
        <v>0</v>
      </c>
    </row>
    <row r="365" spans="6:33" ht="15.75" customHeight="1">
      <c r="F365" s="65"/>
      <c r="G365" s="12">
        <f>$G$13</f>
        <v>5</v>
      </c>
      <c r="H365" s="14">
        <v>6</v>
      </c>
      <c r="I365" s="14">
        <v>3</v>
      </c>
      <c r="J365" s="14"/>
      <c r="K365" s="14"/>
      <c r="L365" s="14">
        <v>1</v>
      </c>
      <c r="N365" s="65"/>
      <c r="O365" s="12">
        <f>$G$13</f>
        <v>5</v>
      </c>
      <c r="P365" s="25">
        <f t="shared" si="70"/>
        <v>1.948051948051948E-2</v>
      </c>
      <c r="Q365" s="25">
        <f t="shared" si="71"/>
        <v>3.2608695652173912E-2</v>
      </c>
      <c r="R365" s="25">
        <f t="shared" si="72"/>
        <v>0</v>
      </c>
      <c r="S365" s="25">
        <f t="shared" si="73"/>
        <v>0</v>
      </c>
      <c r="T365" s="25">
        <f t="shared" si="74"/>
        <v>0.5</v>
      </c>
    </row>
    <row r="366" spans="6:33" ht="15.75" customHeight="1">
      <c r="F366" s="65"/>
      <c r="G366" s="12">
        <f>$G$14</f>
        <v>6</v>
      </c>
      <c r="H366" s="14">
        <v>8</v>
      </c>
      <c r="I366" s="14">
        <v>1</v>
      </c>
      <c r="J366" s="14"/>
      <c r="K366" s="14"/>
      <c r="L366" s="14"/>
      <c r="N366" s="65"/>
      <c r="O366" s="12">
        <f>$G$14</f>
        <v>6</v>
      </c>
      <c r="P366" s="25">
        <f t="shared" si="70"/>
        <v>2.5974025974025976E-2</v>
      </c>
      <c r="Q366" s="25">
        <f t="shared" si="71"/>
        <v>1.0869565217391304E-2</v>
      </c>
      <c r="R366" s="25">
        <f t="shared" si="72"/>
        <v>0</v>
      </c>
      <c r="S366" s="25">
        <f t="shared" si="73"/>
        <v>0</v>
      </c>
      <c r="T366" s="25">
        <f t="shared" si="74"/>
        <v>0</v>
      </c>
    </row>
    <row r="367" spans="6:33" ht="15.75" customHeight="1">
      <c r="F367" s="65"/>
      <c r="G367" s="12">
        <f>$G$15</f>
        <v>7</v>
      </c>
      <c r="H367" s="14">
        <v>7</v>
      </c>
      <c r="I367" s="14">
        <v>7</v>
      </c>
      <c r="J367" s="14"/>
      <c r="K367" s="14"/>
      <c r="L367" s="14"/>
      <c r="N367" s="65"/>
      <c r="O367" s="12">
        <f>$G$15</f>
        <v>7</v>
      </c>
      <c r="P367" s="25">
        <f t="shared" si="70"/>
        <v>2.2727272727272728E-2</v>
      </c>
      <c r="Q367" s="25">
        <f t="shared" si="71"/>
        <v>7.6086956521739135E-2</v>
      </c>
      <c r="R367" s="25">
        <f t="shared" si="72"/>
        <v>0</v>
      </c>
      <c r="S367" s="25">
        <f t="shared" si="73"/>
        <v>0</v>
      </c>
      <c r="T367" s="25">
        <f t="shared" si="74"/>
        <v>0</v>
      </c>
      <c r="U367" s="15">
        <f>SUM(H336:H359)</f>
        <v>308</v>
      </c>
      <c r="V367" s="15">
        <f>SUM(I336:I359)</f>
        <v>116</v>
      </c>
      <c r="W367" s="15">
        <f>SUM(J336:J359)</f>
        <v>5</v>
      </c>
      <c r="X367" s="15">
        <f>SUM(K336:K359)</f>
        <v>11</v>
      </c>
      <c r="Y367" s="15">
        <f>SUM(L336:L359)</f>
        <v>23</v>
      </c>
    </row>
    <row r="368" spans="6:33" ht="15.75" customHeight="1">
      <c r="F368" s="65"/>
      <c r="G368" s="12">
        <f>$G$16</f>
        <v>8</v>
      </c>
      <c r="H368" s="14">
        <v>13</v>
      </c>
      <c r="I368" s="14">
        <v>1</v>
      </c>
      <c r="J368" s="14"/>
      <c r="K368" s="14">
        <v>1</v>
      </c>
      <c r="L368" s="14">
        <v>1</v>
      </c>
      <c r="N368" s="65"/>
      <c r="O368" s="12">
        <f>$G$16</f>
        <v>8</v>
      </c>
      <c r="P368" s="25">
        <f t="shared" si="70"/>
        <v>4.2207792207792208E-2</v>
      </c>
      <c r="Q368" s="25">
        <f t="shared" si="71"/>
        <v>1.0869565217391304E-2</v>
      </c>
      <c r="R368" s="25">
        <f t="shared" si="72"/>
        <v>0</v>
      </c>
      <c r="S368" s="25">
        <f t="shared" si="73"/>
        <v>0.33333333333333331</v>
      </c>
      <c r="T368" s="25">
        <f t="shared" si="74"/>
        <v>0.5</v>
      </c>
      <c r="U368" s="10">
        <f>$H$7</f>
        <v>31</v>
      </c>
      <c r="V368" s="10">
        <f>$I$7</f>
        <v>32</v>
      </c>
      <c r="W368" s="10">
        <f>$J$7</f>
        <v>41</v>
      </c>
      <c r="X368" s="10">
        <f>$K$7</f>
        <v>42</v>
      </c>
      <c r="Y368" s="10">
        <f>$L$7</f>
        <v>5</v>
      </c>
      <c r="AB368" s="11"/>
      <c r="AC368" s="10">
        <f>$H$7</f>
        <v>31</v>
      </c>
      <c r="AD368" s="10">
        <f>$I$7</f>
        <v>32</v>
      </c>
      <c r="AE368" s="10">
        <f>$J$7</f>
        <v>41</v>
      </c>
      <c r="AF368" s="10">
        <f>$K$7</f>
        <v>42</v>
      </c>
      <c r="AG368" s="10">
        <f>$L$7</f>
        <v>5</v>
      </c>
    </row>
    <row r="369" spans="6:20" ht="15.75" customHeight="1">
      <c r="F369" s="65"/>
      <c r="G369" s="12">
        <f>$G$17</f>
        <v>9</v>
      </c>
      <c r="H369" s="14">
        <v>16</v>
      </c>
      <c r="I369" s="14">
        <v>8</v>
      </c>
      <c r="J369" s="14"/>
      <c r="K369" s="14"/>
      <c r="L369" s="14"/>
      <c r="N369" s="65"/>
      <c r="O369" s="12">
        <f>$G$17</f>
        <v>9</v>
      </c>
      <c r="P369" s="25">
        <f t="shared" si="70"/>
        <v>5.1948051948051951E-2</v>
      </c>
      <c r="Q369" s="25">
        <f t="shared" si="71"/>
        <v>8.6956521739130432E-2</v>
      </c>
      <c r="R369" s="25">
        <f t="shared" si="72"/>
        <v>0</v>
      </c>
      <c r="S369" s="25">
        <f t="shared" si="73"/>
        <v>0</v>
      </c>
      <c r="T369" s="25">
        <f t="shared" si="74"/>
        <v>0</v>
      </c>
    </row>
    <row r="370" spans="6:20" ht="15.75" customHeight="1">
      <c r="F370" s="65"/>
      <c r="G370" s="12">
        <f>$G$18</f>
        <v>10</v>
      </c>
      <c r="H370" s="14">
        <v>25</v>
      </c>
      <c r="I370" s="14">
        <v>6</v>
      </c>
      <c r="J370" s="14"/>
      <c r="K370" s="14"/>
      <c r="L370" s="14"/>
      <c r="N370" s="65"/>
      <c r="O370" s="12">
        <f>$G$18</f>
        <v>10</v>
      </c>
      <c r="P370" s="25">
        <f t="shared" si="70"/>
        <v>8.1168831168831168E-2</v>
      </c>
      <c r="Q370" s="25">
        <f t="shared" si="71"/>
        <v>6.5217391304347824E-2</v>
      </c>
      <c r="R370" s="25">
        <f t="shared" si="72"/>
        <v>0</v>
      </c>
      <c r="S370" s="25">
        <f t="shared" si="73"/>
        <v>0</v>
      </c>
      <c r="T370" s="25">
        <f t="shared" si="74"/>
        <v>0</v>
      </c>
    </row>
    <row r="371" spans="6:20" ht="15.75" customHeight="1">
      <c r="F371" s="65"/>
      <c r="G371" s="12">
        <f>$G$19</f>
        <v>11</v>
      </c>
      <c r="H371" s="14">
        <v>15</v>
      </c>
      <c r="I371" s="14">
        <v>5</v>
      </c>
      <c r="J371" s="14">
        <v>1</v>
      </c>
      <c r="K371" s="14">
        <v>1</v>
      </c>
      <c r="L371" s="14"/>
      <c r="N371" s="65"/>
      <c r="O371" s="12">
        <f>$G$19</f>
        <v>11</v>
      </c>
      <c r="P371" s="25">
        <f t="shared" si="70"/>
        <v>4.8701298701298704E-2</v>
      </c>
      <c r="Q371" s="25">
        <f t="shared" si="71"/>
        <v>5.434782608695652E-2</v>
      </c>
      <c r="R371" s="25">
        <f t="shared" si="72"/>
        <v>1</v>
      </c>
      <c r="S371" s="25">
        <f t="shared" si="73"/>
        <v>0.33333333333333331</v>
      </c>
      <c r="T371" s="25">
        <f t="shared" si="74"/>
        <v>0</v>
      </c>
    </row>
    <row r="372" spans="6:20" ht="15.75" customHeight="1">
      <c r="F372" s="65"/>
      <c r="G372" s="12">
        <f>$G$20</f>
        <v>12</v>
      </c>
      <c r="H372" s="14">
        <v>17</v>
      </c>
      <c r="I372" s="14">
        <v>8</v>
      </c>
      <c r="J372" s="14"/>
      <c r="K372" s="14"/>
      <c r="L372" s="14"/>
      <c r="N372" s="65"/>
      <c r="O372" s="12">
        <f>$G$20</f>
        <v>12</v>
      </c>
      <c r="P372" s="25">
        <f t="shared" si="70"/>
        <v>5.5194805194805192E-2</v>
      </c>
      <c r="Q372" s="25">
        <f t="shared" si="71"/>
        <v>8.6956521739130432E-2</v>
      </c>
      <c r="R372" s="25">
        <f t="shared" si="72"/>
        <v>0</v>
      </c>
      <c r="S372" s="25">
        <f t="shared" si="73"/>
        <v>0</v>
      </c>
      <c r="T372" s="25">
        <f t="shared" si="74"/>
        <v>0</v>
      </c>
    </row>
    <row r="373" spans="6:20" ht="15.75" customHeight="1">
      <c r="F373" s="65"/>
      <c r="G373" s="12">
        <f>$G$21</f>
        <v>13</v>
      </c>
      <c r="H373" s="14">
        <v>17</v>
      </c>
      <c r="I373" s="14">
        <v>5</v>
      </c>
      <c r="J373" s="14"/>
      <c r="K373" s="14"/>
      <c r="L373" s="14"/>
      <c r="N373" s="65"/>
      <c r="O373" s="12">
        <f>$G$21</f>
        <v>13</v>
      </c>
      <c r="P373" s="25">
        <f t="shared" si="70"/>
        <v>5.5194805194805192E-2</v>
      </c>
      <c r="Q373" s="25">
        <f t="shared" si="71"/>
        <v>5.434782608695652E-2</v>
      </c>
      <c r="R373" s="25">
        <f t="shared" si="72"/>
        <v>0</v>
      </c>
      <c r="S373" s="25">
        <f t="shared" si="73"/>
        <v>0</v>
      </c>
      <c r="T373" s="25">
        <f t="shared" si="74"/>
        <v>0</v>
      </c>
    </row>
    <row r="374" spans="6:20" ht="15.75" customHeight="1">
      <c r="F374" s="65"/>
      <c r="G374" s="12">
        <f>$G$22</f>
        <v>14</v>
      </c>
      <c r="H374" s="14">
        <v>25</v>
      </c>
      <c r="I374" s="14">
        <v>5</v>
      </c>
      <c r="J374" s="14"/>
      <c r="K374" s="14"/>
      <c r="L374" s="14"/>
      <c r="N374" s="65"/>
      <c r="O374" s="12">
        <f>$G$22</f>
        <v>14</v>
      </c>
      <c r="P374" s="25">
        <f t="shared" si="70"/>
        <v>8.1168831168831168E-2</v>
      </c>
      <c r="Q374" s="25">
        <f t="shared" si="71"/>
        <v>5.434782608695652E-2</v>
      </c>
      <c r="R374" s="25">
        <f t="shared" si="72"/>
        <v>0</v>
      </c>
      <c r="S374" s="25">
        <f t="shared" si="73"/>
        <v>0</v>
      </c>
      <c r="T374" s="25">
        <f t="shared" si="74"/>
        <v>0</v>
      </c>
    </row>
    <row r="375" spans="6:20" ht="15.75" customHeight="1">
      <c r="F375" s="65"/>
      <c r="G375" s="12">
        <f>$G$23</f>
        <v>15</v>
      </c>
      <c r="H375" s="14">
        <v>30</v>
      </c>
      <c r="I375" s="14">
        <v>5</v>
      </c>
      <c r="J375" s="14"/>
      <c r="K375" s="14"/>
      <c r="L375" s="14"/>
      <c r="N375" s="65"/>
      <c r="O375" s="12">
        <f>$G$23</f>
        <v>15</v>
      </c>
      <c r="P375" s="25">
        <f t="shared" si="70"/>
        <v>9.7402597402597407E-2</v>
      </c>
      <c r="Q375" s="25">
        <f t="shared" si="71"/>
        <v>5.434782608695652E-2</v>
      </c>
      <c r="R375" s="25">
        <f t="shared" si="72"/>
        <v>0</v>
      </c>
      <c r="S375" s="25">
        <f t="shared" si="73"/>
        <v>0</v>
      </c>
      <c r="T375" s="25">
        <f t="shared" si="74"/>
        <v>0</v>
      </c>
    </row>
    <row r="376" spans="6:20" ht="15.75" customHeight="1">
      <c r="F376" s="65"/>
      <c r="G376" s="12">
        <f>$G$24</f>
        <v>16</v>
      </c>
      <c r="H376" s="14">
        <v>34</v>
      </c>
      <c r="I376" s="14">
        <v>11</v>
      </c>
      <c r="J376" s="14"/>
      <c r="K376" s="14"/>
      <c r="L376" s="14"/>
      <c r="N376" s="65"/>
      <c r="O376" s="12">
        <f>$G$24</f>
        <v>16</v>
      </c>
      <c r="P376" s="25">
        <f t="shared" si="70"/>
        <v>0.11038961038961038</v>
      </c>
      <c r="Q376" s="25">
        <f t="shared" si="71"/>
        <v>0.11956521739130435</v>
      </c>
      <c r="R376" s="25">
        <f t="shared" si="72"/>
        <v>0</v>
      </c>
      <c r="S376" s="25">
        <f t="shared" si="73"/>
        <v>0</v>
      </c>
      <c r="T376" s="25">
        <f t="shared" si="74"/>
        <v>0</v>
      </c>
    </row>
    <row r="377" spans="6:20" ht="15.75" customHeight="1">
      <c r="F377" s="65"/>
      <c r="G377" s="12">
        <f>$G$25</f>
        <v>17</v>
      </c>
      <c r="H377" s="14">
        <v>28</v>
      </c>
      <c r="I377" s="14">
        <v>9</v>
      </c>
      <c r="J377" s="14"/>
      <c r="K377" s="14"/>
      <c r="L377" s="14"/>
      <c r="N377" s="65"/>
      <c r="O377" s="12">
        <f>$G$25</f>
        <v>17</v>
      </c>
      <c r="P377" s="25">
        <f t="shared" si="70"/>
        <v>9.0909090909090912E-2</v>
      </c>
      <c r="Q377" s="25">
        <f t="shared" si="71"/>
        <v>9.7826086956521743E-2</v>
      </c>
      <c r="R377" s="25">
        <f t="shared" si="72"/>
        <v>0</v>
      </c>
      <c r="S377" s="25">
        <f t="shared" si="73"/>
        <v>0</v>
      </c>
      <c r="T377" s="25">
        <f t="shared" si="74"/>
        <v>0</v>
      </c>
    </row>
    <row r="378" spans="6:20" ht="15.75" customHeight="1">
      <c r="F378" s="65"/>
      <c r="G378" s="12">
        <f>$G$26</f>
        <v>18</v>
      </c>
      <c r="H378" s="14">
        <v>11</v>
      </c>
      <c r="I378" s="14">
        <v>3</v>
      </c>
      <c r="J378" s="14"/>
      <c r="K378" s="14"/>
      <c r="L378" s="14"/>
      <c r="N378" s="65"/>
      <c r="O378" s="12">
        <f>$G$26</f>
        <v>18</v>
      </c>
      <c r="P378" s="25">
        <f t="shared" si="70"/>
        <v>3.5714285714285712E-2</v>
      </c>
      <c r="Q378" s="25">
        <f t="shared" si="71"/>
        <v>3.2608695652173912E-2</v>
      </c>
      <c r="R378" s="25">
        <f t="shared" si="72"/>
        <v>0</v>
      </c>
      <c r="S378" s="25">
        <f t="shared" si="73"/>
        <v>0</v>
      </c>
      <c r="T378" s="25">
        <f t="shared" si="74"/>
        <v>0</v>
      </c>
    </row>
    <row r="379" spans="6:20" ht="15.75" customHeight="1">
      <c r="F379" s="65"/>
      <c r="G379" s="12">
        <f>$G$27</f>
        <v>19</v>
      </c>
      <c r="H379" s="14">
        <v>6</v>
      </c>
      <c r="I379" s="14">
        <v>2</v>
      </c>
      <c r="J379" s="14"/>
      <c r="K379" s="14"/>
      <c r="L379" s="14"/>
      <c r="N379" s="65"/>
      <c r="O379" s="12">
        <f>$G$27</f>
        <v>19</v>
      </c>
      <c r="P379" s="25">
        <f t="shared" si="70"/>
        <v>1.948051948051948E-2</v>
      </c>
      <c r="Q379" s="25">
        <f t="shared" si="71"/>
        <v>2.1739130434782608E-2</v>
      </c>
      <c r="R379" s="25">
        <f t="shared" si="72"/>
        <v>0</v>
      </c>
      <c r="S379" s="25">
        <f t="shared" si="73"/>
        <v>0</v>
      </c>
      <c r="T379" s="25">
        <f t="shared" si="74"/>
        <v>0</v>
      </c>
    </row>
    <row r="380" spans="6:20" ht="15.75" customHeight="1">
      <c r="F380" s="65"/>
      <c r="G380" s="12">
        <f>$G$28</f>
        <v>20</v>
      </c>
      <c r="H380" s="14">
        <v>9</v>
      </c>
      <c r="I380" s="14">
        <v>2</v>
      </c>
      <c r="J380" s="14"/>
      <c r="K380" s="14"/>
      <c r="L380" s="14"/>
      <c r="N380" s="65"/>
      <c r="O380" s="12">
        <f>$G$28</f>
        <v>20</v>
      </c>
      <c r="P380" s="25">
        <f t="shared" si="70"/>
        <v>2.922077922077922E-2</v>
      </c>
      <c r="Q380" s="25">
        <f t="shared" si="71"/>
        <v>2.1739130434782608E-2</v>
      </c>
      <c r="R380" s="25">
        <f t="shared" si="72"/>
        <v>0</v>
      </c>
      <c r="S380" s="25">
        <f t="shared" si="73"/>
        <v>0</v>
      </c>
      <c r="T380" s="25">
        <f t="shared" si="74"/>
        <v>0</v>
      </c>
    </row>
    <row r="381" spans="6:20" ht="15.75" customHeight="1">
      <c r="F381" s="65"/>
      <c r="G381" s="12">
        <f>$G$29</f>
        <v>21</v>
      </c>
      <c r="H381" s="14">
        <v>14</v>
      </c>
      <c r="I381" s="14">
        <v>5</v>
      </c>
      <c r="J381" s="14"/>
      <c r="K381" s="14"/>
      <c r="L381" s="14"/>
      <c r="N381" s="65"/>
      <c r="O381" s="12">
        <f>$G$29</f>
        <v>21</v>
      </c>
      <c r="P381" s="25">
        <f t="shared" si="70"/>
        <v>4.5454545454545456E-2</v>
      </c>
      <c r="Q381" s="25">
        <f t="shared" si="71"/>
        <v>5.434782608695652E-2</v>
      </c>
      <c r="R381" s="25">
        <f t="shared" si="72"/>
        <v>0</v>
      </c>
      <c r="S381" s="25">
        <f t="shared" si="73"/>
        <v>0</v>
      </c>
      <c r="T381" s="25">
        <f t="shared" si="74"/>
        <v>0</v>
      </c>
    </row>
    <row r="382" spans="6:20" ht="15.75" customHeight="1">
      <c r="F382" s="65"/>
      <c r="G382" s="12">
        <f>$G$30</f>
        <v>22</v>
      </c>
      <c r="H382" s="14">
        <v>6</v>
      </c>
      <c r="I382" s="14">
        <v>3</v>
      </c>
      <c r="J382" s="14"/>
      <c r="K382" s="14"/>
      <c r="L382" s="14"/>
      <c r="N382" s="65"/>
      <c r="O382" s="12">
        <f>$G$30</f>
        <v>22</v>
      </c>
      <c r="P382" s="25">
        <f t="shared" si="70"/>
        <v>1.948051948051948E-2</v>
      </c>
      <c r="Q382" s="25">
        <f t="shared" si="71"/>
        <v>3.2608695652173912E-2</v>
      </c>
      <c r="R382" s="25">
        <f t="shared" si="72"/>
        <v>0</v>
      </c>
      <c r="S382" s="25">
        <f t="shared" si="73"/>
        <v>0</v>
      </c>
      <c r="T382" s="25">
        <f t="shared" si="74"/>
        <v>0</v>
      </c>
    </row>
    <row r="383" spans="6:20" ht="15.75" customHeight="1">
      <c r="F383" s="66"/>
      <c r="G383" s="12">
        <f>$G$31</f>
        <v>23</v>
      </c>
      <c r="H383" s="14">
        <v>4</v>
      </c>
      <c r="I383" s="14"/>
      <c r="J383" s="14"/>
      <c r="K383" s="14"/>
      <c r="L383" s="14"/>
      <c r="N383" s="66"/>
      <c r="O383" s="12">
        <f>$G$31</f>
        <v>23</v>
      </c>
      <c r="P383" s="25">
        <f t="shared" si="70"/>
        <v>1.2987012987012988E-2</v>
      </c>
      <c r="Q383" s="25">
        <f t="shared" si="71"/>
        <v>0</v>
      </c>
      <c r="R383" s="25">
        <f t="shared" si="72"/>
        <v>0</v>
      </c>
      <c r="S383" s="25">
        <f t="shared" si="73"/>
        <v>0</v>
      </c>
      <c r="T383" s="25">
        <f t="shared" si="74"/>
        <v>0</v>
      </c>
    </row>
    <row r="384" spans="6:20" ht="15.75" customHeight="1"/>
    <row r="385" spans="6:12" ht="15.75" customHeight="1"/>
    <row r="386" spans="6:12" ht="15.75" customHeight="1"/>
    <row r="387" spans="6:12" ht="15.75" customHeight="1"/>
    <row r="388" spans="6:12" ht="15.75" customHeight="1"/>
    <row r="389" spans="6:12" ht="15.75" customHeight="1"/>
    <row r="390" spans="6:12" ht="15.75" customHeight="1"/>
    <row r="391" spans="6:12" ht="15.75" customHeight="1"/>
    <row r="392" spans="6:12" ht="15.75" customHeight="1"/>
    <row r="393" spans="6:12" ht="15.75" customHeight="1"/>
    <row r="394" spans="6:12" ht="15.75" customHeight="1"/>
    <row r="395" spans="6:12" ht="15.75" customHeight="1"/>
    <row r="396" spans="6:12" ht="15.75" customHeight="1">
      <c r="F396" s="126"/>
      <c r="G396" s="127"/>
      <c r="H396" s="15">
        <f>SUM(H360:H383)</f>
        <v>308</v>
      </c>
      <c r="I396" s="15">
        <f>SUM(I360:I383)</f>
        <v>92</v>
      </c>
      <c r="J396" s="15">
        <f>SUM(J360:J383)</f>
        <v>1</v>
      </c>
      <c r="K396" s="15">
        <f>SUM(K360:K383)</f>
        <v>3</v>
      </c>
      <c r="L396" s="15">
        <f>SUM(L360:L383)</f>
        <v>2</v>
      </c>
    </row>
    <row r="397" spans="6:12" ht="15.75" customHeight="1"/>
    <row r="398" spans="6:12" ht="15.75" customHeight="1"/>
    <row r="399" spans="6:12" ht="15.75" customHeight="1"/>
    <row r="400" spans="6:12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5A29-B7CE-494C-A938-0673D276BDD0}">
  <sheetPr>
    <outlinePr summaryBelow="0" summaryRight="0"/>
  </sheetPr>
  <dimension ref="A1:T974"/>
  <sheetViews>
    <sheetView tabSelected="1" topLeftCell="A21" zoomScaleNormal="100" workbookViewId="0">
      <selection activeCell="AM41" sqref="AM41"/>
    </sheetView>
  </sheetViews>
  <sheetFormatPr defaultColWidth="9.81640625" defaultRowHeight="15" customHeight="1"/>
  <cols>
    <col min="1" max="16384" width="9.81640625" style="70"/>
  </cols>
  <sheetData>
    <row r="1" spans="1:20" ht="15.75" customHeight="1">
      <c r="A1" s="77"/>
      <c r="B1" s="77"/>
      <c r="C1" s="77"/>
      <c r="D1" s="77"/>
      <c r="E1" s="77"/>
      <c r="H1" s="78" t="s">
        <v>0</v>
      </c>
      <c r="I1" s="79">
        <v>110021106</v>
      </c>
      <c r="J1" s="78"/>
      <c r="K1" s="78"/>
      <c r="L1" s="78"/>
    </row>
    <row r="2" spans="1:20" ht="15.75" customHeight="1">
      <c r="A2" s="77"/>
      <c r="B2" s="77"/>
      <c r="C2" s="77"/>
      <c r="D2" s="77"/>
      <c r="E2" s="77"/>
      <c r="H2" s="78" t="s">
        <v>1</v>
      </c>
      <c r="I2" s="78" t="s">
        <v>2</v>
      </c>
      <c r="J2" s="78"/>
      <c r="K2" s="78"/>
      <c r="L2" s="78"/>
    </row>
    <row r="3" spans="1:20" ht="15.75" customHeight="1">
      <c r="A3" s="77"/>
      <c r="B3" s="166" t="s">
        <v>3</v>
      </c>
      <c r="C3" s="167"/>
      <c r="D3" s="166" t="s">
        <v>4</v>
      </c>
      <c r="E3" s="167"/>
      <c r="H3" s="162" t="s">
        <v>305</v>
      </c>
      <c r="I3" s="163"/>
      <c r="J3" s="163"/>
      <c r="K3" s="163"/>
      <c r="L3" s="164"/>
    </row>
    <row r="4" spans="1:20" ht="15.75" customHeight="1">
      <c r="A4" s="80" t="s">
        <v>6</v>
      </c>
      <c r="B4" s="110" t="s">
        <v>7</v>
      </c>
      <c r="C4" s="111" t="s">
        <v>8</v>
      </c>
      <c r="D4" s="110" t="s">
        <v>7</v>
      </c>
      <c r="E4" s="111" t="s">
        <v>8</v>
      </c>
      <c r="H4" s="162" t="s">
        <v>306</v>
      </c>
      <c r="I4" s="163"/>
      <c r="J4" s="163"/>
      <c r="K4" s="163"/>
      <c r="L4" s="164"/>
    </row>
    <row r="5" spans="1:20" ht="15.75" customHeight="1">
      <c r="A5" s="83" t="s">
        <v>10</v>
      </c>
      <c r="B5" s="84" t="s">
        <v>11</v>
      </c>
      <c r="C5" s="112" t="s">
        <v>12</v>
      </c>
      <c r="D5" s="112" t="s">
        <v>13</v>
      </c>
      <c r="E5" s="113" t="s">
        <v>14</v>
      </c>
    </row>
    <row r="6" spans="1:20" ht="15.75" customHeight="1">
      <c r="E6" s="114"/>
      <c r="H6" s="165" t="s">
        <v>15</v>
      </c>
      <c r="I6" s="163"/>
      <c r="J6" s="163"/>
      <c r="K6" s="163"/>
      <c r="L6" s="164"/>
    </row>
    <row r="7" spans="1:20" ht="15.75" customHeight="1">
      <c r="G7" s="71"/>
      <c r="H7" s="72">
        <v>31</v>
      </c>
      <c r="I7" s="72">
        <v>32</v>
      </c>
      <c r="J7" s="72">
        <v>41</v>
      </c>
      <c r="K7" s="72">
        <v>42</v>
      </c>
      <c r="L7" s="72">
        <v>5</v>
      </c>
      <c r="O7" s="71"/>
      <c r="P7" s="72">
        <v>31</v>
      </c>
      <c r="Q7" s="72">
        <v>32</v>
      </c>
      <c r="R7" s="72">
        <v>41</v>
      </c>
      <c r="S7" s="72">
        <v>42</v>
      </c>
      <c r="T7" s="72">
        <v>5</v>
      </c>
    </row>
    <row r="8" spans="1:20" ht="15.75" customHeight="1">
      <c r="F8" s="168">
        <v>45194</v>
      </c>
      <c r="G8" s="72">
        <v>0</v>
      </c>
      <c r="H8" s="92">
        <v>69</v>
      </c>
      <c r="I8" s="92">
        <v>19</v>
      </c>
      <c r="J8" s="92">
        <v>1</v>
      </c>
      <c r="K8" s="92">
        <v>6</v>
      </c>
      <c r="L8" s="92">
        <v>8</v>
      </c>
      <c r="N8" s="88">
        <v>45194</v>
      </c>
      <c r="O8" s="72">
        <v>0</v>
      </c>
      <c r="P8" s="115">
        <v>9.2617449664429523E-3</v>
      </c>
      <c r="Q8" s="115">
        <v>6.4037748567576675E-3</v>
      </c>
      <c r="R8" s="115">
        <v>0</v>
      </c>
      <c r="S8" s="115">
        <v>1.1928429423459244E-2</v>
      </c>
      <c r="T8" s="115">
        <v>1.3445378151260505E-2</v>
      </c>
    </row>
    <row r="9" spans="1:20" ht="15.75" customHeight="1">
      <c r="F9" s="169"/>
      <c r="G9" s="72">
        <v>1</v>
      </c>
      <c r="H9" s="92">
        <v>47</v>
      </c>
      <c r="I9" s="92">
        <v>13</v>
      </c>
      <c r="J9" s="92">
        <v>0</v>
      </c>
      <c r="K9" s="92">
        <v>4</v>
      </c>
      <c r="L9" s="92">
        <v>3</v>
      </c>
      <c r="N9" s="75"/>
      <c r="O9" s="72">
        <v>1</v>
      </c>
      <c r="P9" s="115">
        <v>6.3087248322147649E-3</v>
      </c>
      <c r="Q9" s="115">
        <v>4.3815301651499829E-3</v>
      </c>
      <c r="R9" s="115">
        <v>0</v>
      </c>
      <c r="S9" s="115">
        <v>7.9522862823061622E-3</v>
      </c>
      <c r="T9" s="115">
        <v>5.0420168067226894E-3</v>
      </c>
    </row>
    <row r="10" spans="1:20" ht="15.75" customHeight="1">
      <c r="F10" s="169"/>
      <c r="G10" s="72">
        <v>2</v>
      </c>
      <c r="H10" s="92">
        <v>33</v>
      </c>
      <c r="I10" s="92">
        <v>16</v>
      </c>
      <c r="J10" s="92">
        <v>1</v>
      </c>
      <c r="K10" s="92">
        <v>10</v>
      </c>
      <c r="L10" s="92">
        <v>6</v>
      </c>
      <c r="N10" s="75"/>
      <c r="O10" s="72">
        <v>2</v>
      </c>
      <c r="P10" s="115">
        <v>4.4295302013422815E-3</v>
      </c>
      <c r="Q10" s="115">
        <v>5.3926525109538256E-3</v>
      </c>
      <c r="R10" s="115">
        <v>0</v>
      </c>
      <c r="S10" s="115">
        <v>1.9880715705765408E-2</v>
      </c>
      <c r="T10" s="115">
        <v>1.0084033613445379E-2</v>
      </c>
    </row>
    <row r="11" spans="1:20" ht="15.75" customHeight="1">
      <c r="F11" s="169"/>
      <c r="G11" s="72">
        <v>3</v>
      </c>
      <c r="H11" s="92">
        <v>35</v>
      </c>
      <c r="I11" s="92">
        <v>17</v>
      </c>
      <c r="J11" s="92">
        <v>1</v>
      </c>
      <c r="K11" s="92">
        <v>10</v>
      </c>
      <c r="L11" s="92">
        <v>5</v>
      </c>
      <c r="N11" s="75"/>
      <c r="O11" s="72">
        <v>3</v>
      </c>
      <c r="P11" s="115">
        <v>4.6979865771812077E-3</v>
      </c>
      <c r="Q11" s="115">
        <v>5.7296932928884393E-3</v>
      </c>
      <c r="R11" s="115">
        <v>0</v>
      </c>
      <c r="S11" s="115">
        <v>1.9880715705765408E-2</v>
      </c>
      <c r="T11" s="115">
        <v>8.4033613445378148E-3</v>
      </c>
    </row>
    <row r="12" spans="1:20" ht="15.75" customHeight="1">
      <c r="F12" s="169"/>
      <c r="G12" s="72">
        <v>4</v>
      </c>
      <c r="H12" s="92">
        <v>80</v>
      </c>
      <c r="I12" s="92">
        <v>30</v>
      </c>
      <c r="J12" s="92">
        <v>1</v>
      </c>
      <c r="K12" s="92">
        <v>9</v>
      </c>
      <c r="L12" s="92">
        <v>18</v>
      </c>
      <c r="N12" s="75"/>
      <c r="O12" s="72">
        <v>4</v>
      </c>
      <c r="P12" s="115">
        <v>1.0738255033557046E-2</v>
      </c>
      <c r="Q12" s="115">
        <v>1.0111223458038422E-2</v>
      </c>
      <c r="R12" s="115">
        <v>0</v>
      </c>
      <c r="S12" s="115">
        <v>1.7892644135188866E-2</v>
      </c>
      <c r="T12" s="115">
        <v>3.0252100840336135E-2</v>
      </c>
    </row>
    <row r="13" spans="1:20" ht="15.75" customHeight="1">
      <c r="F13" s="169"/>
      <c r="G13" s="72">
        <v>5</v>
      </c>
      <c r="H13" s="92">
        <v>165</v>
      </c>
      <c r="I13" s="92">
        <v>76</v>
      </c>
      <c r="J13" s="92">
        <v>10</v>
      </c>
      <c r="K13" s="92">
        <v>20</v>
      </c>
      <c r="L13" s="92">
        <v>23</v>
      </c>
      <c r="N13" s="75"/>
      <c r="O13" s="72">
        <v>5</v>
      </c>
      <c r="P13" s="115">
        <v>2.214765100671141E-2</v>
      </c>
      <c r="Q13" s="115">
        <v>2.561509942703067E-2</v>
      </c>
      <c r="R13" s="115">
        <v>0</v>
      </c>
      <c r="S13" s="115">
        <v>3.9761431411530816E-2</v>
      </c>
      <c r="T13" s="115">
        <v>3.8655462184873951E-2</v>
      </c>
    </row>
    <row r="14" spans="1:20" ht="15.75" customHeight="1">
      <c r="F14" s="169"/>
      <c r="G14" s="72">
        <v>6</v>
      </c>
      <c r="H14" s="92">
        <v>423</v>
      </c>
      <c r="I14" s="92">
        <v>142</v>
      </c>
      <c r="J14" s="92">
        <v>12</v>
      </c>
      <c r="K14" s="92">
        <v>26</v>
      </c>
      <c r="L14" s="92">
        <v>40</v>
      </c>
      <c r="N14" s="75"/>
      <c r="O14" s="72">
        <v>6</v>
      </c>
      <c r="P14" s="115">
        <v>5.6778523489932883E-2</v>
      </c>
      <c r="Q14" s="115">
        <v>4.7859791034715202E-2</v>
      </c>
      <c r="R14" s="115">
        <v>0</v>
      </c>
      <c r="S14" s="115">
        <v>5.168986083499006E-2</v>
      </c>
      <c r="T14" s="115">
        <v>6.7226890756302518E-2</v>
      </c>
    </row>
    <row r="15" spans="1:20" ht="15.75" customHeight="1">
      <c r="F15" s="169"/>
      <c r="G15" s="72">
        <v>7</v>
      </c>
      <c r="H15" s="92">
        <v>649</v>
      </c>
      <c r="I15" s="92">
        <v>227</v>
      </c>
      <c r="J15" s="92">
        <v>31</v>
      </c>
      <c r="K15" s="92">
        <v>39</v>
      </c>
      <c r="L15" s="92">
        <v>42</v>
      </c>
      <c r="N15" s="75"/>
      <c r="O15" s="72">
        <v>7</v>
      </c>
      <c r="P15" s="115">
        <v>8.7114093959731548E-2</v>
      </c>
      <c r="Q15" s="115">
        <v>7.6508257499157392E-2</v>
      </c>
      <c r="R15" s="115">
        <v>0</v>
      </c>
      <c r="S15" s="115">
        <v>7.7534791252485094E-2</v>
      </c>
      <c r="T15" s="115">
        <v>7.0588235294117646E-2</v>
      </c>
    </row>
    <row r="16" spans="1:20" ht="15.75" customHeight="1">
      <c r="F16" s="169"/>
      <c r="G16" s="72">
        <v>8</v>
      </c>
      <c r="H16" s="92">
        <v>564</v>
      </c>
      <c r="I16" s="92">
        <v>311</v>
      </c>
      <c r="J16" s="92">
        <v>11</v>
      </c>
      <c r="K16" s="92">
        <v>44</v>
      </c>
      <c r="L16" s="92">
        <v>36</v>
      </c>
      <c r="N16" s="75"/>
      <c r="O16" s="72">
        <v>8</v>
      </c>
      <c r="P16" s="115">
        <v>7.5704697986577182E-2</v>
      </c>
      <c r="Q16" s="115">
        <v>0.10481968318166499</v>
      </c>
      <c r="R16" s="115">
        <v>0</v>
      </c>
      <c r="S16" s="115">
        <v>8.74751491053678E-2</v>
      </c>
      <c r="T16" s="115">
        <v>6.0504201680672269E-2</v>
      </c>
    </row>
    <row r="17" spans="6:20" ht="15.75" customHeight="1">
      <c r="F17" s="169"/>
      <c r="G17" s="72">
        <v>9</v>
      </c>
      <c r="H17" s="92">
        <v>686</v>
      </c>
      <c r="I17" s="92">
        <v>311</v>
      </c>
      <c r="J17" s="92">
        <v>14</v>
      </c>
      <c r="K17" s="92">
        <v>34</v>
      </c>
      <c r="L17" s="92">
        <v>59</v>
      </c>
      <c r="N17" s="75"/>
      <c r="O17" s="72">
        <v>9</v>
      </c>
      <c r="P17" s="115">
        <v>9.2080536912751684E-2</v>
      </c>
      <c r="Q17" s="115">
        <v>0.10481968318166499</v>
      </c>
      <c r="R17" s="115">
        <v>0</v>
      </c>
      <c r="S17" s="115">
        <v>6.7594433399602388E-2</v>
      </c>
      <c r="T17" s="115">
        <v>9.9159663865546213E-2</v>
      </c>
    </row>
    <row r="18" spans="6:20" ht="15.75" customHeight="1">
      <c r="F18" s="169"/>
      <c r="G18" s="72">
        <v>10</v>
      </c>
      <c r="H18" s="92">
        <v>619</v>
      </c>
      <c r="I18" s="92">
        <v>228</v>
      </c>
      <c r="J18" s="92">
        <v>2</v>
      </c>
      <c r="K18" s="92">
        <v>46</v>
      </c>
      <c r="L18" s="92">
        <v>37</v>
      </c>
      <c r="N18" s="75"/>
      <c r="O18" s="72">
        <v>10</v>
      </c>
      <c r="P18" s="115">
        <v>8.3087248322147644E-2</v>
      </c>
      <c r="Q18" s="115">
        <v>7.6845298281092017E-2</v>
      </c>
      <c r="R18" s="115">
        <v>0</v>
      </c>
      <c r="S18" s="115">
        <v>9.1451292246520877E-2</v>
      </c>
      <c r="T18" s="115">
        <v>6.2184873949579833E-2</v>
      </c>
    </row>
    <row r="19" spans="6:20" ht="15.75" customHeight="1">
      <c r="F19" s="169"/>
      <c r="G19" s="72">
        <v>11</v>
      </c>
      <c r="H19" s="92">
        <v>482</v>
      </c>
      <c r="I19" s="92">
        <v>178</v>
      </c>
      <c r="J19" s="92">
        <v>2</v>
      </c>
      <c r="K19" s="92">
        <v>32</v>
      </c>
      <c r="L19" s="92">
        <v>58</v>
      </c>
      <c r="N19" s="75"/>
      <c r="O19" s="72">
        <v>11</v>
      </c>
      <c r="P19" s="115">
        <v>6.4697986577181205E-2</v>
      </c>
      <c r="Q19" s="115">
        <v>5.9993259184361311E-2</v>
      </c>
      <c r="R19" s="115">
        <v>0</v>
      </c>
      <c r="S19" s="115">
        <v>6.3618290258449298E-2</v>
      </c>
      <c r="T19" s="115">
        <v>9.7478991596638656E-2</v>
      </c>
    </row>
    <row r="20" spans="6:20" ht="15.75" customHeight="1">
      <c r="F20" s="169"/>
      <c r="G20" s="72">
        <v>12</v>
      </c>
      <c r="H20" s="92">
        <v>371</v>
      </c>
      <c r="I20" s="92">
        <v>162</v>
      </c>
      <c r="J20" s="92">
        <v>2</v>
      </c>
      <c r="K20" s="92">
        <v>27</v>
      </c>
      <c r="L20" s="92">
        <v>37</v>
      </c>
      <c r="N20" s="75"/>
      <c r="O20" s="72">
        <v>12</v>
      </c>
      <c r="P20" s="115">
        <v>4.9798657718120802E-2</v>
      </c>
      <c r="Q20" s="115">
        <v>5.4600606673407485E-2</v>
      </c>
      <c r="R20" s="115">
        <v>0</v>
      </c>
      <c r="S20" s="115">
        <v>5.3677932405566599E-2</v>
      </c>
      <c r="T20" s="115">
        <v>6.2184873949579833E-2</v>
      </c>
    </row>
    <row r="21" spans="6:20" ht="15.75" customHeight="1">
      <c r="F21" s="169"/>
      <c r="G21" s="72">
        <v>13</v>
      </c>
      <c r="H21" s="92">
        <v>441</v>
      </c>
      <c r="I21" s="92">
        <v>167</v>
      </c>
      <c r="J21" s="92">
        <v>10</v>
      </c>
      <c r="K21" s="92">
        <v>33</v>
      </c>
      <c r="L21" s="92">
        <v>43</v>
      </c>
      <c r="N21" s="75"/>
      <c r="O21" s="72">
        <v>13</v>
      </c>
      <c r="P21" s="115">
        <v>5.9194630872483223E-2</v>
      </c>
      <c r="Q21" s="115">
        <v>5.6285810583080555E-2</v>
      </c>
      <c r="R21" s="115">
        <v>0</v>
      </c>
      <c r="S21" s="115">
        <v>6.560636182902585E-2</v>
      </c>
      <c r="T21" s="115">
        <v>7.2268907563025217E-2</v>
      </c>
    </row>
    <row r="22" spans="6:20" ht="15.75" customHeight="1">
      <c r="F22" s="169"/>
      <c r="G22" s="72">
        <v>14</v>
      </c>
      <c r="H22" s="92">
        <v>408</v>
      </c>
      <c r="I22" s="92">
        <v>160</v>
      </c>
      <c r="J22" s="92">
        <v>11</v>
      </c>
      <c r="K22" s="92">
        <v>28</v>
      </c>
      <c r="L22" s="92">
        <v>45</v>
      </c>
      <c r="N22" s="75"/>
      <c r="O22" s="72">
        <v>14</v>
      </c>
      <c r="P22" s="115">
        <v>5.4765100671140939E-2</v>
      </c>
      <c r="Q22" s="115">
        <v>5.3926525109538256E-2</v>
      </c>
      <c r="R22" s="115">
        <v>0</v>
      </c>
      <c r="S22" s="115">
        <v>5.5666003976143144E-2</v>
      </c>
      <c r="T22" s="115">
        <v>7.5630252100840331E-2</v>
      </c>
    </row>
    <row r="23" spans="6:20" ht="15.75" customHeight="1">
      <c r="F23" s="169"/>
      <c r="G23" s="72">
        <v>15</v>
      </c>
      <c r="H23" s="92">
        <v>357</v>
      </c>
      <c r="I23" s="92">
        <v>161</v>
      </c>
      <c r="J23" s="92">
        <v>9</v>
      </c>
      <c r="K23" s="92">
        <v>32</v>
      </c>
      <c r="L23" s="92">
        <v>28</v>
      </c>
      <c r="N23" s="75"/>
      <c r="O23" s="72">
        <v>15</v>
      </c>
      <c r="P23" s="115">
        <v>4.7919463087248322E-2</v>
      </c>
      <c r="Q23" s="115">
        <v>5.4263565891472867E-2</v>
      </c>
      <c r="R23" s="115">
        <v>0</v>
      </c>
      <c r="S23" s="115">
        <v>6.3618290258449298E-2</v>
      </c>
      <c r="T23" s="115">
        <v>4.7058823529411764E-2</v>
      </c>
    </row>
    <row r="24" spans="6:20" ht="15.75" customHeight="1">
      <c r="F24" s="169"/>
      <c r="G24" s="72">
        <v>16</v>
      </c>
      <c r="H24" s="92">
        <v>395</v>
      </c>
      <c r="I24" s="92">
        <v>173</v>
      </c>
      <c r="J24" s="92">
        <v>4</v>
      </c>
      <c r="K24" s="92">
        <v>22</v>
      </c>
      <c r="L24" s="92">
        <v>26</v>
      </c>
      <c r="N24" s="75"/>
      <c r="O24" s="72">
        <v>16</v>
      </c>
      <c r="P24" s="115">
        <v>5.3020134228187916E-2</v>
      </c>
      <c r="Q24" s="115">
        <v>5.8308055274688235E-2</v>
      </c>
      <c r="R24" s="115">
        <v>0</v>
      </c>
      <c r="S24" s="115">
        <v>4.37375745526839E-2</v>
      </c>
      <c r="T24" s="115">
        <v>4.3697478991596636E-2</v>
      </c>
    </row>
    <row r="25" spans="6:20" ht="15.75" customHeight="1">
      <c r="F25" s="169"/>
      <c r="G25" s="72">
        <v>17</v>
      </c>
      <c r="H25" s="92">
        <v>453</v>
      </c>
      <c r="I25" s="92">
        <v>206</v>
      </c>
      <c r="J25" s="92">
        <v>1</v>
      </c>
      <c r="K25" s="92">
        <v>22</v>
      </c>
      <c r="L25" s="92">
        <v>20</v>
      </c>
      <c r="N25" s="75"/>
      <c r="O25" s="72">
        <v>17</v>
      </c>
      <c r="P25" s="115">
        <v>6.080536912751678E-2</v>
      </c>
      <c r="Q25" s="115">
        <v>6.9430401078530504E-2</v>
      </c>
      <c r="R25" s="115">
        <v>0</v>
      </c>
      <c r="S25" s="115">
        <v>4.37375745526839E-2</v>
      </c>
      <c r="T25" s="115">
        <v>3.3613445378151259E-2</v>
      </c>
    </row>
    <row r="26" spans="6:20" ht="15.75" customHeight="1">
      <c r="F26" s="169"/>
      <c r="G26" s="72">
        <v>18</v>
      </c>
      <c r="H26" s="92">
        <v>297</v>
      </c>
      <c r="I26" s="92">
        <v>113</v>
      </c>
      <c r="J26" s="92">
        <v>3</v>
      </c>
      <c r="K26" s="92">
        <v>15</v>
      </c>
      <c r="L26" s="92">
        <v>16</v>
      </c>
      <c r="N26" s="75"/>
      <c r="O26" s="72">
        <v>18</v>
      </c>
      <c r="P26" s="115">
        <v>3.9865771812080536E-2</v>
      </c>
      <c r="Q26" s="115">
        <v>3.8085608358611391E-2</v>
      </c>
      <c r="R26" s="115">
        <v>0</v>
      </c>
      <c r="S26" s="115">
        <v>2.982107355864811E-2</v>
      </c>
      <c r="T26" s="115">
        <v>2.689075630252101E-2</v>
      </c>
    </row>
    <row r="27" spans="6:20" ht="15.75" customHeight="1">
      <c r="F27" s="169"/>
      <c r="G27" s="72">
        <v>19</v>
      </c>
      <c r="H27" s="92">
        <v>258</v>
      </c>
      <c r="I27" s="92">
        <v>73</v>
      </c>
      <c r="J27" s="92">
        <v>4</v>
      </c>
      <c r="K27" s="92">
        <v>16</v>
      </c>
      <c r="L27" s="92">
        <v>8</v>
      </c>
      <c r="N27" s="75"/>
      <c r="O27" s="72">
        <v>19</v>
      </c>
      <c r="P27" s="115">
        <v>3.4630872483221477E-2</v>
      </c>
      <c r="Q27" s="115">
        <v>2.460397708122683E-2</v>
      </c>
      <c r="R27" s="115">
        <v>0</v>
      </c>
      <c r="S27" s="115">
        <v>3.1809145129224649E-2</v>
      </c>
      <c r="T27" s="115">
        <v>1.3445378151260505E-2</v>
      </c>
    </row>
    <row r="28" spans="6:20" ht="15.75" customHeight="1">
      <c r="F28" s="169"/>
      <c r="G28" s="72">
        <v>20</v>
      </c>
      <c r="H28" s="92">
        <v>201</v>
      </c>
      <c r="I28" s="92">
        <v>69</v>
      </c>
      <c r="J28" s="92">
        <v>2</v>
      </c>
      <c r="K28" s="92">
        <v>5</v>
      </c>
      <c r="L28" s="92">
        <v>11</v>
      </c>
      <c r="N28" s="75"/>
      <c r="O28" s="72">
        <v>20</v>
      </c>
      <c r="P28" s="115">
        <v>2.6979865771812082E-2</v>
      </c>
      <c r="Q28" s="115">
        <v>2.3255813953488372E-2</v>
      </c>
      <c r="R28" s="115">
        <v>0</v>
      </c>
      <c r="S28" s="115">
        <v>9.9403578528827041E-3</v>
      </c>
      <c r="T28" s="115">
        <v>1.8487394957983194E-2</v>
      </c>
    </row>
    <row r="29" spans="6:20" ht="15.75" customHeight="1">
      <c r="F29" s="169"/>
      <c r="G29" s="72">
        <v>21</v>
      </c>
      <c r="H29" s="92">
        <v>184</v>
      </c>
      <c r="I29" s="92">
        <v>56</v>
      </c>
      <c r="J29" s="92">
        <v>0</v>
      </c>
      <c r="K29" s="92">
        <v>8</v>
      </c>
      <c r="L29" s="92">
        <v>6</v>
      </c>
      <c r="N29" s="75"/>
      <c r="O29" s="72">
        <v>21</v>
      </c>
      <c r="P29" s="115">
        <v>2.4697986577181207E-2</v>
      </c>
      <c r="Q29" s="115">
        <v>1.887428378833839E-2</v>
      </c>
      <c r="R29" s="115">
        <v>0</v>
      </c>
      <c r="S29" s="115">
        <v>1.5904572564612324E-2</v>
      </c>
      <c r="T29" s="115">
        <v>1.0084033613445379E-2</v>
      </c>
    </row>
    <row r="30" spans="6:20" ht="15.75" customHeight="1">
      <c r="F30" s="169"/>
      <c r="G30" s="72">
        <v>22</v>
      </c>
      <c r="H30" s="92">
        <v>148</v>
      </c>
      <c r="I30" s="92">
        <v>41</v>
      </c>
      <c r="J30" s="92">
        <v>0</v>
      </c>
      <c r="K30" s="92">
        <v>5</v>
      </c>
      <c r="L30" s="92">
        <v>10</v>
      </c>
      <c r="N30" s="75"/>
      <c r="O30" s="72">
        <v>22</v>
      </c>
      <c r="P30" s="115">
        <v>1.9865771812080536E-2</v>
      </c>
      <c r="Q30" s="115">
        <v>1.3818672059319177E-2</v>
      </c>
      <c r="R30" s="115">
        <v>0</v>
      </c>
      <c r="S30" s="115">
        <v>9.9403578528827041E-3</v>
      </c>
      <c r="T30" s="115">
        <v>1.680672268907563E-2</v>
      </c>
    </row>
    <row r="31" spans="6:20" ht="15.75" customHeight="1">
      <c r="F31" s="170"/>
      <c r="G31" s="72">
        <v>23</v>
      </c>
      <c r="H31" s="92">
        <v>85</v>
      </c>
      <c r="I31" s="92">
        <v>18</v>
      </c>
      <c r="J31" s="92">
        <v>1</v>
      </c>
      <c r="K31" s="92">
        <v>10</v>
      </c>
      <c r="L31" s="92">
        <v>10</v>
      </c>
      <c r="N31" s="76"/>
      <c r="O31" s="72">
        <v>23</v>
      </c>
      <c r="P31" s="92">
        <v>1.1409395973154362E-2</v>
      </c>
      <c r="Q31" s="92">
        <v>6.0667340748230538E-3</v>
      </c>
      <c r="R31" s="92">
        <v>0</v>
      </c>
      <c r="S31" s="92">
        <v>1.9880715705765408E-2</v>
      </c>
      <c r="T31" s="92">
        <v>1.680672268907563E-2</v>
      </c>
    </row>
    <row r="32" spans="6:20" ht="15.75" customHeight="1">
      <c r="F32" s="168">
        <v>45195</v>
      </c>
      <c r="G32" s="72">
        <v>0</v>
      </c>
      <c r="H32" s="92">
        <v>53</v>
      </c>
      <c r="I32" s="92">
        <v>26</v>
      </c>
      <c r="J32" s="92">
        <v>0</v>
      </c>
      <c r="K32" s="92">
        <v>10</v>
      </c>
      <c r="L32" s="92">
        <v>14</v>
      </c>
      <c r="N32" s="88">
        <v>45195</v>
      </c>
      <c r="O32" s="72">
        <v>0</v>
      </c>
      <c r="P32" s="74">
        <v>7.4406851045907621E-3</v>
      </c>
      <c r="Q32" s="74">
        <v>8.8980150581793298E-3</v>
      </c>
      <c r="R32" s="74">
        <v>0</v>
      </c>
      <c r="S32" s="74">
        <v>1.7064846416382253E-2</v>
      </c>
      <c r="T32" s="74">
        <v>2.1943573667711599E-2</v>
      </c>
    </row>
    <row r="33" spans="6:20" ht="15.75" customHeight="1">
      <c r="F33" s="169"/>
      <c r="G33" s="72">
        <v>1</v>
      </c>
      <c r="H33" s="92">
        <v>30</v>
      </c>
      <c r="I33" s="92">
        <v>12</v>
      </c>
      <c r="J33" s="92">
        <v>0</v>
      </c>
      <c r="K33" s="92">
        <v>9</v>
      </c>
      <c r="L33" s="92">
        <v>4</v>
      </c>
      <c r="N33" s="75"/>
      <c r="O33" s="72">
        <v>1</v>
      </c>
      <c r="P33" s="74">
        <v>4.2117085497683556E-3</v>
      </c>
      <c r="Q33" s="74">
        <v>4.1067761806981521E-3</v>
      </c>
      <c r="R33" s="74">
        <v>0</v>
      </c>
      <c r="S33" s="74">
        <v>1.5358361774744027E-2</v>
      </c>
      <c r="T33" s="74">
        <v>6.269592476489028E-3</v>
      </c>
    </row>
    <row r="34" spans="6:20" ht="15.75" customHeight="1">
      <c r="F34" s="169"/>
      <c r="G34" s="72">
        <v>2</v>
      </c>
      <c r="H34" s="71">
        <v>44</v>
      </c>
      <c r="I34" s="71">
        <v>16</v>
      </c>
      <c r="J34" s="71">
        <v>0</v>
      </c>
      <c r="K34" s="71">
        <v>9</v>
      </c>
      <c r="L34" s="71">
        <v>14</v>
      </c>
      <c r="N34" s="75"/>
      <c r="O34" s="72">
        <v>2</v>
      </c>
      <c r="P34" s="74">
        <v>6.1771725396602556E-3</v>
      </c>
      <c r="Q34" s="74">
        <v>5.4757015742642025E-3</v>
      </c>
      <c r="R34" s="74">
        <v>0</v>
      </c>
      <c r="S34" s="74">
        <v>1.5358361774744027E-2</v>
      </c>
      <c r="T34" s="74">
        <v>2.1943573667711599E-2</v>
      </c>
    </row>
    <row r="35" spans="6:20" ht="15.75" customHeight="1">
      <c r="F35" s="169"/>
      <c r="G35" s="72">
        <v>3</v>
      </c>
      <c r="H35" s="92">
        <v>42</v>
      </c>
      <c r="I35" s="92">
        <v>15</v>
      </c>
      <c r="J35" s="92">
        <v>3</v>
      </c>
      <c r="K35" s="92">
        <v>16</v>
      </c>
      <c r="L35" s="92">
        <v>14</v>
      </c>
      <c r="N35" s="75"/>
      <c r="O35" s="72">
        <v>3</v>
      </c>
      <c r="P35" s="74">
        <v>5.8963919696756982E-3</v>
      </c>
      <c r="Q35" s="74">
        <v>5.1334702258726897E-3</v>
      </c>
      <c r="R35" s="74">
        <v>2.8037383177570093E-2</v>
      </c>
      <c r="S35" s="74">
        <v>2.7303754266211604E-2</v>
      </c>
      <c r="T35" s="74">
        <v>2.1943573667711599E-2</v>
      </c>
    </row>
    <row r="36" spans="6:20" ht="15.75" customHeight="1">
      <c r="F36" s="169"/>
      <c r="G36" s="72">
        <v>4</v>
      </c>
      <c r="H36" s="92">
        <v>70</v>
      </c>
      <c r="I36" s="92">
        <v>47</v>
      </c>
      <c r="J36" s="92">
        <v>2</v>
      </c>
      <c r="K36" s="92">
        <v>15</v>
      </c>
      <c r="L36" s="92">
        <v>25</v>
      </c>
      <c r="N36" s="75"/>
      <c r="O36" s="72">
        <v>4</v>
      </c>
      <c r="P36" s="74">
        <v>9.8273199494594982E-3</v>
      </c>
      <c r="Q36" s="74">
        <v>1.6084873374401096E-2</v>
      </c>
      <c r="R36" s="74">
        <v>1.8691588785046728E-2</v>
      </c>
      <c r="S36" s="74">
        <v>2.5597269624573378E-2</v>
      </c>
      <c r="T36" s="74">
        <v>3.918495297805643E-2</v>
      </c>
    </row>
    <row r="37" spans="6:20" ht="15.75" customHeight="1">
      <c r="F37" s="169"/>
      <c r="G37" s="72">
        <v>5</v>
      </c>
      <c r="H37" s="92">
        <v>155</v>
      </c>
      <c r="I37" s="92">
        <v>70</v>
      </c>
      <c r="J37" s="92">
        <v>8</v>
      </c>
      <c r="K37" s="92">
        <v>30</v>
      </c>
      <c r="L37" s="92">
        <v>24</v>
      </c>
      <c r="N37" s="75"/>
      <c r="O37" s="72">
        <v>5</v>
      </c>
      <c r="P37" s="74">
        <v>2.1760494173803172E-2</v>
      </c>
      <c r="Q37" s="74">
        <v>2.3956194387405885E-2</v>
      </c>
      <c r="R37" s="74">
        <v>7.476635514018691E-2</v>
      </c>
      <c r="S37" s="74">
        <v>5.1194539249146756E-2</v>
      </c>
      <c r="T37" s="74">
        <v>3.7617554858934171E-2</v>
      </c>
    </row>
    <row r="38" spans="6:20" ht="15.75" customHeight="1">
      <c r="F38" s="169"/>
      <c r="G38" s="72">
        <v>6</v>
      </c>
      <c r="H38" s="92">
        <v>330</v>
      </c>
      <c r="I38" s="92">
        <v>124</v>
      </c>
      <c r="J38" s="92">
        <v>16</v>
      </c>
      <c r="K38" s="92">
        <v>40</v>
      </c>
      <c r="L38" s="92">
        <v>51</v>
      </c>
      <c r="N38" s="75"/>
      <c r="O38" s="72">
        <v>6</v>
      </c>
      <c r="P38" s="74">
        <v>4.6328794047451917E-2</v>
      </c>
      <c r="Q38" s="74">
        <v>4.2436687200547572E-2</v>
      </c>
      <c r="R38" s="74">
        <v>0.14953271028037382</v>
      </c>
      <c r="S38" s="74">
        <v>6.8259385665529013E-2</v>
      </c>
      <c r="T38" s="74">
        <v>7.9937304075235111E-2</v>
      </c>
    </row>
    <row r="39" spans="6:20" ht="15.75" customHeight="1">
      <c r="F39" s="169"/>
      <c r="G39" s="72">
        <v>7</v>
      </c>
      <c r="H39" s="92">
        <v>601</v>
      </c>
      <c r="I39" s="92">
        <v>213</v>
      </c>
      <c r="J39" s="92">
        <v>20</v>
      </c>
      <c r="K39" s="92">
        <v>49</v>
      </c>
      <c r="L39" s="92">
        <v>39</v>
      </c>
      <c r="N39" s="75"/>
      <c r="O39" s="72">
        <v>7</v>
      </c>
      <c r="P39" s="74">
        <v>8.4374561280359403E-2</v>
      </c>
      <c r="Q39" s="74">
        <v>7.2895277207392195E-2</v>
      </c>
      <c r="R39" s="74">
        <v>0.18691588785046728</v>
      </c>
      <c r="S39" s="74">
        <v>8.3617747440273033E-2</v>
      </c>
      <c r="T39" s="74">
        <v>6.1128526645768025E-2</v>
      </c>
    </row>
    <row r="40" spans="6:20" ht="15.75" customHeight="1">
      <c r="F40" s="169"/>
      <c r="G40" s="72">
        <v>8</v>
      </c>
      <c r="H40" s="92">
        <v>542</v>
      </c>
      <c r="I40" s="92">
        <v>313</v>
      </c>
      <c r="J40" s="92">
        <v>22</v>
      </c>
      <c r="K40" s="92">
        <v>55</v>
      </c>
      <c r="L40" s="92">
        <v>33</v>
      </c>
      <c r="N40" s="75"/>
      <c r="O40" s="72">
        <v>8</v>
      </c>
      <c r="P40" s="74">
        <v>7.6091534465814972E-2</v>
      </c>
      <c r="Q40" s="74">
        <v>0.10711841204654346</v>
      </c>
      <c r="R40" s="74">
        <v>0.20560747663551401</v>
      </c>
      <c r="S40" s="74">
        <v>9.3856655290102384E-2</v>
      </c>
      <c r="T40" s="74">
        <v>5.1724137931034482E-2</v>
      </c>
    </row>
    <row r="41" spans="6:20" ht="15.75" customHeight="1">
      <c r="F41" s="169"/>
      <c r="G41" s="72">
        <v>9</v>
      </c>
      <c r="H41" s="92">
        <v>621</v>
      </c>
      <c r="I41" s="92">
        <v>280</v>
      </c>
      <c r="J41" s="92">
        <v>6</v>
      </c>
      <c r="K41" s="92">
        <v>44</v>
      </c>
      <c r="L41" s="92">
        <v>60</v>
      </c>
      <c r="N41" s="75"/>
      <c r="O41" s="72">
        <v>9</v>
      </c>
      <c r="P41" s="74">
        <v>8.718236698020497E-2</v>
      </c>
      <c r="Q41" s="74">
        <v>9.5824777549623541E-2</v>
      </c>
      <c r="R41" s="74">
        <v>5.6074766355140186E-2</v>
      </c>
      <c r="S41" s="74">
        <v>7.5085324232081918E-2</v>
      </c>
      <c r="T41" s="74">
        <v>9.4043887147335428E-2</v>
      </c>
    </row>
    <row r="42" spans="6:20" ht="15.75" customHeight="1">
      <c r="F42" s="169"/>
      <c r="G42" s="72">
        <v>10</v>
      </c>
      <c r="H42" s="92">
        <v>517</v>
      </c>
      <c r="I42" s="92">
        <v>234</v>
      </c>
      <c r="J42" s="92">
        <v>2</v>
      </c>
      <c r="K42" s="92">
        <v>41</v>
      </c>
      <c r="L42" s="92">
        <v>36</v>
      </c>
      <c r="N42" s="75"/>
      <c r="O42" s="72">
        <v>10</v>
      </c>
      <c r="P42" s="74">
        <v>7.2581777341008E-2</v>
      </c>
      <c r="Q42" s="74">
        <v>8.0082135523613956E-2</v>
      </c>
      <c r="R42" s="74">
        <v>1.8691588785046728E-2</v>
      </c>
      <c r="S42" s="74">
        <v>6.9965870307167236E-2</v>
      </c>
      <c r="T42" s="74">
        <v>5.6426332288401257E-2</v>
      </c>
    </row>
    <row r="43" spans="6:20" ht="15.75" customHeight="1">
      <c r="F43" s="169"/>
      <c r="G43" s="72">
        <v>11</v>
      </c>
      <c r="H43" s="92">
        <v>466</v>
      </c>
      <c r="I43" s="92">
        <v>175</v>
      </c>
      <c r="J43" s="92">
        <v>4</v>
      </c>
      <c r="K43" s="92">
        <v>21</v>
      </c>
      <c r="L43" s="92">
        <v>48</v>
      </c>
      <c r="N43" s="75"/>
      <c r="O43" s="72">
        <v>11</v>
      </c>
      <c r="P43" s="74">
        <v>6.5421872806401798E-2</v>
      </c>
      <c r="Q43" s="74">
        <v>5.9890485968514713E-2</v>
      </c>
      <c r="R43" s="74">
        <v>3.7383177570093455E-2</v>
      </c>
      <c r="S43" s="74">
        <v>3.5836177474402729E-2</v>
      </c>
      <c r="T43" s="74">
        <v>7.5235109717868343E-2</v>
      </c>
    </row>
    <row r="44" spans="6:20" ht="15.75" customHeight="1">
      <c r="F44" s="169"/>
      <c r="G44" s="72">
        <v>12</v>
      </c>
      <c r="H44" s="92">
        <v>429</v>
      </c>
      <c r="I44" s="92">
        <v>152</v>
      </c>
      <c r="J44" s="92">
        <v>2</v>
      </c>
      <c r="K44" s="92">
        <v>26</v>
      </c>
      <c r="L44" s="92">
        <v>54</v>
      </c>
      <c r="N44" s="75"/>
      <c r="O44" s="72">
        <v>12</v>
      </c>
      <c r="P44" s="74">
        <v>6.0227432261687489E-2</v>
      </c>
      <c r="Q44" s="74">
        <v>5.2019164955509928E-2</v>
      </c>
      <c r="R44" s="74">
        <v>1.8691588785046728E-2</v>
      </c>
      <c r="S44" s="74">
        <v>4.4368600682593858E-2</v>
      </c>
      <c r="T44" s="74">
        <v>8.4639498432601878E-2</v>
      </c>
    </row>
    <row r="45" spans="6:20" ht="15.75" customHeight="1">
      <c r="F45" s="169"/>
      <c r="G45" s="72">
        <v>13</v>
      </c>
      <c r="H45" s="92">
        <v>411</v>
      </c>
      <c r="I45" s="92">
        <v>163</v>
      </c>
      <c r="J45" s="92">
        <v>3</v>
      </c>
      <c r="K45" s="92">
        <v>30</v>
      </c>
      <c r="L45" s="92">
        <v>49</v>
      </c>
      <c r="N45" s="75"/>
      <c r="O45" s="72">
        <v>13</v>
      </c>
      <c r="P45" s="74">
        <v>5.7700407131826476E-2</v>
      </c>
      <c r="Q45" s="74">
        <v>5.5783709787816563E-2</v>
      </c>
      <c r="R45" s="74">
        <v>2.8037383177570093E-2</v>
      </c>
      <c r="S45" s="74">
        <v>5.1194539249146756E-2</v>
      </c>
      <c r="T45" s="74">
        <v>7.6802507836990594E-2</v>
      </c>
    </row>
    <row r="46" spans="6:20" ht="15.75" customHeight="1">
      <c r="F46" s="169"/>
      <c r="G46" s="72">
        <v>14</v>
      </c>
      <c r="H46" s="92">
        <v>388</v>
      </c>
      <c r="I46" s="92">
        <v>150</v>
      </c>
      <c r="J46" s="92">
        <v>2</v>
      </c>
      <c r="K46" s="92">
        <v>28</v>
      </c>
      <c r="L46" s="92">
        <v>36</v>
      </c>
      <c r="N46" s="75"/>
      <c r="O46" s="72">
        <v>14</v>
      </c>
      <c r="P46" s="74">
        <v>5.4471430577004071E-2</v>
      </c>
      <c r="Q46" s="74">
        <v>5.1334702258726897E-2</v>
      </c>
      <c r="R46" s="74">
        <v>1.8691588785046728E-2</v>
      </c>
      <c r="S46" s="74">
        <v>4.778156996587031E-2</v>
      </c>
      <c r="T46" s="74">
        <v>5.6426332288401257E-2</v>
      </c>
    </row>
    <row r="47" spans="6:20" ht="15.75" customHeight="1">
      <c r="F47" s="169"/>
      <c r="G47" s="72">
        <v>15</v>
      </c>
      <c r="H47" s="92">
        <v>410</v>
      </c>
      <c r="I47" s="92">
        <v>147</v>
      </c>
      <c r="J47" s="92">
        <v>8</v>
      </c>
      <c r="K47" s="92">
        <v>34</v>
      </c>
      <c r="L47" s="92">
        <v>28</v>
      </c>
      <c r="N47" s="75"/>
      <c r="O47" s="72">
        <v>15</v>
      </c>
      <c r="P47" s="74">
        <v>5.7560016846834199E-2</v>
      </c>
      <c r="Q47" s="74">
        <v>5.0308008213552365E-2</v>
      </c>
      <c r="R47" s="74">
        <v>7.476635514018691E-2</v>
      </c>
      <c r="S47" s="74">
        <v>5.8020477815699661E-2</v>
      </c>
      <c r="T47" s="74">
        <v>4.3887147335423198E-2</v>
      </c>
    </row>
    <row r="48" spans="6:20" ht="15.75" customHeight="1">
      <c r="F48" s="169"/>
      <c r="G48" s="72">
        <v>16</v>
      </c>
      <c r="H48" s="92">
        <v>354</v>
      </c>
      <c r="I48" s="92">
        <v>197</v>
      </c>
      <c r="J48" s="92">
        <v>1</v>
      </c>
      <c r="K48" s="92">
        <v>31</v>
      </c>
      <c r="L48" s="92">
        <v>24</v>
      </c>
      <c r="N48" s="75"/>
      <c r="O48" s="72">
        <v>16</v>
      </c>
      <c r="P48" s="74">
        <v>4.9698160887266599E-2</v>
      </c>
      <c r="Q48" s="74">
        <v>6.741957563312799E-2</v>
      </c>
      <c r="R48" s="74">
        <v>9.3457943925233638E-3</v>
      </c>
      <c r="S48" s="74">
        <v>5.2901023890784986E-2</v>
      </c>
      <c r="T48" s="74">
        <v>3.7617554858934171E-2</v>
      </c>
    </row>
    <row r="49" spans="6:20" ht="15.75" customHeight="1">
      <c r="F49" s="169"/>
      <c r="G49" s="72">
        <v>17</v>
      </c>
      <c r="H49" s="92">
        <v>414</v>
      </c>
      <c r="I49" s="92">
        <v>192</v>
      </c>
      <c r="J49" s="92">
        <v>0</v>
      </c>
      <c r="K49" s="92">
        <v>22</v>
      </c>
      <c r="L49" s="92">
        <v>13</v>
      </c>
      <c r="N49" s="75"/>
      <c r="O49" s="72">
        <v>17</v>
      </c>
      <c r="P49" s="74">
        <v>5.8121577986803313E-2</v>
      </c>
      <c r="Q49" s="74">
        <v>6.5708418891170434E-2</v>
      </c>
      <c r="R49" s="74">
        <v>0</v>
      </c>
      <c r="S49" s="74">
        <v>3.7542662116040959E-2</v>
      </c>
      <c r="T49" s="74">
        <v>2.037617554858934E-2</v>
      </c>
    </row>
    <row r="50" spans="6:20" ht="15.75" customHeight="1">
      <c r="F50" s="169"/>
      <c r="G50" s="72">
        <v>18</v>
      </c>
      <c r="H50" s="92">
        <v>344</v>
      </c>
      <c r="I50" s="92">
        <v>127</v>
      </c>
      <c r="J50" s="92">
        <v>2</v>
      </c>
      <c r="K50" s="92">
        <v>13</v>
      </c>
      <c r="L50" s="92">
        <v>16</v>
      </c>
      <c r="N50" s="75"/>
      <c r="O50" s="72">
        <v>18</v>
      </c>
      <c r="P50" s="74">
        <v>4.8294258037343815E-2</v>
      </c>
      <c r="Q50" s="74">
        <v>4.3463381245722105E-2</v>
      </c>
      <c r="R50" s="74">
        <v>1.8691588785046728E-2</v>
      </c>
      <c r="S50" s="74">
        <v>2.2184300341296929E-2</v>
      </c>
      <c r="T50" s="74">
        <v>2.5078369905956112E-2</v>
      </c>
    </row>
    <row r="51" spans="6:20" ht="15.75" customHeight="1">
      <c r="F51" s="169"/>
      <c r="G51" s="72">
        <v>19</v>
      </c>
      <c r="H51" s="92">
        <v>252</v>
      </c>
      <c r="I51" s="92">
        <v>77</v>
      </c>
      <c r="J51" s="92">
        <v>1</v>
      </c>
      <c r="K51" s="92">
        <v>15</v>
      </c>
      <c r="L51" s="92">
        <v>11</v>
      </c>
      <c r="N51" s="75"/>
      <c r="O51" s="72">
        <v>19</v>
      </c>
      <c r="P51" s="74">
        <v>3.5378351818054189E-2</v>
      </c>
      <c r="Q51" s="74">
        <v>2.6351813826146476E-2</v>
      </c>
      <c r="R51" s="74">
        <v>9.3457943925233638E-3</v>
      </c>
      <c r="S51" s="74">
        <v>2.5597269624573378E-2</v>
      </c>
      <c r="T51" s="74">
        <v>1.7241379310344827E-2</v>
      </c>
    </row>
    <row r="52" spans="6:20" ht="15.75" customHeight="1">
      <c r="F52" s="169"/>
      <c r="G52" s="72">
        <v>20</v>
      </c>
      <c r="H52" s="92">
        <v>213</v>
      </c>
      <c r="I52" s="92">
        <v>60</v>
      </c>
      <c r="J52" s="92">
        <v>2</v>
      </c>
      <c r="K52" s="92">
        <v>10</v>
      </c>
      <c r="L52" s="92">
        <v>14</v>
      </c>
      <c r="N52" s="75"/>
      <c r="O52" s="72">
        <v>20</v>
      </c>
      <c r="P52" s="74">
        <v>2.9903130703355329E-2</v>
      </c>
      <c r="Q52" s="74">
        <v>2.0533880903490759E-2</v>
      </c>
      <c r="R52" s="74">
        <v>1.8691588785046728E-2</v>
      </c>
      <c r="S52" s="74">
        <v>1.7064846416382253E-2</v>
      </c>
      <c r="T52" s="74">
        <v>2.1943573667711599E-2</v>
      </c>
    </row>
    <row r="53" spans="6:20" ht="15.75" customHeight="1">
      <c r="F53" s="169"/>
      <c r="G53" s="72">
        <v>21</v>
      </c>
      <c r="H53" s="92">
        <v>184</v>
      </c>
      <c r="I53" s="92">
        <v>52</v>
      </c>
      <c r="J53" s="92">
        <v>0</v>
      </c>
      <c r="K53" s="92">
        <v>6</v>
      </c>
      <c r="L53" s="92">
        <v>12</v>
      </c>
      <c r="N53" s="75"/>
      <c r="O53" s="72">
        <v>21</v>
      </c>
      <c r="P53" s="74">
        <v>2.5831812438579252E-2</v>
      </c>
      <c r="Q53" s="74">
        <v>1.779603011635866E-2</v>
      </c>
      <c r="R53" s="74">
        <v>0</v>
      </c>
      <c r="S53" s="74">
        <v>1.0238907849829351E-2</v>
      </c>
      <c r="T53" s="74">
        <v>1.8808777429467086E-2</v>
      </c>
    </row>
    <row r="54" spans="6:20" ht="15.75" customHeight="1">
      <c r="F54" s="169"/>
      <c r="G54" s="72">
        <v>22</v>
      </c>
      <c r="H54" s="92">
        <v>153</v>
      </c>
      <c r="I54" s="92">
        <v>56</v>
      </c>
      <c r="J54" s="92">
        <v>2</v>
      </c>
      <c r="K54" s="92">
        <v>14</v>
      </c>
      <c r="L54" s="92">
        <v>9</v>
      </c>
      <c r="N54" s="75"/>
      <c r="O54" s="72">
        <v>22</v>
      </c>
      <c r="P54" s="74">
        <v>2.1479713603818614E-2</v>
      </c>
      <c r="Q54" s="74">
        <v>1.9164955509924708E-2</v>
      </c>
      <c r="R54" s="74">
        <v>1.8691588785046728E-2</v>
      </c>
      <c r="S54" s="74">
        <v>2.3890784982935155E-2</v>
      </c>
      <c r="T54" s="74">
        <v>1.4106583072100314E-2</v>
      </c>
    </row>
    <row r="55" spans="6:20" ht="15.75" customHeight="1">
      <c r="F55" s="170"/>
      <c r="G55" s="72">
        <v>23</v>
      </c>
      <c r="H55" s="92">
        <v>100</v>
      </c>
      <c r="I55" s="92">
        <v>24</v>
      </c>
      <c r="J55" s="92">
        <v>1</v>
      </c>
      <c r="K55" s="92">
        <v>18</v>
      </c>
      <c r="L55" s="92">
        <v>10</v>
      </c>
      <c r="N55" s="76"/>
      <c r="O55" s="72">
        <v>23</v>
      </c>
      <c r="P55" s="74">
        <v>1.4039028499227854E-2</v>
      </c>
      <c r="Q55" s="74">
        <v>8.2135523613963042E-3</v>
      </c>
      <c r="R55" s="74">
        <v>9.3457943925233638E-3</v>
      </c>
      <c r="S55" s="74">
        <v>3.0716723549488054E-2</v>
      </c>
      <c r="T55" s="74">
        <v>1.5673981191222569E-2</v>
      </c>
    </row>
    <row r="56" spans="6:20" ht="15.75" customHeight="1">
      <c r="F56" s="168">
        <v>45196</v>
      </c>
      <c r="G56" s="72">
        <v>0</v>
      </c>
      <c r="H56" s="92">
        <v>62</v>
      </c>
      <c r="I56" s="92">
        <v>21</v>
      </c>
      <c r="J56" s="92">
        <v>1</v>
      </c>
      <c r="K56" s="92">
        <v>7</v>
      </c>
      <c r="L56" s="92">
        <v>12</v>
      </c>
      <c r="N56" s="88">
        <v>45196</v>
      </c>
      <c r="O56" s="72">
        <v>0</v>
      </c>
      <c r="P56" s="74">
        <v>8.5505447524479375E-3</v>
      </c>
      <c r="Q56" s="74">
        <v>7.0046697798532356E-3</v>
      </c>
      <c r="R56" s="74">
        <v>8.9285714285714281E-3</v>
      </c>
      <c r="S56" s="74">
        <v>1.1824324324324325E-2</v>
      </c>
      <c r="T56" s="74">
        <v>1.7069701280227598E-2</v>
      </c>
    </row>
    <row r="57" spans="6:20" ht="15.75" customHeight="1">
      <c r="F57" s="169"/>
      <c r="G57" s="72">
        <v>1</v>
      </c>
      <c r="H57" s="92">
        <v>55</v>
      </c>
      <c r="I57" s="92">
        <v>21</v>
      </c>
      <c r="J57" s="92">
        <v>0</v>
      </c>
      <c r="K57" s="92">
        <v>15</v>
      </c>
      <c r="L57" s="92">
        <v>4</v>
      </c>
      <c r="N57" s="75"/>
      <c r="O57" s="72">
        <v>1</v>
      </c>
      <c r="P57" s="74">
        <v>7.5851606674941386E-3</v>
      </c>
      <c r="Q57" s="74">
        <v>7.0046697798532356E-3</v>
      </c>
      <c r="R57" s="74">
        <v>0</v>
      </c>
      <c r="S57" s="74">
        <v>2.5337837837837839E-2</v>
      </c>
      <c r="T57" s="74">
        <v>5.6899004267425323E-3</v>
      </c>
    </row>
    <row r="58" spans="6:20" ht="15.75" customHeight="1">
      <c r="F58" s="169"/>
      <c r="G58" s="72">
        <v>2</v>
      </c>
      <c r="H58" s="71">
        <v>33</v>
      </c>
      <c r="I58" s="71">
        <v>12</v>
      </c>
      <c r="J58" s="71">
        <v>0</v>
      </c>
      <c r="K58" s="71">
        <v>14</v>
      </c>
      <c r="L58" s="71">
        <v>11</v>
      </c>
      <c r="N58" s="75"/>
      <c r="O58" s="72">
        <v>2</v>
      </c>
      <c r="P58" s="74">
        <v>4.5510964004964833E-3</v>
      </c>
      <c r="Q58" s="74">
        <v>4.0026684456304206E-3</v>
      </c>
      <c r="R58" s="74">
        <v>0</v>
      </c>
      <c r="S58" s="74">
        <v>2.364864864864865E-2</v>
      </c>
      <c r="T58" s="74">
        <v>1.5647226173541962E-2</v>
      </c>
    </row>
    <row r="59" spans="6:20" ht="15.75" customHeight="1">
      <c r="F59" s="169"/>
      <c r="G59" s="72">
        <v>3</v>
      </c>
      <c r="H59" s="92">
        <v>37</v>
      </c>
      <c r="I59" s="92">
        <v>22</v>
      </c>
      <c r="J59" s="92">
        <v>0</v>
      </c>
      <c r="K59" s="92">
        <v>17</v>
      </c>
      <c r="L59" s="92">
        <v>9</v>
      </c>
      <c r="N59" s="75"/>
      <c r="O59" s="72">
        <v>3</v>
      </c>
      <c r="P59" s="74">
        <v>5.1027444490415116E-3</v>
      </c>
      <c r="Q59" s="74">
        <v>7.3382254836557703E-3</v>
      </c>
      <c r="R59" s="74">
        <v>0</v>
      </c>
      <c r="S59" s="74">
        <v>2.8716216216216218E-2</v>
      </c>
      <c r="T59" s="74">
        <v>1.2802275960170697E-2</v>
      </c>
    </row>
    <row r="60" spans="6:20" ht="15.75" customHeight="1">
      <c r="F60" s="169"/>
      <c r="G60" s="72">
        <v>4</v>
      </c>
      <c r="H60" s="92">
        <v>64</v>
      </c>
      <c r="I60" s="92">
        <v>38</v>
      </c>
      <c r="J60" s="92">
        <v>1</v>
      </c>
      <c r="K60" s="92">
        <v>23</v>
      </c>
      <c r="L60" s="92">
        <v>18</v>
      </c>
      <c r="N60" s="75"/>
      <c r="O60" s="72">
        <v>4</v>
      </c>
      <c r="P60" s="74">
        <v>8.8263687767204529E-3</v>
      </c>
      <c r="Q60" s="74">
        <v>1.2675116744496331E-2</v>
      </c>
      <c r="R60" s="74">
        <v>8.9285714285714281E-3</v>
      </c>
      <c r="S60" s="74">
        <v>3.885135135135135E-2</v>
      </c>
      <c r="T60" s="74">
        <v>2.5604551920341393E-2</v>
      </c>
    </row>
    <row r="61" spans="6:20" ht="15.75" customHeight="1">
      <c r="F61" s="169"/>
      <c r="G61" s="72">
        <v>5</v>
      </c>
      <c r="H61" s="92">
        <v>110</v>
      </c>
      <c r="I61" s="92">
        <v>82</v>
      </c>
      <c r="J61" s="92">
        <v>3</v>
      </c>
      <c r="K61" s="92">
        <v>17</v>
      </c>
      <c r="L61" s="92">
        <v>26</v>
      </c>
      <c r="N61" s="75"/>
      <c r="O61" s="72">
        <v>5</v>
      </c>
      <c r="P61" s="74">
        <v>1.5170321334988277E-2</v>
      </c>
      <c r="Q61" s="74">
        <v>2.7351567711807873E-2</v>
      </c>
      <c r="R61" s="74">
        <v>2.6785714285714284E-2</v>
      </c>
      <c r="S61" s="74">
        <v>2.8716216216216218E-2</v>
      </c>
      <c r="T61" s="74">
        <v>3.6984352773826459E-2</v>
      </c>
    </row>
    <row r="62" spans="6:20" ht="15.75" customHeight="1">
      <c r="F62" s="169"/>
      <c r="G62" s="72">
        <v>6</v>
      </c>
      <c r="H62" s="92">
        <v>281</v>
      </c>
      <c r="I62" s="92">
        <v>122</v>
      </c>
      <c r="J62" s="92">
        <v>13</v>
      </c>
      <c r="K62" s="92">
        <v>40</v>
      </c>
      <c r="L62" s="92">
        <v>38</v>
      </c>
      <c r="N62" s="75"/>
      <c r="O62" s="72">
        <v>6</v>
      </c>
      <c r="P62" s="74">
        <v>3.8753275410288238E-2</v>
      </c>
      <c r="Q62" s="74">
        <v>4.0693795863909275E-2</v>
      </c>
      <c r="R62" s="74">
        <v>0.11607142857142858</v>
      </c>
      <c r="S62" s="74">
        <v>6.7567567567567571E-2</v>
      </c>
      <c r="T62" s="74">
        <v>5.4054054054054057E-2</v>
      </c>
    </row>
    <row r="63" spans="6:20" ht="15.75" customHeight="1">
      <c r="F63" s="169"/>
      <c r="G63" s="72">
        <v>7</v>
      </c>
      <c r="H63" s="92">
        <v>592</v>
      </c>
      <c r="I63" s="92">
        <v>200</v>
      </c>
      <c r="J63" s="92">
        <v>16</v>
      </c>
      <c r="K63" s="92">
        <v>47</v>
      </c>
      <c r="L63" s="92">
        <v>52</v>
      </c>
      <c r="N63" s="75"/>
      <c r="O63" s="72">
        <v>7</v>
      </c>
      <c r="P63" s="74">
        <v>8.1643911184664186E-2</v>
      </c>
      <c r="Q63" s="74">
        <v>6.6711140760507007E-2</v>
      </c>
      <c r="R63" s="74">
        <v>0.14285714285714285</v>
      </c>
      <c r="S63" s="74">
        <v>7.9391891891891886E-2</v>
      </c>
      <c r="T63" s="74">
        <v>7.3968705547652919E-2</v>
      </c>
    </row>
    <row r="64" spans="6:20" ht="15.75" customHeight="1">
      <c r="F64" s="169"/>
      <c r="G64" s="72">
        <v>8</v>
      </c>
      <c r="H64" s="92">
        <v>542</v>
      </c>
      <c r="I64" s="92">
        <v>280</v>
      </c>
      <c r="J64" s="92">
        <v>11</v>
      </c>
      <c r="K64" s="92">
        <v>45</v>
      </c>
      <c r="L64" s="92">
        <v>45</v>
      </c>
      <c r="N64" s="75"/>
      <c r="O64" s="72">
        <v>8</v>
      </c>
      <c r="P64" s="74">
        <v>7.4748310577851335E-2</v>
      </c>
      <c r="Q64" s="74">
        <v>9.3395597064709804E-2</v>
      </c>
      <c r="R64" s="74">
        <v>9.8214285714285712E-2</v>
      </c>
      <c r="S64" s="74">
        <v>7.6013513513513514E-2</v>
      </c>
      <c r="T64" s="74">
        <v>6.4011379800853488E-2</v>
      </c>
    </row>
    <row r="65" spans="6:20" ht="15.75" customHeight="1">
      <c r="F65" s="169"/>
      <c r="G65" s="72">
        <v>9</v>
      </c>
      <c r="H65" s="92">
        <v>513</v>
      </c>
      <c r="I65" s="92">
        <v>273</v>
      </c>
      <c r="J65" s="92">
        <v>10</v>
      </c>
      <c r="K65" s="92">
        <v>45</v>
      </c>
      <c r="L65" s="92">
        <v>58</v>
      </c>
      <c r="N65" s="75"/>
      <c r="O65" s="72">
        <v>9</v>
      </c>
      <c r="P65" s="74">
        <v>7.0748862225899878E-2</v>
      </c>
      <c r="Q65" s="74">
        <v>9.1060707138092056E-2</v>
      </c>
      <c r="R65" s="74">
        <v>8.9285714285714288E-2</v>
      </c>
      <c r="S65" s="74">
        <v>7.6013513513513514E-2</v>
      </c>
      <c r="T65" s="74">
        <v>8.2503556187766711E-2</v>
      </c>
    </row>
    <row r="66" spans="6:20" ht="15.75" customHeight="1">
      <c r="F66" s="169"/>
      <c r="G66" s="72">
        <v>10</v>
      </c>
      <c r="H66" s="92">
        <v>526</v>
      </c>
      <c r="I66" s="92">
        <v>235</v>
      </c>
      <c r="J66" s="92">
        <v>18</v>
      </c>
      <c r="K66" s="92">
        <v>38</v>
      </c>
      <c r="L66" s="92">
        <v>67</v>
      </c>
      <c r="N66" s="75"/>
      <c r="O66" s="72">
        <v>10</v>
      </c>
      <c r="P66" s="74">
        <v>7.2541718383671211E-2</v>
      </c>
      <c r="Q66" s="74">
        <v>7.838559039359573E-2</v>
      </c>
      <c r="R66" s="74">
        <v>0.16071428571428573</v>
      </c>
      <c r="S66" s="74">
        <v>6.4189189189189186E-2</v>
      </c>
      <c r="T66" s="74">
        <v>9.5305832147937405E-2</v>
      </c>
    </row>
    <row r="67" spans="6:20" ht="15.75" customHeight="1">
      <c r="F67" s="169"/>
      <c r="G67" s="72">
        <v>11</v>
      </c>
      <c r="H67" s="92">
        <v>452</v>
      </c>
      <c r="I67" s="92">
        <v>175</v>
      </c>
      <c r="J67" s="92">
        <v>7</v>
      </c>
      <c r="K67" s="92">
        <v>41</v>
      </c>
      <c r="L67" s="92">
        <v>55</v>
      </c>
      <c r="N67" s="75"/>
      <c r="O67" s="72">
        <v>11</v>
      </c>
      <c r="P67" s="74">
        <v>6.2336229485588195E-2</v>
      </c>
      <c r="Q67" s="74">
        <v>5.8372248165443626E-2</v>
      </c>
      <c r="R67" s="74">
        <v>6.25E-2</v>
      </c>
      <c r="S67" s="74">
        <v>6.9256756756756757E-2</v>
      </c>
      <c r="T67" s="74">
        <v>7.8236130867709822E-2</v>
      </c>
    </row>
    <row r="68" spans="6:20" ht="15.75" customHeight="1">
      <c r="F68" s="169"/>
      <c r="G68" s="72">
        <v>12</v>
      </c>
      <c r="H68" s="92">
        <v>406</v>
      </c>
      <c r="I68" s="92">
        <v>162</v>
      </c>
      <c r="J68" s="92">
        <v>7</v>
      </c>
      <c r="K68" s="92">
        <v>17</v>
      </c>
      <c r="L68" s="92">
        <v>65</v>
      </c>
      <c r="N68" s="75"/>
      <c r="O68" s="72">
        <v>12</v>
      </c>
      <c r="P68" s="74">
        <v>5.5992276927320367E-2</v>
      </c>
      <c r="Q68" s="74">
        <v>5.4036024016010674E-2</v>
      </c>
      <c r="R68" s="74">
        <v>6.25E-2</v>
      </c>
      <c r="S68" s="74">
        <v>2.8716216216216218E-2</v>
      </c>
      <c r="T68" s="74">
        <v>9.2460881934566141E-2</v>
      </c>
    </row>
    <row r="69" spans="6:20" ht="15.75" customHeight="1">
      <c r="F69" s="169"/>
      <c r="G69" s="72">
        <v>13</v>
      </c>
      <c r="H69" s="92">
        <v>434</v>
      </c>
      <c r="I69" s="92">
        <v>189</v>
      </c>
      <c r="J69" s="92">
        <v>3</v>
      </c>
      <c r="K69" s="92">
        <v>34</v>
      </c>
      <c r="L69" s="92">
        <v>55</v>
      </c>
      <c r="N69" s="75"/>
      <c r="O69" s="72">
        <v>13</v>
      </c>
      <c r="P69" s="74">
        <v>5.9853813267135569E-2</v>
      </c>
      <c r="Q69" s="74">
        <v>6.3042028018679114E-2</v>
      </c>
      <c r="R69" s="74">
        <v>2.6785714285714284E-2</v>
      </c>
      <c r="S69" s="74">
        <v>5.7432432432432436E-2</v>
      </c>
      <c r="T69" s="74">
        <v>7.8236130867709822E-2</v>
      </c>
    </row>
    <row r="70" spans="6:20" ht="15.75" customHeight="1">
      <c r="F70" s="169"/>
      <c r="G70" s="72">
        <v>14</v>
      </c>
      <c r="H70" s="92">
        <v>434</v>
      </c>
      <c r="I70" s="92">
        <v>174</v>
      </c>
      <c r="J70" s="92">
        <v>6</v>
      </c>
      <c r="K70" s="92">
        <v>27</v>
      </c>
      <c r="L70" s="92">
        <v>49</v>
      </c>
      <c r="N70" s="75"/>
      <c r="O70" s="72">
        <v>14</v>
      </c>
      <c r="P70" s="74">
        <v>5.9853813267135569E-2</v>
      </c>
      <c r="Q70" s="74">
        <v>5.8038692461641096E-2</v>
      </c>
      <c r="R70" s="74">
        <v>5.3571428571428568E-2</v>
      </c>
      <c r="S70" s="74">
        <v>4.5608108108108107E-2</v>
      </c>
      <c r="T70" s="74">
        <v>6.9701280227596016E-2</v>
      </c>
    </row>
    <row r="71" spans="6:20" ht="15.75" customHeight="1">
      <c r="F71" s="169"/>
      <c r="G71" s="72">
        <v>15</v>
      </c>
      <c r="H71" s="92">
        <v>408</v>
      </c>
      <c r="I71" s="92">
        <v>170</v>
      </c>
      <c r="J71" s="92">
        <v>7</v>
      </c>
      <c r="K71" s="92">
        <v>32</v>
      </c>
      <c r="L71" s="92">
        <v>32</v>
      </c>
      <c r="N71" s="75"/>
      <c r="O71" s="72">
        <v>15</v>
      </c>
      <c r="P71" s="74">
        <v>5.6268100951592882E-2</v>
      </c>
      <c r="Q71" s="74">
        <v>5.6704469646430951E-2</v>
      </c>
      <c r="R71" s="74">
        <v>6.25E-2</v>
      </c>
      <c r="S71" s="74">
        <v>5.4054054054054057E-2</v>
      </c>
      <c r="T71" s="74">
        <v>4.5519203413940258E-2</v>
      </c>
    </row>
    <row r="72" spans="6:20" ht="15.75" customHeight="1">
      <c r="F72" s="169"/>
      <c r="G72" s="72">
        <v>16</v>
      </c>
      <c r="H72" s="92">
        <v>425</v>
      </c>
      <c r="I72" s="92">
        <v>200</v>
      </c>
      <c r="J72" s="92">
        <v>2</v>
      </c>
      <c r="K72" s="92">
        <v>22</v>
      </c>
      <c r="L72" s="92">
        <v>28</v>
      </c>
      <c r="N72" s="75"/>
      <c r="O72" s="72">
        <v>16</v>
      </c>
      <c r="P72" s="74">
        <v>5.8612605157909253E-2</v>
      </c>
      <c r="Q72" s="74">
        <v>6.6711140760507007E-2</v>
      </c>
      <c r="R72" s="74">
        <v>1.7857142857142856E-2</v>
      </c>
      <c r="S72" s="74">
        <v>3.7162162162162164E-2</v>
      </c>
      <c r="T72" s="74">
        <v>3.9829302987197723E-2</v>
      </c>
    </row>
    <row r="73" spans="6:20" ht="15.75" customHeight="1">
      <c r="F73" s="169"/>
      <c r="G73" s="72">
        <v>17</v>
      </c>
      <c r="H73" s="92">
        <v>437</v>
      </c>
      <c r="I73" s="92">
        <v>202</v>
      </c>
      <c r="J73" s="92">
        <v>3</v>
      </c>
      <c r="K73" s="92">
        <v>16</v>
      </c>
      <c r="L73" s="92">
        <v>22</v>
      </c>
      <c r="N73" s="75"/>
      <c r="O73" s="72">
        <v>17</v>
      </c>
      <c r="P73" s="74">
        <v>6.0267549303544339E-2</v>
      </c>
      <c r="Q73" s="74">
        <v>6.7378252168112079E-2</v>
      </c>
      <c r="R73" s="74">
        <v>2.6785714285714284E-2</v>
      </c>
      <c r="S73" s="74">
        <v>2.7027027027027029E-2</v>
      </c>
      <c r="T73" s="74">
        <v>3.1294452347083924E-2</v>
      </c>
    </row>
    <row r="74" spans="6:20" ht="15.75" customHeight="1">
      <c r="F74" s="169"/>
      <c r="G74" s="72">
        <v>18</v>
      </c>
      <c r="H74" s="92">
        <v>340</v>
      </c>
      <c r="I74" s="92">
        <v>121</v>
      </c>
      <c r="J74" s="92">
        <v>0</v>
      </c>
      <c r="K74" s="92">
        <v>26</v>
      </c>
      <c r="L74" s="92">
        <v>18</v>
      </c>
      <c r="N74" s="75"/>
      <c r="O74" s="72">
        <v>18</v>
      </c>
      <c r="P74" s="74">
        <v>4.6890084126327405E-2</v>
      </c>
      <c r="Q74" s="74">
        <v>4.0360240160106739E-2</v>
      </c>
      <c r="R74" s="74">
        <v>0</v>
      </c>
      <c r="S74" s="74">
        <v>4.3918918918918921E-2</v>
      </c>
      <c r="T74" s="74">
        <v>2.5604551920341393E-2</v>
      </c>
    </row>
    <row r="75" spans="6:20" ht="15.75" customHeight="1">
      <c r="F75" s="169"/>
      <c r="G75" s="72">
        <v>19</v>
      </c>
      <c r="H75" s="92">
        <v>300</v>
      </c>
      <c r="I75" s="92">
        <v>100</v>
      </c>
      <c r="J75" s="92">
        <v>1</v>
      </c>
      <c r="K75" s="92">
        <v>25</v>
      </c>
      <c r="L75" s="92">
        <v>8</v>
      </c>
      <c r="N75" s="75"/>
      <c r="O75" s="72">
        <v>19</v>
      </c>
      <c r="P75" s="74">
        <v>4.1373603640877117E-2</v>
      </c>
      <c r="Q75" s="74">
        <v>3.3355570380253503E-2</v>
      </c>
      <c r="R75" s="74">
        <v>8.9285714285714281E-3</v>
      </c>
      <c r="S75" s="74">
        <v>4.2229729729729729E-2</v>
      </c>
      <c r="T75" s="74">
        <v>1.1379800853485065E-2</v>
      </c>
    </row>
    <row r="76" spans="6:20" ht="15.75" customHeight="1">
      <c r="F76" s="169"/>
      <c r="G76" s="72">
        <v>20</v>
      </c>
      <c r="H76" s="92">
        <v>292</v>
      </c>
      <c r="I76" s="92">
        <v>78</v>
      </c>
      <c r="J76" s="92">
        <v>0</v>
      </c>
      <c r="K76" s="92">
        <v>9</v>
      </c>
      <c r="L76" s="92">
        <v>11</v>
      </c>
      <c r="N76" s="75"/>
      <c r="O76" s="72">
        <v>20</v>
      </c>
      <c r="P76" s="74">
        <v>4.0270307543787062E-2</v>
      </c>
      <c r="Q76" s="74">
        <v>2.6017344896597731E-2</v>
      </c>
      <c r="R76" s="74">
        <v>0</v>
      </c>
      <c r="S76" s="74">
        <v>1.5202702702702704E-2</v>
      </c>
      <c r="T76" s="74">
        <v>1.5647226173541962E-2</v>
      </c>
    </row>
    <row r="77" spans="6:20" ht="15.75" customHeight="1">
      <c r="F77" s="169"/>
      <c r="G77" s="72">
        <v>21</v>
      </c>
      <c r="H77" s="92">
        <v>222</v>
      </c>
      <c r="I77" s="92">
        <v>48</v>
      </c>
      <c r="J77" s="92">
        <v>0</v>
      </c>
      <c r="K77" s="92">
        <v>13</v>
      </c>
      <c r="L77" s="92">
        <v>5</v>
      </c>
      <c r="N77" s="75"/>
      <c r="O77" s="72">
        <v>21</v>
      </c>
      <c r="P77" s="74">
        <v>3.061646669424907E-2</v>
      </c>
      <c r="Q77" s="74">
        <v>1.6010673782521682E-2</v>
      </c>
      <c r="R77" s="74">
        <v>0</v>
      </c>
      <c r="S77" s="74">
        <v>2.1959459459459461E-2</v>
      </c>
      <c r="T77" s="74">
        <v>7.1123755334281651E-3</v>
      </c>
    </row>
    <row r="78" spans="6:20" ht="15.75" customHeight="1">
      <c r="F78" s="169"/>
      <c r="G78" s="72">
        <v>22</v>
      </c>
      <c r="H78" s="92">
        <v>188</v>
      </c>
      <c r="I78" s="92">
        <v>44</v>
      </c>
      <c r="J78" s="92">
        <v>1</v>
      </c>
      <c r="K78" s="92">
        <v>16</v>
      </c>
      <c r="L78" s="92">
        <v>7</v>
      </c>
      <c r="N78" s="75"/>
      <c r="O78" s="72">
        <v>22</v>
      </c>
      <c r="P78" s="74">
        <v>2.5927458281616328E-2</v>
      </c>
      <c r="Q78" s="74">
        <v>1.4676450967311541E-2</v>
      </c>
      <c r="R78" s="74">
        <v>8.9285714285714281E-3</v>
      </c>
      <c r="S78" s="74">
        <v>2.7027027027027029E-2</v>
      </c>
      <c r="T78" s="74">
        <v>9.9573257467994308E-3</v>
      </c>
    </row>
    <row r="79" spans="6:20" ht="15.75" customHeight="1">
      <c r="F79" s="170"/>
      <c r="G79" s="72">
        <v>23</v>
      </c>
      <c r="H79" s="92">
        <v>98</v>
      </c>
      <c r="I79" s="92">
        <v>29</v>
      </c>
      <c r="J79" s="92">
        <v>2</v>
      </c>
      <c r="K79" s="92">
        <v>6</v>
      </c>
      <c r="L79" s="92">
        <v>8</v>
      </c>
      <c r="N79" s="76"/>
      <c r="O79" s="72">
        <v>23</v>
      </c>
      <c r="P79" s="74">
        <v>1.3515377189353193E-2</v>
      </c>
      <c r="Q79" s="74">
        <v>9.673115410273516E-3</v>
      </c>
      <c r="R79" s="74">
        <v>1.7857142857142856E-2</v>
      </c>
      <c r="S79" s="74">
        <v>1.0135135135135136E-2</v>
      </c>
      <c r="T79" s="74">
        <v>1.1379800853485065E-2</v>
      </c>
    </row>
    <row r="80" spans="6:20" ht="15.75" customHeight="1">
      <c r="F80" s="168">
        <v>45197</v>
      </c>
      <c r="G80" s="72">
        <v>0</v>
      </c>
      <c r="H80" s="92">
        <v>79</v>
      </c>
      <c r="I80" s="92">
        <v>24</v>
      </c>
      <c r="J80" s="92">
        <v>0</v>
      </c>
      <c r="K80" s="92">
        <v>13</v>
      </c>
      <c r="L80" s="92">
        <v>11</v>
      </c>
      <c r="N80" s="88">
        <v>45197</v>
      </c>
      <c r="O80" s="72">
        <v>0</v>
      </c>
      <c r="P80" s="74">
        <v>6.7222600408441118E-3</v>
      </c>
      <c r="Q80" s="74">
        <v>5.9186189889025896E-3</v>
      </c>
      <c r="R80" s="74">
        <v>0</v>
      </c>
      <c r="S80" s="74">
        <v>2.4904214559386972E-2</v>
      </c>
      <c r="T80" s="74">
        <v>1.9298245614035089E-2</v>
      </c>
    </row>
    <row r="81" spans="6:20" ht="15.75" customHeight="1">
      <c r="F81" s="169"/>
      <c r="G81" s="72">
        <v>1</v>
      </c>
      <c r="H81" s="92">
        <v>62</v>
      </c>
      <c r="I81" s="92">
        <v>21</v>
      </c>
      <c r="J81" s="92">
        <v>0</v>
      </c>
      <c r="K81" s="92">
        <v>6</v>
      </c>
      <c r="L81" s="92">
        <v>7</v>
      </c>
      <c r="N81" s="75"/>
      <c r="O81" s="72">
        <v>1</v>
      </c>
      <c r="P81" s="74">
        <v>5.2756977535738598E-3</v>
      </c>
      <c r="Q81" s="74">
        <v>5.1787916152897656E-3</v>
      </c>
      <c r="R81" s="74">
        <v>0</v>
      </c>
      <c r="S81" s="74">
        <v>1.1494252873563218E-2</v>
      </c>
      <c r="T81" s="74">
        <v>1.2280701754385965E-2</v>
      </c>
    </row>
    <row r="82" spans="6:20" ht="15.75" customHeight="1">
      <c r="F82" s="169"/>
      <c r="G82" s="72">
        <v>2</v>
      </c>
      <c r="H82" s="71">
        <v>46</v>
      </c>
      <c r="I82" s="71">
        <v>17</v>
      </c>
      <c r="J82" s="71">
        <v>0</v>
      </c>
      <c r="K82" s="71">
        <v>8</v>
      </c>
      <c r="L82" s="71">
        <v>10</v>
      </c>
      <c r="N82" s="75"/>
      <c r="O82" s="72">
        <v>2</v>
      </c>
      <c r="P82" s="74">
        <v>3.9142273655547993E-3</v>
      </c>
      <c r="Q82" s="74">
        <v>4.1923551171393339E-3</v>
      </c>
      <c r="R82" s="74">
        <v>0</v>
      </c>
      <c r="S82" s="74">
        <v>1.532567049808429E-2</v>
      </c>
      <c r="T82" s="74">
        <v>1.7543859649122806E-2</v>
      </c>
    </row>
    <row r="83" spans="6:20" ht="15.75" customHeight="1">
      <c r="F83" s="169"/>
      <c r="G83" s="72">
        <v>3</v>
      </c>
      <c r="H83" s="92">
        <v>59</v>
      </c>
      <c r="I83" s="92">
        <v>27</v>
      </c>
      <c r="J83" s="92">
        <v>0</v>
      </c>
      <c r="K83" s="92">
        <v>18</v>
      </c>
      <c r="L83" s="92">
        <v>9</v>
      </c>
      <c r="N83" s="75"/>
      <c r="O83" s="72">
        <v>3</v>
      </c>
      <c r="P83" s="74">
        <v>5.020422055820286E-3</v>
      </c>
      <c r="Q83" s="74">
        <v>6.6584463625154128E-3</v>
      </c>
      <c r="R83" s="74">
        <v>0</v>
      </c>
      <c r="S83" s="74">
        <v>3.4482758620689655E-2</v>
      </c>
      <c r="T83" s="74">
        <v>1.5789473684210527E-2</v>
      </c>
    </row>
    <row r="84" spans="6:20" ht="15.75" customHeight="1">
      <c r="F84" s="169"/>
      <c r="G84" s="72">
        <v>4</v>
      </c>
      <c r="H84" s="92">
        <v>97</v>
      </c>
      <c r="I84" s="92">
        <v>62</v>
      </c>
      <c r="J84" s="92">
        <v>1</v>
      </c>
      <c r="K84" s="92">
        <v>22</v>
      </c>
      <c r="L84" s="92">
        <v>24</v>
      </c>
      <c r="N84" s="75"/>
      <c r="O84" s="72">
        <v>4</v>
      </c>
      <c r="P84" s="74">
        <v>8.2539142273655546E-3</v>
      </c>
      <c r="Q84" s="74">
        <v>1.5289765721331689E-2</v>
      </c>
      <c r="R84" s="74">
        <v>7.1942446043165471E-3</v>
      </c>
      <c r="S84" s="74">
        <v>4.2145593869731802E-2</v>
      </c>
      <c r="T84" s="74">
        <v>4.2105263157894736E-2</v>
      </c>
    </row>
    <row r="85" spans="6:20" ht="15.75" customHeight="1">
      <c r="F85" s="169"/>
      <c r="G85" s="72">
        <v>5</v>
      </c>
      <c r="H85" s="92">
        <v>191</v>
      </c>
      <c r="I85" s="92">
        <v>103</v>
      </c>
      <c r="J85" s="92">
        <v>5</v>
      </c>
      <c r="K85" s="92">
        <v>23</v>
      </c>
      <c r="L85" s="92">
        <v>28</v>
      </c>
      <c r="N85" s="75"/>
      <c r="O85" s="72">
        <v>5</v>
      </c>
      <c r="P85" s="74">
        <v>1.6252552756977536E-2</v>
      </c>
      <c r="Q85" s="74">
        <v>2.5400739827373613E-2</v>
      </c>
      <c r="R85" s="74">
        <v>3.5971223021582732E-2</v>
      </c>
      <c r="S85" s="74">
        <v>4.4061302681992334E-2</v>
      </c>
      <c r="T85" s="74">
        <v>4.912280701754386E-2</v>
      </c>
    </row>
    <row r="86" spans="6:20" ht="15.75" customHeight="1">
      <c r="F86" s="169"/>
      <c r="G86" s="72">
        <v>6</v>
      </c>
      <c r="H86" s="92">
        <v>385</v>
      </c>
      <c r="I86" s="92">
        <v>142</v>
      </c>
      <c r="J86" s="92">
        <v>12</v>
      </c>
      <c r="K86" s="92">
        <v>27</v>
      </c>
      <c r="L86" s="92">
        <v>31</v>
      </c>
      <c r="N86" s="75"/>
      <c r="O86" s="72">
        <v>6</v>
      </c>
      <c r="P86" s="74">
        <v>3.2760381211708649E-2</v>
      </c>
      <c r="Q86" s="74">
        <v>3.5018495684340317E-2</v>
      </c>
      <c r="R86" s="74">
        <v>8.6330935251798566E-2</v>
      </c>
      <c r="S86" s="74">
        <v>5.1724137931034482E-2</v>
      </c>
      <c r="T86" s="74">
        <v>5.4385964912280704E-2</v>
      </c>
    </row>
    <row r="87" spans="6:20" ht="15.75" customHeight="1">
      <c r="F87" s="169"/>
      <c r="G87" s="72">
        <v>7</v>
      </c>
      <c r="H87" s="92">
        <v>612</v>
      </c>
      <c r="I87" s="92">
        <v>207</v>
      </c>
      <c r="J87" s="92">
        <v>17</v>
      </c>
      <c r="K87" s="92">
        <v>39</v>
      </c>
      <c r="L87" s="92">
        <v>45</v>
      </c>
      <c r="N87" s="75"/>
      <c r="O87" s="72">
        <v>7</v>
      </c>
      <c r="P87" s="74">
        <v>5.207624234172907E-2</v>
      </c>
      <c r="Q87" s="74">
        <v>5.1048088779284836E-2</v>
      </c>
      <c r="R87" s="74">
        <v>0.1223021582733813</v>
      </c>
      <c r="S87" s="74">
        <v>7.4712643678160925E-2</v>
      </c>
      <c r="T87" s="74">
        <v>7.8947368421052627E-2</v>
      </c>
    </row>
    <row r="88" spans="6:20" ht="15.75" customHeight="1">
      <c r="F88" s="169"/>
      <c r="G88" s="72">
        <v>8</v>
      </c>
      <c r="H88" s="92">
        <v>649</v>
      </c>
      <c r="I88" s="92">
        <v>274</v>
      </c>
      <c r="J88" s="92">
        <v>16</v>
      </c>
      <c r="K88" s="92">
        <v>54</v>
      </c>
      <c r="L88" s="92">
        <v>32</v>
      </c>
      <c r="N88" s="75"/>
      <c r="O88" s="72">
        <v>8</v>
      </c>
      <c r="P88" s="74">
        <v>5.5224642614023142E-2</v>
      </c>
      <c r="Q88" s="74">
        <v>6.7570900123304564E-2</v>
      </c>
      <c r="R88" s="74">
        <v>0.11510791366906475</v>
      </c>
      <c r="S88" s="74">
        <v>0.10344827586206896</v>
      </c>
      <c r="T88" s="74">
        <v>5.6140350877192984E-2</v>
      </c>
    </row>
    <row r="89" spans="6:20" ht="15.75" customHeight="1">
      <c r="F89" s="169"/>
      <c r="G89" s="72">
        <v>9</v>
      </c>
      <c r="H89" s="92">
        <v>691</v>
      </c>
      <c r="I89" s="92">
        <v>309</v>
      </c>
      <c r="J89" s="92">
        <v>19</v>
      </c>
      <c r="K89" s="92">
        <v>41</v>
      </c>
      <c r="L89" s="92">
        <v>59</v>
      </c>
      <c r="N89" s="75"/>
      <c r="O89" s="72">
        <v>9</v>
      </c>
      <c r="P89" s="74">
        <v>5.8798502382573177E-2</v>
      </c>
      <c r="Q89" s="74">
        <v>7.6202219482120845E-2</v>
      </c>
      <c r="R89" s="74">
        <v>0.1366906474820144</v>
      </c>
      <c r="S89" s="74">
        <v>7.8544061302681989E-2</v>
      </c>
      <c r="T89" s="74">
        <v>0.10350877192982456</v>
      </c>
    </row>
    <row r="90" spans="6:20" ht="15.75" customHeight="1">
      <c r="F90" s="169"/>
      <c r="G90" s="72">
        <v>10</v>
      </c>
      <c r="H90" s="92">
        <v>628</v>
      </c>
      <c r="I90" s="92">
        <v>243</v>
      </c>
      <c r="J90" s="92">
        <v>9</v>
      </c>
      <c r="K90" s="92">
        <v>30</v>
      </c>
      <c r="L90" s="92">
        <v>46</v>
      </c>
      <c r="N90" s="75"/>
      <c r="O90" s="72">
        <v>10</v>
      </c>
      <c r="P90" s="74">
        <v>5.3437712729748128E-2</v>
      </c>
      <c r="Q90" s="74">
        <v>5.9926017262638714E-2</v>
      </c>
      <c r="R90" s="74">
        <v>6.4748201438848921E-2</v>
      </c>
      <c r="S90" s="74">
        <v>5.7471264367816091E-2</v>
      </c>
      <c r="T90" s="74">
        <v>8.0701754385964913E-2</v>
      </c>
    </row>
    <row r="91" spans="6:20" ht="15.75" customHeight="1">
      <c r="F91" s="169"/>
      <c r="G91" s="72">
        <v>11</v>
      </c>
      <c r="H91" s="92">
        <v>562</v>
      </c>
      <c r="I91" s="92">
        <v>219</v>
      </c>
      <c r="J91" s="92">
        <v>5</v>
      </c>
      <c r="K91" s="92">
        <v>31</v>
      </c>
      <c r="L91" s="92">
        <v>40</v>
      </c>
      <c r="N91" s="75"/>
      <c r="O91" s="72">
        <v>11</v>
      </c>
      <c r="P91" s="74">
        <v>4.7821647379169503E-2</v>
      </c>
      <c r="Q91" s="74">
        <v>5.4007398273736129E-2</v>
      </c>
      <c r="R91" s="74">
        <v>3.5971223021582732E-2</v>
      </c>
      <c r="S91" s="74">
        <v>5.938697318007663E-2</v>
      </c>
      <c r="T91" s="74">
        <v>7.0175438596491224E-2</v>
      </c>
    </row>
    <row r="92" spans="6:20" ht="15.75" customHeight="1">
      <c r="F92" s="169"/>
      <c r="G92" s="72">
        <v>12</v>
      </c>
      <c r="H92" s="92">
        <v>544</v>
      </c>
      <c r="I92" s="92">
        <v>224</v>
      </c>
      <c r="J92" s="92">
        <v>9</v>
      </c>
      <c r="K92" s="92">
        <v>30</v>
      </c>
      <c r="L92" s="92">
        <v>45</v>
      </c>
      <c r="N92" s="75"/>
      <c r="O92" s="72">
        <v>12</v>
      </c>
      <c r="P92" s="74">
        <v>4.6289993192648059E-2</v>
      </c>
      <c r="Q92" s="74">
        <v>5.5240443896424164E-2</v>
      </c>
      <c r="R92" s="74">
        <v>6.4748201438848921E-2</v>
      </c>
      <c r="S92" s="74">
        <v>5.7471264367816091E-2</v>
      </c>
      <c r="T92" s="74">
        <v>7.8947368421052627E-2</v>
      </c>
    </row>
    <row r="93" spans="6:20" ht="15.75" customHeight="1">
      <c r="F93" s="169"/>
      <c r="G93" s="72">
        <v>13</v>
      </c>
      <c r="H93" s="92">
        <v>611</v>
      </c>
      <c r="I93" s="92">
        <v>178</v>
      </c>
      <c r="J93" s="92">
        <v>2</v>
      </c>
      <c r="K93" s="92">
        <v>23</v>
      </c>
      <c r="L93" s="92">
        <v>39</v>
      </c>
      <c r="N93" s="75"/>
      <c r="O93" s="72">
        <v>13</v>
      </c>
      <c r="P93" s="74">
        <v>5.1991150442477874E-2</v>
      </c>
      <c r="Q93" s="74">
        <v>4.3896424167694202E-2</v>
      </c>
      <c r="R93" s="74">
        <v>1.4388489208633094E-2</v>
      </c>
      <c r="S93" s="74">
        <v>4.4061302681992334E-2</v>
      </c>
      <c r="T93" s="74">
        <v>6.8421052631578952E-2</v>
      </c>
    </row>
    <row r="94" spans="6:20" ht="15.75" customHeight="1">
      <c r="F94" s="169"/>
      <c r="G94" s="72">
        <v>14</v>
      </c>
      <c r="H94" s="92">
        <v>660</v>
      </c>
      <c r="I94" s="92">
        <v>208</v>
      </c>
      <c r="J94" s="92">
        <v>13</v>
      </c>
      <c r="K94" s="92">
        <v>27</v>
      </c>
      <c r="L94" s="92">
        <v>33</v>
      </c>
      <c r="N94" s="75"/>
      <c r="O94" s="72">
        <v>14</v>
      </c>
      <c r="P94" s="74">
        <v>5.6160653505786251E-2</v>
      </c>
      <c r="Q94" s="74">
        <v>5.1294697903822441E-2</v>
      </c>
      <c r="R94" s="74">
        <v>9.3525179856115109E-2</v>
      </c>
      <c r="S94" s="74">
        <v>5.1724137931034482E-2</v>
      </c>
      <c r="T94" s="74">
        <v>5.7894736842105263E-2</v>
      </c>
    </row>
    <row r="95" spans="6:20" ht="15.75" customHeight="1">
      <c r="F95" s="169"/>
      <c r="G95" s="72">
        <v>15</v>
      </c>
      <c r="H95" s="92">
        <v>614</v>
      </c>
      <c r="I95" s="92">
        <v>203</v>
      </c>
      <c r="J95" s="92">
        <v>3</v>
      </c>
      <c r="K95" s="92">
        <v>18</v>
      </c>
      <c r="L95" s="92">
        <v>24</v>
      </c>
      <c r="N95" s="75"/>
      <c r="O95" s="72">
        <v>15</v>
      </c>
      <c r="P95" s="74">
        <v>5.224642614023145E-2</v>
      </c>
      <c r="Q95" s="74">
        <v>5.0061652281134399E-2</v>
      </c>
      <c r="R95" s="74">
        <v>2.1582733812949641E-2</v>
      </c>
      <c r="S95" s="74">
        <v>3.4482758620689655E-2</v>
      </c>
      <c r="T95" s="74">
        <v>4.2105263157894736E-2</v>
      </c>
    </row>
    <row r="96" spans="6:20" ht="15.75" customHeight="1">
      <c r="F96" s="169"/>
      <c r="G96" s="72">
        <v>16</v>
      </c>
      <c r="H96" s="92">
        <v>617</v>
      </c>
      <c r="I96" s="92">
        <v>224</v>
      </c>
      <c r="J96" s="92">
        <v>7</v>
      </c>
      <c r="K96" s="92">
        <v>28</v>
      </c>
      <c r="L96" s="92">
        <v>27</v>
      </c>
      <c r="N96" s="75"/>
      <c r="O96" s="72">
        <v>16</v>
      </c>
      <c r="P96" s="74">
        <v>5.2501701837985026E-2</v>
      </c>
      <c r="Q96" s="74">
        <v>5.5240443896424164E-2</v>
      </c>
      <c r="R96" s="74">
        <v>5.0359712230215826E-2</v>
      </c>
      <c r="S96" s="74">
        <v>5.3639846743295021E-2</v>
      </c>
      <c r="T96" s="74">
        <v>4.736842105263158E-2</v>
      </c>
    </row>
    <row r="97" spans="6:20" ht="15.75" customHeight="1">
      <c r="F97" s="169"/>
      <c r="G97" s="72">
        <v>17</v>
      </c>
      <c r="H97" s="92">
        <v>680</v>
      </c>
      <c r="I97" s="92">
        <v>251</v>
      </c>
      <c r="J97" s="92">
        <v>2</v>
      </c>
      <c r="K97" s="92">
        <v>12</v>
      </c>
      <c r="L97" s="92">
        <v>13</v>
      </c>
      <c r="N97" s="75"/>
      <c r="O97" s="72">
        <v>17</v>
      </c>
      <c r="P97" s="74">
        <v>5.7862491490810075E-2</v>
      </c>
      <c r="Q97" s="74">
        <v>6.1898890258939583E-2</v>
      </c>
      <c r="R97" s="74">
        <v>1.4388489208633094E-2</v>
      </c>
      <c r="S97" s="74">
        <v>2.2988505747126436E-2</v>
      </c>
      <c r="T97" s="74">
        <v>2.2807017543859651E-2</v>
      </c>
    </row>
    <row r="98" spans="6:20" ht="15.75" customHeight="1">
      <c r="F98" s="169"/>
      <c r="G98" s="72">
        <v>18</v>
      </c>
      <c r="H98" s="92">
        <v>620</v>
      </c>
      <c r="I98" s="92">
        <v>221</v>
      </c>
      <c r="J98" s="92">
        <v>8</v>
      </c>
      <c r="K98" s="92">
        <v>13</v>
      </c>
      <c r="L98" s="92">
        <v>9</v>
      </c>
      <c r="N98" s="75"/>
      <c r="O98" s="72">
        <v>18</v>
      </c>
      <c r="P98" s="74">
        <v>5.2756977535738596E-2</v>
      </c>
      <c r="Q98" s="74">
        <v>5.4500616522811345E-2</v>
      </c>
      <c r="R98" s="74">
        <v>5.7553956834532377E-2</v>
      </c>
      <c r="S98" s="74">
        <v>2.4904214559386972E-2</v>
      </c>
      <c r="T98" s="74">
        <v>1.5789473684210527E-2</v>
      </c>
    </row>
    <row r="99" spans="6:20" ht="15.75" customHeight="1">
      <c r="F99" s="169"/>
      <c r="G99" s="72">
        <v>19</v>
      </c>
      <c r="H99" s="92">
        <v>853</v>
      </c>
      <c r="I99" s="92">
        <v>222</v>
      </c>
      <c r="J99" s="92">
        <v>3</v>
      </c>
      <c r="K99" s="92">
        <v>25</v>
      </c>
      <c r="L99" s="92">
        <v>12</v>
      </c>
      <c r="N99" s="75"/>
      <c r="O99" s="72">
        <v>19</v>
      </c>
      <c r="P99" s="74">
        <v>7.258339006126617E-2</v>
      </c>
      <c r="Q99" s="74">
        <v>5.4747225647348949E-2</v>
      </c>
      <c r="R99" s="74">
        <v>2.1582733812949641E-2</v>
      </c>
      <c r="S99" s="74">
        <v>4.7892720306513412E-2</v>
      </c>
      <c r="T99" s="74">
        <v>2.1052631578947368E-2</v>
      </c>
    </row>
    <row r="100" spans="6:20" ht="15.75" customHeight="1">
      <c r="F100" s="169"/>
      <c r="G100" s="72">
        <v>20</v>
      </c>
      <c r="H100" s="92">
        <v>774</v>
      </c>
      <c r="I100" s="92">
        <v>206</v>
      </c>
      <c r="J100" s="92">
        <v>4</v>
      </c>
      <c r="K100" s="92">
        <v>13</v>
      </c>
      <c r="L100" s="92">
        <v>10</v>
      </c>
      <c r="N100" s="75"/>
      <c r="O100" s="72">
        <v>20</v>
      </c>
      <c r="P100" s="74">
        <v>6.5861130020422057E-2</v>
      </c>
      <c r="Q100" s="74">
        <v>5.0801479654747225E-2</v>
      </c>
      <c r="R100" s="74">
        <v>2.8776978417266189E-2</v>
      </c>
      <c r="S100" s="74">
        <v>2.4904214559386972E-2</v>
      </c>
      <c r="T100" s="74">
        <v>1.7543859649122806E-2</v>
      </c>
    </row>
    <row r="101" spans="6:20" ht="15.75" customHeight="1">
      <c r="F101" s="169"/>
      <c r="G101" s="72">
        <v>21</v>
      </c>
      <c r="H101" s="92">
        <v>720</v>
      </c>
      <c r="I101" s="92">
        <v>180</v>
      </c>
      <c r="J101" s="92">
        <v>1</v>
      </c>
      <c r="K101" s="92">
        <v>7</v>
      </c>
      <c r="L101" s="92">
        <v>4</v>
      </c>
      <c r="N101" s="75"/>
      <c r="O101" s="72">
        <v>21</v>
      </c>
      <c r="P101" s="74">
        <v>6.1266167460857723E-2</v>
      </c>
      <c r="Q101" s="74">
        <v>4.4389642416769418E-2</v>
      </c>
      <c r="R101" s="74">
        <v>7.1942446043165471E-3</v>
      </c>
      <c r="S101" s="74">
        <v>1.3409961685823755E-2</v>
      </c>
      <c r="T101" s="74">
        <v>7.0175438596491229E-3</v>
      </c>
    </row>
    <row r="102" spans="6:20" ht="15.75" customHeight="1">
      <c r="F102" s="169"/>
      <c r="G102" s="72">
        <v>22</v>
      </c>
      <c r="H102" s="92">
        <v>590</v>
      </c>
      <c r="I102" s="92">
        <v>177</v>
      </c>
      <c r="J102" s="92">
        <v>1</v>
      </c>
      <c r="K102" s="92">
        <v>8</v>
      </c>
      <c r="L102" s="92">
        <v>3</v>
      </c>
      <c r="N102" s="75"/>
      <c r="O102" s="72">
        <v>22</v>
      </c>
      <c r="P102" s="74">
        <v>5.020422055820286E-2</v>
      </c>
      <c r="Q102" s="74">
        <v>4.3649815043156598E-2</v>
      </c>
      <c r="R102" s="74">
        <v>7.1942446043165471E-3</v>
      </c>
      <c r="S102" s="74">
        <v>1.532567049808429E-2</v>
      </c>
      <c r="T102" s="74">
        <v>5.263157894736842E-3</v>
      </c>
    </row>
    <row r="103" spans="6:20" ht="15.75" customHeight="1">
      <c r="F103" s="170"/>
      <c r="G103" s="72">
        <v>23</v>
      </c>
      <c r="H103" s="92">
        <v>408</v>
      </c>
      <c r="I103" s="92">
        <v>113</v>
      </c>
      <c r="J103" s="92">
        <v>2</v>
      </c>
      <c r="K103" s="92">
        <v>6</v>
      </c>
      <c r="L103" s="92">
        <v>9</v>
      </c>
      <c r="N103" s="76"/>
      <c r="O103" s="72">
        <v>23</v>
      </c>
      <c r="P103" s="74">
        <v>3.4717494894486042E-2</v>
      </c>
      <c r="Q103" s="74">
        <v>2.7866831072749693E-2</v>
      </c>
      <c r="R103" s="74">
        <v>1.4388489208633094E-2</v>
      </c>
      <c r="S103" s="74">
        <v>1.1494252873563218E-2</v>
      </c>
      <c r="T103" s="74">
        <v>1.5789473684210527E-2</v>
      </c>
    </row>
    <row r="104" spans="6:20" ht="15.75" customHeight="1">
      <c r="F104" s="171">
        <v>45198</v>
      </c>
      <c r="G104" s="72">
        <v>0</v>
      </c>
      <c r="H104" s="93">
        <v>442</v>
      </c>
      <c r="I104" s="93">
        <v>99</v>
      </c>
      <c r="J104" s="93">
        <v>7</v>
      </c>
      <c r="K104" s="93">
        <v>3</v>
      </c>
      <c r="L104" s="93">
        <v>9</v>
      </c>
      <c r="N104" s="73">
        <v>45198</v>
      </c>
      <c r="O104" s="72">
        <v>0</v>
      </c>
      <c r="P104" s="74">
        <v>2.5546179632412437E-2</v>
      </c>
      <c r="Q104" s="74">
        <v>2.2073578595317726E-2</v>
      </c>
      <c r="R104" s="74">
        <v>6.5420560747663545E-2</v>
      </c>
      <c r="S104" s="74">
        <v>1.276595744680851E-2</v>
      </c>
      <c r="T104" s="74">
        <v>5.7324840764331211E-2</v>
      </c>
    </row>
    <row r="105" spans="6:20" ht="15.75" customHeight="1">
      <c r="F105" s="169"/>
      <c r="G105" s="72">
        <v>1</v>
      </c>
      <c r="H105" s="93">
        <v>279</v>
      </c>
      <c r="I105" s="93">
        <v>77</v>
      </c>
      <c r="J105" s="93">
        <v>6</v>
      </c>
      <c r="K105" s="93">
        <v>5</v>
      </c>
      <c r="L105" s="93">
        <v>7</v>
      </c>
      <c r="N105" s="75"/>
      <c r="O105" s="72">
        <v>1</v>
      </c>
      <c r="P105" s="74">
        <v>1.6125303433129116E-2</v>
      </c>
      <c r="Q105" s="74">
        <v>1.7168338907469341E-2</v>
      </c>
      <c r="R105" s="74">
        <v>5.6074766355140186E-2</v>
      </c>
      <c r="S105" s="74">
        <v>2.1276595744680851E-2</v>
      </c>
      <c r="T105" s="74">
        <v>4.4585987261146494E-2</v>
      </c>
    </row>
    <row r="106" spans="6:20" ht="15.75" customHeight="1">
      <c r="F106" s="169"/>
      <c r="G106" s="72">
        <v>2</v>
      </c>
      <c r="H106" s="71">
        <v>252</v>
      </c>
      <c r="I106" s="71">
        <v>72</v>
      </c>
      <c r="J106" s="71">
        <v>2</v>
      </c>
      <c r="K106" s="71">
        <v>5</v>
      </c>
      <c r="L106" s="71">
        <v>6</v>
      </c>
      <c r="N106" s="75"/>
      <c r="O106" s="72">
        <v>2</v>
      </c>
      <c r="P106" s="74">
        <v>1.456479019766501E-2</v>
      </c>
      <c r="Q106" s="74">
        <v>1.6053511705685617E-2</v>
      </c>
      <c r="R106" s="74">
        <v>1.8691588785046728E-2</v>
      </c>
      <c r="S106" s="74">
        <v>2.1276595744680851E-2</v>
      </c>
      <c r="T106" s="74">
        <v>3.8216560509554139E-2</v>
      </c>
    </row>
    <row r="107" spans="6:20" ht="15.75" customHeight="1">
      <c r="F107" s="169"/>
      <c r="G107" s="72">
        <v>3</v>
      </c>
      <c r="H107" s="92">
        <v>303</v>
      </c>
      <c r="I107" s="92">
        <v>103</v>
      </c>
      <c r="J107" s="92">
        <v>4</v>
      </c>
      <c r="K107" s="92">
        <v>8</v>
      </c>
      <c r="L107" s="92">
        <v>8</v>
      </c>
      <c r="N107" s="75"/>
      <c r="O107" s="72">
        <v>3</v>
      </c>
      <c r="P107" s="74">
        <v>1.7512426309097214E-2</v>
      </c>
      <c r="Q107" s="74">
        <v>2.2965440356744703E-2</v>
      </c>
      <c r="R107" s="74">
        <v>3.7383177570093455E-2</v>
      </c>
      <c r="S107" s="74">
        <v>3.4042553191489362E-2</v>
      </c>
      <c r="T107" s="74">
        <v>5.0955414012738856E-2</v>
      </c>
    </row>
    <row r="108" spans="6:20" ht="15.75" customHeight="1">
      <c r="F108" s="169"/>
      <c r="G108" s="72">
        <v>4</v>
      </c>
      <c r="H108" s="92">
        <v>512</v>
      </c>
      <c r="I108" s="92">
        <v>139</v>
      </c>
      <c r="J108" s="92">
        <v>2</v>
      </c>
      <c r="K108" s="92">
        <v>9</v>
      </c>
      <c r="L108" s="92">
        <v>8</v>
      </c>
      <c r="N108" s="75"/>
      <c r="O108" s="72">
        <v>4</v>
      </c>
      <c r="P108" s="74">
        <v>2.9591954687319386E-2</v>
      </c>
      <c r="Q108" s="74">
        <v>3.0992196209587514E-2</v>
      </c>
      <c r="R108" s="74">
        <v>1.8691588785046728E-2</v>
      </c>
      <c r="S108" s="74">
        <v>3.8297872340425532E-2</v>
      </c>
      <c r="T108" s="74">
        <v>5.0955414012738856E-2</v>
      </c>
    </row>
    <row r="109" spans="6:20" ht="15.75" customHeight="1">
      <c r="F109" s="169"/>
      <c r="G109" s="72">
        <v>5</v>
      </c>
      <c r="H109" s="92">
        <v>782</v>
      </c>
      <c r="I109" s="92">
        <v>271</v>
      </c>
      <c r="J109" s="92">
        <v>6</v>
      </c>
      <c r="K109" s="92">
        <v>18</v>
      </c>
      <c r="L109" s="92">
        <v>15</v>
      </c>
      <c r="N109" s="75"/>
      <c r="O109" s="72">
        <v>5</v>
      </c>
      <c r="P109" s="74">
        <v>4.5197087041960467E-2</v>
      </c>
      <c r="Q109" s="74">
        <v>6.0423634336677814E-2</v>
      </c>
      <c r="R109" s="74">
        <v>5.6074766355140186E-2</v>
      </c>
      <c r="S109" s="74">
        <v>7.6595744680851063E-2</v>
      </c>
      <c r="T109" s="74">
        <v>9.5541401273885357E-2</v>
      </c>
    </row>
    <row r="110" spans="6:20" ht="15.75" customHeight="1">
      <c r="F110" s="169"/>
      <c r="G110" s="72">
        <v>6</v>
      </c>
      <c r="H110" s="92">
        <v>1009</v>
      </c>
      <c r="I110" s="92">
        <v>307</v>
      </c>
      <c r="J110" s="92">
        <v>11</v>
      </c>
      <c r="K110" s="92">
        <v>20</v>
      </c>
      <c r="L110" s="92">
        <v>15</v>
      </c>
      <c r="N110" s="75"/>
      <c r="O110" s="72">
        <v>6</v>
      </c>
      <c r="P110" s="74">
        <v>5.8316957577158712E-2</v>
      </c>
      <c r="Q110" s="74">
        <v>6.8450390189520621E-2</v>
      </c>
      <c r="R110" s="74">
        <v>0.10280373831775701</v>
      </c>
      <c r="S110" s="74">
        <v>8.5106382978723402E-2</v>
      </c>
      <c r="T110" s="74">
        <v>9.5541401273885357E-2</v>
      </c>
    </row>
    <row r="111" spans="6:20" ht="15.75" customHeight="1">
      <c r="F111" s="169"/>
      <c r="G111" s="72">
        <v>7</v>
      </c>
      <c r="H111" s="92">
        <v>1228</v>
      </c>
      <c r="I111" s="92">
        <v>346</v>
      </c>
      <c r="J111" s="92">
        <v>18</v>
      </c>
      <c r="K111" s="92">
        <v>25</v>
      </c>
      <c r="L111" s="92">
        <v>7</v>
      </c>
      <c r="N111" s="75"/>
      <c r="O111" s="72">
        <v>7</v>
      </c>
      <c r="P111" s="74">
        <v>7.0974453820367586E-2</v>
      </c>
      <c r="Q111" s="74">
        <v>7.714604236343367E-2</v>
      </c>
      <c r="R111" s="74">
        <v>0.16822429906542055</v>
      </c>
      <c r="S111" s="74">
        <v>0.10638297872340426</v>
      </c>
      <c r="T111" s="74">
        <v>4.4585987261146494E-2</v>
      </c>
    </row>
    <row r="112" spans="6:20" ht="15.75" customHeight="1">
      <c r="F112" s="169"/>
      <c r="G112" s="72">
        <v>8</v>
      </c>
      <c r="H112" s="92">
        <v>1404</v>
      </c>
      <c r="I112" s="92">
        <v>396</v>
      </c>
      <c r="J112" s="92">
        <v>8</v>
      </c>
      <c r="K112" s="92">
        <v>17</v>
      </c>
      <c r="L112" s="92">
        <v>8</v>
      </c>
      <c r="N112" s="75"/>
      <c r="O112" s="72">
        <v>8</v>
      </c>
      <c r="P112" s="74">
        <v>8.1146688244133625E-2</v>
      </c>
      <c r="Q112" s="74">
        <v>8.8294314381270902E-2</v>
      </c>
      <c r="R112" s="74">
        <v>7.476635514018691E-2</v>
      </c>
      <c r="S112" s="74">
        <v>7.2340425531914887E-2</v>
      </c>
      <c r="T112" s="74">
        <v>5.0955414012738856E-2</v>
      </c>
    </row>
    <row r="113" spans="6:20" ht="15.75" customHeight="1">
      <c r="F113" s="169"/>
      <c r="G113" s="72">
        <v>9</v>
      </c>
      <c r="H113" s="92">
        <v>1245</v>
      </c>
      <c r="I113" s="92">
        <v>305</v>
      </c>
      <c r="J113" s="92">
        <v>7</v>
      </c>
      <c r="K113" s="92">
        <v>17</v>
      </c>
      <c r="L113" s="92">
        <v>12</v>
      </c>
      <c r="N113" s="75"/>
      <c r="O113" s="72">
        <v>9</v>
      </c>
      <c r="P113" s="74">
        <v>7.1956999190844986E-2</v>
      </c>
      <c r="Q113" s="74">
        <v>6.8004459308807136E-2</v>
      </c>
      <c r="R113" s="74">
        <v>6.5420560747663545E-2</v>
      </c>
      <c r="S113" s="74">
        <v>7.2340425531914887E-2</v>
      </c>
      <c r="T113" s="74">
        <v>7.6433121019108277E-2</v>
      </c>
    </row>
    <row r="114" spans="6:20" ht="15.75" customHeight="1">
      <c r="F114" s="169"/>
      <c r="G114" s="72">
        <v>10</v>
      </c>
      <c r="H114" s="92">
        <v>1456</v>
      </c>
      <c r="I114" s="92">
        <v>335</v>
      </c>
      <c r="J114" s="92">
        <v>3</v>
      </c>
      <c r="K114" s="92">
        <v>4</v>
      </c>
      <c r="L114" s="92">
        <v>13</v>
      </c>
      <c r="N114" s="75"/>
      <c r="O114" s="72">
        <v>10</v>
      </c>
      <c r="P114" s="74">
        <v>8.4152121142064495E-2</v>
      </c>
      <c r="Q114" s="74">
        <v>7.4693422519509473E-2</v>
      </c>
      <c r="R114" s="74">
        <v>2.8037383177570093E-2</v>
      </c>
      <c r="S114" s="74">
        <v>1.7021276595744681E-2</v>
      </c>
      <c r="T114" s="74">
        <v>8.2802547770700632E-2</v>
      </c>
    </row>
    <row r="115" spans="6:20" ht="15.75" customHeight="1">
      <c r="F115" s="169"/>
      <c r="G115" s="72">
        <v>11</v>
      </c>
      <c r="H115" s="92">
        <v>1262</v>
      </c>
      <c r="I115" s="92">
        <v>262</v>
      </c>
      <c r="J115" s="92">
        <v>2</v>
      </c>
      <c r="K115" s="92">
        <v>14</v>
      </c>
      <c r="L115" s="92">
        <v>0</v>
      </c>
      <c r="N115" s="75"/>
      <c r="O115" s="72">
        <v>11</v>
      </c>
      <c r="P115" s="74">
        <v>7.2939544561322386E-2</v>
      </c>
      <c r="Q115" s="74">
        <v>5.8416945373467109E-2</v>
      </c>
      <c r="R115" s="74">
        <v>1.8691588785046728E-2</v>
      </c>
      <c r="S115" s="74">
        <v>5.9574468085106386E-2</v>
      </c>
      <c r="T115" s="74">
        <v>0</v>
      </c>
    </row>
    <row r="116" spans="6:20" ht="15.75" customHeight="1">
      <c r="F116" s="169"/>
      <c r="G116" s="72">
        <v>12</v>
      </c>
      <c r="H116" s="92">
        <v>1065</v>
      </c>
      <c r="I116" s="92">
        <v>237</v>
      </c>
      <c r="J116" s="92">
        <v>6</v>
      </c>
      <c r="K116" s="92">
        <v>12</v>
      </c>
      <c r="L116" s="92">
        <v>11</v>
      </c>
      <c r="N116" s="75"/>
      <c r="O116" s="72">
        <v>12</v>
      </c>
      <c r="P116" s="74">
        <v>6.1553577621084266E-2</v>
      </c>
      <c r="Q116" s="74">
        <v>5.2842809364548493E-2</v>
      </c>
      <c r="R116" s="74">
        <v>5.6074766355140186E-2</v>
      </c>
      <c r="S116" s="74">
        <v>5.106382978723404E-2</v>
      </c>
      <c r="T116" s="74">
        <v>7.0063694267515922E-2</v>
      </c>
    </row>
    <row r="117" spans="6:20" ht="15.75" customHeight="1">
      <c r="F117" s="169"/>
      <c r="G117" s="72">
        <v>13</v>
      </c>
      <c r="H117" s="92">
        <v>1057</v>
      </c>
      <c r="I117" s="92">
        <v>243</v>
      </c>
      <c r="J117" s="92">
        <v>4</v>
      </c>
      <c r="K117" s="92">
        <v>6</v>
      </c>
      <c r="L117" s="92">
        <v>4</v>
      </c>
      <c r="N117" s="75"/>
      <c r="O117" s="72">
        <v>13</v>
      </c>
      <c r="P117" s="74">
        <v>6.1091203329094901E-2</v>
      </c>
      <c r="Q117" s="74">
        <v>5.4180602006688963E-2</v>
      </c>
      <c r="R117" s="74">
        <v>3.7383177570093455E-2</v>
      </c>
      <c r="S117" s="74">
        <v>2.553191489361702E-2</v>
      </c>
      <c r="T117" s="74">
        <v>2.5477707006369428E-2</v>
      </c>
    </row>
    <row r="118" spans="6:20" ht="15.75" customHeight="1">
      <c r="F118" s="169"/>
      <c r="G118" s="72">
        <v>14</v>
      </c>
      <c r="H118" s="92">
        <v>901</v>
      </c>
      <c r="I118" s="92">
        <v>235</v>
      </c>
      <c r="J118" s="92">
        <v>5</v>
      </c>
      <c r="K118" s="92">
        <v>10</v>
      </c>
      <c r="L118" s="92">
        <v>8</v>
      </c>
      <c r="N118" s="75"/>
      <c r="O118" s="72">
        <v>14</v>
      </c>
      <c r="P118" s="74">
        <v>5.2074904635302274E-2</v>
      </c>
      <c r="Q118" s="74">
        <v>5.2396878483835008E-2</v>
      </c>
      <c r="R118" s="74">
        <v>4.6728971962616821E-2</v>
      </c>
      <c r="S118" s="74">
        <v>4.2553191489361701E-2</v>
      </c>
      <c r="T118" s="74">
        <v>5.0955414012738856E-2</v>
      </c>
    </row>
    <row r="119" spans="6:20" ht="15.75" customHeight="1">
      <c r="F119" s="169"/>
      <c r="G119" s="72">
        <v>15</v>
      </c>
      <c r="H119" s="92">
        <v>895</v>
      </c>
      <c r="I119" s="92">
        <v>198</v>
      </c>
      <c r="J119" s="92">
        <v>6</v>
      </c>
      <c r="K119" s="92">
        <v>8</v>
      </c>
      <c r="L119" s="92">
        <v>6</v>
      </c>
      <c r="N119" s="75"/>
      <c r="O119" s="72">
        <v>15</v>
      </c>
      <c r="P119" s="74">
        <v>5.1728123916310251E-2</v>
      </c>
      <c r="Q119" s="74">
        <v>4.4147157190635451E-2</v>
      </c>
      <c r="R119" s="74">
        <v>5.6074766355140186E-2</v>
      </c>
      <c r="S119" s="74">
        <v>3.4042553191489362E-2</v>
      </c>
      <c r="T119" s="74">
        <v>3.8216560509554139E-2</v>
      </c>
    </row>
    <row r="120" spans="6:20" ht="15.75" customHeight="1">
      <c r="F120" s="169"/>
      <c r="G120" s="72">
        <v>16</v>
      </c>
      <c r="H120" s="92">
        <v>728</v>
      </c>
      <c r="I120" s="92">
        <v>206</v>
      </c>
      <c r="J120" s="92">
        <v>3</v>
      </c>
      <c r="K120" s="92">
        <v>10</v>
      </c>
      <c r="L120" s="92">
        <v>2</v>
      </c>
      <c r="N120" s="75"/>
      <c r="O120" s="72">
        <v>16</v>
      </c>
      <c r="P120" s="74">
        <v>4.2076060571032248E-2</v>
      </c>
      <c r="Q120" s="74">
        <v>4.5930880713489407E-2</v>
      </c>
      <c r="R120" s="74">
        <v>2.8037383177570093E-2</v>
      </c>
      <c r="S120" s="74">
        <v>4.2553191489361701E-2</v>
      </c>
      <c r="T120" s="74">
        <v>1.2738853503184714E-2</v>
      </c>
    </row>
    <row r="121" spans="6:20" ht="15.75" customHeight="1">
      <c r="F121" s="169"/>
      <c r="G121" s="72">
        <v>17</v>
      </c>
      <c r="H121" s="92">
        <v>650</v>
      </c>
      <c r="I121" s="92">
        <v>195</v>
      </c>
      <c r="J121" s="92">
        <v>1</v>
      </c>
      <c r="K121" s="92">
        <v>5</v>
      </c>
      <c r="L121" s="92">
        <v>1</v>
      </c>
      <c r="N121" s="75"/>
      <c r="O121" s="72">
        <v>17</v>
      </c>
      <c r="P121" s="74">
        <v>3.7567911224135941E-2</v>
      </c>
      <c r="Q121" s="74">
        <v>4.3478260869565216E-2</v>
      </c>
      <c r="R121" s="74">
        <v>9.3457943925233638E-3</v>
      </c>
      <c r="S121" s="74">
        <v>2.1276595744680851E-2</v>
      </c>
      <c r="T121" s="74">
        <v>6.369426751592357E-3</v>
      </c>
    </row>
    <row r="122" spans="6:20" ht="15.75" customHeight="1">
      <c r="F122" s="169"/>
      <c r="G122" s="72">
        <v>18</v>
      </c>
      <c r="H122" s="92">
        <v>493</v>
      </c>
      <c r="I122" s="92">
        <v>132</v>
      </c>
      <c r="J122" s="92">
        <v>1</v>
      </c>
      <c r="K122" s="92">
        <v>7</v>
      </c>
      <c r="L122" s="92">
        <v>2</v>
      </c>
      <c r="N122" s="75"/>
      <c r="O122" s="72">
        <v>18</v>
      </c>
      <c r="P122" s="74">
        <v>2.8493815743844641E-2</v>
      </c>
      <c r="Q122" s="74">
        <v>2.9431438127090301E-2</v>
      </c>
      <c r="R122" s="74">
        <v>9.3457943925233638E-3</v>
      </c>
      <c r="S122" s="74">
        <v>2.9787234042553193E-2</v>
      </c>
      <c r="T122" s="74">
        <v>1.2738853503184714E-2</v>
      </c>
    </row>
    <row r="123" spans="6:20" ht="15.75" customHeight="1">
      <c r="F123" s="169"/>
      <c r="G123" s="72">
        <v>19</v>
      </c>
      <c r="H123" s="92">
        <v>394</v>
      </c>
      <c r="I123" s="92">
        <v>90</v>
      </c>
      <c r="J123" s="92">
        <v>2</v>
      </c>
      <c r="K123" s="92">
        <v>13</v>
      </c>
      <c r="L123" s="92">
        <v>0</v>
      </c>
      <c r="N123" s="75"/>
      <c r="O123" s="72">
        <v>19</v>
      </c>
      <c r="P123" s="74">
        <v>2.2771933880476245E-2</v>
      </c>
      <c r="Q123" s="74">
        <v>2.0066889632107024E-2</v>
      </c>
      <c r="R123" s="74">
        <v>1.8691588785046728E-2</v>
      </c>
      <c r="S123" s="74">
        <v>5.5319148936170209E-2</v>
      </c>
      <c r="T123" s="74">
        <v>0</v>
      </c>
    </row>
    <row r="124" spans="6:20" ht="15.75" customHeight="1">
      <c r="F124" s="169"/>
      <c r="G124" s="72">
        <v>20</v>
      </c>
      <c r="H124" s="92">
        <v>286</v>
      </c>
      <c r="I124" s="92">
        <v>73</v>
      </c>
      <c r="J124" s="92">
        <v>0</v>
      </c>
      <c r="K124" s="92">
        <v>5</v>
      </c>
      <c r="L124" s="92">
        <v>5</v>
      </c>
      <c r="N124" s="75"/>
      <c r="O124" s="72">
        <v>20</v>
      </c>
      <c r="P124" s="74">
        <v>1.6529880938619814E-2</v>
      </c>
      <c r="Q124" s="74">
        <v>1.6276477146042363E-2</v>
      </c>
      <c r="R124" s="74">
        <v>0</v>
      </c>
      <c r="S124" s="74">
        <v>2.1276595744680851E-2</v>
      </c>
      <c r="T124" s="74">
        <v>3.1847133757961783E-2</v>
      </c>
    </row>
    <row r="125" spans="6:20" ht="15.75" customHeight="1">
      <c r="F125" s="169"/>
      <c r="G125" s="72">
        <v>21</v>
      </c>
      <c r="H125" s="92">
        <v>265</v>
      </c>
      <c r="I125" s="92">
        <v>61</v>
      </c>
      <c r="J125" s="92">
        <v>0</v>
      </c>
      <c r="K125" s="92">
        <v>3</v>
      </c>
      <c r="L125" s="92">
        <v>2</v>
      </c>
      <c r="N125" s="75"/>
      <c r="O125" s="72">
        <v>21</v>
      </c>
      <c r="P125" s="74">
        <v>1.5316148422147728E-2</v>
      </c>
      <c r="Q125" s="74">
        <v>1.3600891861761426E-2</v>
      </c>
      <c r="R125" s="74">
        <v>0</v>
      </c>
      <c r="S125" s="74">
        <v>1.276595744680851E-2</v>
      </c>
      <c r="T125" s="74">
        <v>1.2738853503184714E-2</v>
      </c>
    </row>
    <row r="126" spans="6:20" ht="15.75" customHeight="1">
      <c r="F126" s="169"/>
      <c r="G126" s="72">
        <v>22</v>
      </c>
      <c r="H126" s="92">
        <v>240</v>
      </c>
      <c r="I126" s="92">
        <v>64</v>
      </c>
      <c r="J126" s="92">
        <v>2</v>
      </c>
      <c r="K126" s="92">
        <v>6</v>
      </c>
      <c r="L126" s="92">
        <v>2</v>
      </c>
      <c r="N126" s="75"/>
      <c r="O126" s="72">
        <v>22</v>
      </c>
      <c r="P126" s="74">
        <v>1.3871228759680962E-2</v>
      </c>
      <c r="Q126" s="74">
        <v>1.4269788182831662E-2</v>
      </c>
      <c r="R126" s="74">
        <v>1.8691588785046728E-2</v>
      </c>
      <c r="S126" s="74">
        <v>2.553191489361702E-2</v>
      </c>
      <c r="T126" s="74">
        <v>1.2738853503184714E-2</v>
      </c>
    </row>
    <row r="127" spans="6:20" ht="15.75" customHeight="1">
      <c r="F127" s="170"/>
      <c r="G127" s="72">
        <v>23</v>
      </c>
      <c r="H127" s="92">
        <v>154</v>
      </c>
      <c r="I127" s="92">
        <v>39</v>
      </c>
      <c r="J127" s="92">
        <v>1</v>
      </c>
      <c r="K127" s="92">
        <v>5</v>
      </c>
      <c r="L127" s="92">
        <v>6</v>
      </c>
      <c r="N127" s="76"/>
      <c r="O127" s="72">
        <v>23</v>
      </c>
      <c r="P127" s="74">
        <v>8.9007051207952836E-3</v>
      </c>
      <c r="Q127" s="74">
        <v>8.6956521739130436E-3</v>
      </c>
      <c r="R127" s="74">
        <v>9.3457943925233638E-3</v>
      </c>
      <c r="S127" s="74">
        <v>2.1276595744680851E-2</v>
      </c>
      <c r="T127" s="74">
        <v>3.8216560509554139E-2</v>
      </c>
    </row>
    <row r="128" spans="6:20" ht="15.75" customHeight="1">
      <c r="F128" s="171">
        <v>45199</v>
      </c>
      <c r="G128" s="72">
        <v>0</v>
      </c>
      <c r="H128" s="92">
        <v>152</v>
      </c>
      <c r="I128" s="92">
        <v>22</v>
      </c>
      <c r="J128" s="92">
        <v>1</v>
      </c>
      <c r="K128" s="92">
        <v>3</v>
      </c>
      <c r="L128" s="92">
        <v>2</v>
      </c>
      <c r="N128" s="73">
        <v>45199</v>
      </c>
      <c r="O128" s="72">
        <v>0</v>
      </c>
      <c r="P128" s="74">
        <v>1.3038256990907531E-2</v>
      </c>
      <c r="Q128" s="74">
        <v>7.2368421052631578E-3</v>
      </c>
      <c r="R128" s="74">
        <v>1.0869565217391304E-2</v>
      </c>
      <c r="S128" s="74">
        <v>1.6666666666666666E-2</v>
      </c>
      <c r="T128" s="74">
        <v>2.6666666666666668E-2</v>
      </c>
    </row>
    <row r="129" spans="6:20" ht="15.75" customHeight="1">
      <c r="F129" s="169"/>
      <c r="G129" s="72">
        <v>1</v>
      </c>
      <c r="H129" s="92">
        <v>102</v>
      </c>
      <c r="I129" s="92">
        <v>21</v>
      </c>
      <c r="J129" s="92">
        <v>2</v>
      </c>
      <c r="K129" s="92">
        <v>6</v>
      </c>
      <c r="L129" s="92">
        <v>0</v>
      </c>
      <c r="N129" s="75"/>
      <c r="O129" s="72">
        <v>1</v>
      </c>
      <c r="P129" s="74">
        <v>8.7493566649511061E-3</v>
      </c>
      <c r="Q129" s="74">
        <v>6.9078947368421051E-3</v>
      </c>
      <c r="R129" s="74">
        <v>2.1739130434782608E-2</v>
      </c>
      <c r="S129" s="74">
        <v>3.3333333333333333E-2</v>
      </c>
      <c r="T129" s="74">
        <v>0</v>
      </c>
    </row>
    <row r="130" spans="6:20" ht="15.75" customHeight="1">
      <c r="F130" s="169"/>
      <c r="G130" s="72">
        <v>2</v>
      </c>
      <c r="H130" s="71">
        <v>76</v>
      </c>
      <c r="I130" s="71">
        <v>15</v>
      </c>
      <c r="J130" s="71">
        <v>2</v>
      </c>
      <c r="K130" s="71">
        <v>2</v>
      </c>
      <c r="L130" s="71">
        <v>0</v>
      </c>
      <c r="N130" s="75"/>
      <c r="O130" s="72">
        <v>2</v>
      </c>
      <c r="P130" s="74">
        <v>6.5191284954537656E-3</v>
      </c>
      <c r="Q130" s="74">
        <v>4.9342105263157892E-3</v>
      </c>
      <c r="R130" s="74">
        <v>2.1739130434782608E-2</v>
      </c>
      <c r="S130" s="74">
        <v>1.1111111111111112E-2</v>
      </c>
      <c r="T130" s="74">
        <v>0</v>
      </c>
    </row>
    <row r="131" spans="6:20" ht="15.75" customHeight="1">
      <c r="F131" s="169"/>
      <c r="G131" s="72">
        <v>3</v>
      </c>
      <c r="H131" s="92">
        <v>105</v>
      </c>
      <c r="I131" s="92">
        <v>43</v>
      </c>
      <c r="J131" s="92">
        <v>1</v>
      </c>
      <c r="K131" s="92">
        <v>1</v>
      </c>
      <c r="L131" s="92">
        <v>4</v>
      </c>
      <c r="N131" s="75"/>
      <c r="O131" s="72">
        <v>3</v>
      </c>
      <c r="P131" s="74">
        <v>9.0066906845084928E-3</v>
      </c>
      <c r="Q131" s="74">
        <v>1.4144736842105264E-2</v>
      </c>
      <c r="R131" s="74">
        <v>1.0869565217391304E-2</v>
      </c>
      <c r="S131" s="74">
        <v>5.5555555555555558E-3</v>
      </c>
      <c r="T131" s="74">
        <v>5.3333333333333337E-2</v>
      </c>
    </row>
    <row r="132" spans="6:20" ht="15.75" customHeight="1">
      <c r="F132" s="169"/>
      <c r="G132" s="72">
        <v>4</v>
      </c>
      <c r="H132" s="92">
        <v>139</v>
      </c>
      <c r="I132" s="92">
        <v>38</v>
      </c>
      <c r="J132" s="92">
        <v>4</v>
      </c>
      <c r="K132" s="92">
        <v>6</v>
      </c>
      <c r="L132" s="92">
        <v>3</v>
      </c>
      <c r="N132" s="75"/>
      <c r="O132" s="72">
        <v>4</v>
      </c>
      <c r="P132" s="74">
        <v>1.1923142906158861E-2</v>
      </c>
      <c r="Q132" s="74">
        <v>1.2500000000000001E-2</v>
      </c>
      <c r="R132" s="74">
        <v>4.3478260869565216E-2</v>
      </c>
      <c r="S132" s="74">
        <v>3.3333333333333333E-2</v>
      </c>
      <c r="T132" s="74">
        <v>0.04</v>
      </c>
    </row>
    <row r="133" spans="6:20" ht="15.75" customHeight="1">
      <c r="F133" s="169"/>
      <c r="G133" s="72">
        <v>5</v>
      </c>
      <c r="H133" s="92">
        <v>260</v>
      </c>
      <c r="I133" s="92">
        <v>102</v>
      </c>
      <c r="J133" s="92">
        <v>6</v>
      </c>
      <c r="K133" s="92">
        <v>12</v>
      </c>
      <c r="L133" s="92">
        <v>7</v>
      </c>
      <c r="N133" s="75"/>
      <c r="O133" s="72">
        <v>5</v>
      </c>
      <c r="P133" s="74">
        <v>2.2302281694973409E-2</v>
      </c>
      <c r="Q133" s="74">
        <v>3.3552631578947369E-2</v>
      </c>
      <c r="R133" s="74">
        <v>6.5217391304347824E-2</v>
      </c>
      <c r="S133" s="74">
        <v>6.6666666666666666E-2</v>
      </c>
      <c r="T133" s="74">
        <v>9.3333333333333338E-2</v>
      </c>
    </row>
    <row r="134" spans="6:20" ht="15.75" customHeight="1">
      <c r="F134" s="169"/>
      <c r="G134" s="72">
        <v>6</v>
      </c>
      <c r="H134" s="92">
        <v>424</v>
      </c>
      <c r="I134" s="92">
        <v>131</v>
      </c>
      <c r="J134" s="92">
        <v>12</v>
      </c>
      <c r="K134" s="92">
        <v>8</v>
      </c>
      <c r="L134" s="92">
        <v>12</v>
      </c>
      <c r="N134" s="75"/>
      <c r="O134" s="72">
        <v>6</v>
      </c>
      <c r="P134" s="74">
        <v>3.636987476411048E-2</v>
      </c>
      <c r="Q134" s="74">
        <v>4.3092105263157897E-2</v>
      </c>
      <c r="R134" s="74">
        <v>0.13043478260869565</v>
      </c>
      <c r="S134" s="74">
        <v>4.4444444444444446E-2</v>
      </c>
      <c r="T134" s="74">
        <v>0.16</v>
      </c>
    </row>
    <row r="135" spans="6:20" ht="15.75" customHeight="1">
      <c r="F135" s="169"/>
      <c r="G135" s="72">
        <v>7</v>
      </c>
      <c r="H135" s="92">
        <v>680</v>
      </c>
      <c r="I135" s="92">
        <v>218</v>
      </c>
      <c r="J135" s="92">
        <v>14</v>
      </c>
      <c r="K135" s="92">
        <v>18</v>
      </c>
      <c r="L135" s="92">
        <v>6</v>
      </c>
      <c r="N135" s="75"/>
      <c r="O135" s="72">
        <v>7</v>
      </c>
      <c r="P135" s="74">
        <v>5.8329044433007377E-2</v>
      </c>
      <c r="Q135" s="74">
        <v>7.1710526315789475E-2</v>
      </c>
      <c r="R135" s="74">
        <v>0.15217391304347827</v>
      </c>
      <c r="S135" s="74">
        <v>0.1</v>
      </c>
      <c r="T135" s="74">
        <v>0.08</v>
      </c>
    </row>
    <row r="136" spans="6:20" ht="15.75" customHeight="1">
      <c r="F136" s="169"/>
      <c r="G136" s="72">
        <v>8</v>
      </c>
      <c r="H136" s="92">
        <v>847</v>
      </c>
      <c r="I136" s="92">
        <v>247</v>
      </c>
      <c r="J136" s="92">
        <v>6</v>
      </c>
      <c r="K136" s="92">
        <v>15</v>
      </c>
      <c r="L136" s="92">
        <v>6</v>
      </c>
      <c r="N136" s="75"/>
      <c r="O136" s="72">
        <v>8</v>
      </c>
      <c r="P136" s="74">
        <v>7.2653971521701832E-2</v>
      </c>
      <c r="Q136" s="74">
        <v>8.1250000000000003E-2</v>
      </c>
      <c r="R136" s="74">
        <v>6.5217391304347824E-2</v>
      </c>
      <c r="S136" s="74">
        <v>8.3333333333333329E-2</v>
      </c>
      <c r="T136" s="74">
        <v>0.08</v>
      </c>
    </row>
    <row r="137" spans="6:20" ht="15.75" customHeight="1">
      <c r="F137" s="169"/>
      <c r="G137" s="72">
        <v>9</v>
      </c>
      <c r="H137" s="92">
        <v>1121</v>
      </c>
      <c r="I137" s="92">
        <v>274</v>
      </c>
      <c r="J137" s="92">
        <v>9</v>
      </c>
      <c r="K137" s="92">
        <v>10</v>
      </c>
      <c r="L137" s="92">
        <v>3</v>
      </c>
      <c r="N137" s="75"/>
      <c r="O137" s="72">
        <v>9</v>
      </c>
      <c r="P137" s="74">
        <v>9.6157145307943045E-2</v>
      </c>
      <c r="Q137" s="74">
        <v>9.0131578947368424E-2</v>
      </c>
      <c r="R137" s="74">
        <v>9.7826086956521743E-2</v>
      </c>
      <c r="S137" s="74">
        <v>5.5555555555555552E-2</v>
      </c>
      <c r="T137" s="74">
        <v>0.04</v>
      </c>
    </row>
    <row r="138" spans="6:20" ht="15.75" customHeight="1">
      <c r="F138" s="169"/>
      <c r="G138" s="72">
        <v>10</v>
      </c>
      <c r="H138" s="92">
        <v>1070</v>
      </c>
      <c r="I138" s="92">
        <v>288</v>
      </c>
      <c r="J138" s="92">
        <v>5</v>
      </c>
      <c r="K138" s="92">
        <v>9</v>
      </c>
      <c r="L138" s="92">
        <v>10</v>
      </c>
      <c r="N138" s="75"/>
      <c r="O138" s="72">
        <v>10</v>
      </c>
      <c r="P138" s="74">
        <v>9.1782466975467492E-2</v>
      </c>
      <c r="Q138" s="74">
        <v>9.4736842105263161E-2</v>
      </c>
      <c r="R138" s="74">
        <v>5.434782608695652E-2</v>
      </c>
      <c r="S138" s="74">
        <v>0.05</v>
      </c>
      <c r="T138" s="74">
        <v>0.13333333333333333</v>
      </c>
    </row>
    <row r="139" spans="6:20" ht="15.75" customHeight="1">
      <c r="F139" s="169"/>
      <c r="G139" s="72">
        <v>11</v>
      </c>
      <c r="H139" s="92">
        <v>921</v>
      </c>
      <c r="I139" s="92">
        <v>232</v>
      </c>
      <c r="J139" s="92">
        <v>2</v>
      </c>
      <c r="K139" s="92">
        <v>8</v>
      </c>
      <c r="L139" s="92">
        <v>4</v>
      </c>
      <c r="N139" s="75"/>
      <c r="O139" s="72">
        <v>11</v>
      </c>
      <c r="P139" s="74">
        <v>7.9001544004117338E-2</v>
      </c>
      <c r="Q139" s="74">
        <v>7.6315789473684212E-2</v>
      </c>
      <c r="R139" s="74">
        <v>2.1739130434782608E-2</v>
      </c>
      <c r="S139" s="74">
        <v>4.4444444444444446E-2</v>
      </c>
      <c r="T139" s="74">
        <v>5.3333333333333337E-2</v>
      </c>
    </row>
    <row r="140" spans="6:20" ht="15.75" customHeight="1">
      <c r="F140" s="169"/>
      <c r="G140" s="72">
        <v>12</v>
      </c>
      <c r="H140" s="92">
        <v>797</v>
      </c>
      <c r="I140" s="92">
        <v>204</v>
      </c>
      <c r="J140" s="92">
        <v>3</v>
      </c>
      <c r="K140" s="92">
        <v>12</v>
      </c>
      <c r="L140" s="92">
        <v>2</v>
      </c>
      <c r="N140" s="75"/>
      <c r="O140" s="72">
        <v>12</v>
      </c>
      <c r="P140" s="74">
        <v>6.8365071195745405E-2</v>
      </c>
      <c r="Q140" s="74">
        <v>6.7105263157894737E-2</v>
      </c>
      <c r="R140" s="74">
        <v>3.2608695652173912E-2</v>
      </c>
      <c r="S140" s="74">
        <v>6.6666666666666666E-2</v>
      </c>
      <c r="T140" s="74">
        <v>2.6666666666666668E-2</v>
      </c>
    </row>
    <row r="141" spans="6:20" ht="15.75" customHeight="1">
      <c r="F141" s="169"/>
      <c r="G141" s="72">
        <v>13</v>
      </c>
      <c r="H141" s="92">
        <v>755</v>
      </c>
      <c r="I141" s="92">
        <v>170</v>
      </c>
      <c r="J141" s="92">
        <v>3</v>
      </c>
      <c r="K141" s="92">
        <v>6</v>
      </c>
      <c r="L141" s="92">
        <v>2</v>
      </c>
      <c r="N141" s="75"/>
      <c r="O141" s="72">
        <v>13</v>
      </c>
      <c r="P141" s="74">
        <v>6.476239492194201E-2</v>
      </c>
      <c r="Q141" s="74">
        <v>5.5921052631578948E-2</v>
      </c>
      <c r="R141" s="74">
        <v>3.2608695652173912E-2</v>
      </c>
      <c r="S141" s="74">
        <v>3.3333333333333333E-2</v>
      </c>
      <c r="T141" s="74">
        <v>2.6666666666666668E-2</v>
      </c>
    </row>
    <row r="142" spans="6:20" ht="15.75" customHeight="1">
      <c r="F142" s="169"/>
      <c r="G142" s="72">
        <v>14</v>
      </c>
      <c r="H142" s="92">
        <v>809</v>
      </c>
      <c r="I142" s="92">
        <v>180</v>
      </c>
      <c r="J142" s="92">
        <v>4</v>
      </c>
      <c r="K142" s="92">
        <v>12</v>
      </c>
      <c r="L142" s="92">
        <v>6</v>
      </c>
      <c r="N142" s="75"/>
      <c r="O142" s="72">
        <v>14</v>
      </c>
      <c r="P142" s="74">
        <v>6.9394407273974959E-2</v>
      </c>
      <c r="Q142" s="74">
        <v>5.921052631578947E-2</v>
      </c>
      <c r="R142" s="74">
        <v>4.3478260869565216E-2</v>
      </c>
      <c r="S142" s="74">
        <v>6.6666666666666666E-2</v>
      </c>
      <c r="T142" s="74">
        <v>0.08</v>
      </c>
    </row>
    <row r="143" spans="6:20" ht="15.75" customHeight="1">
      <c r="F143" s="169"/>
      <c r="G143" s="72">
        <v>15</v>
      </c>
      <c r="H143" s="92">
        <v>700</v>
      </c>
      <c r="I143" s="92">
        <v>168</v>
      </c>
      <c r="J143" s="92">
        <v>4</v>
      </c>
      <c r="K143" s="92">
        <v>8</v>
      </c>
      <c r="L143" s="92">
        <v>3</v>
      </c>
      <c r="N143" s="75"/>
      <c r="O143" s="72">
        <v>15</v>
      </c>
      <c r="P143" s="74">
        <v>6.0044604563389947E-2</v>
      </c>
      <c r="Q143" s="74">
        <v>5.526315789473684E-2</v>
      </c>
      <c r="R143" s="74">
        <v>4.3478260869565216E-2</v>
      </c>
      <c r="S143" s="74">
        <v>4.4444444444444446E-2</v>
      </c>
      <c r="T143" s="74">
        <v>0.04</v>
      </c>
    </row>
    <row r="144" spans="6:20" ht="15.75" customHeight="1">
      <c r="F144" s="169"/>
      <c r="G144" s="72">
        <v>16</v>
      </c>
      <c r="H144" s="92">
        <v>598</v>
      </c>
      <c r="I144" s="92">
        <v>148</v>
      </c>
      <c r="J144" s="92">
        <v>6</v>
      </c>
      <c r="K144" s="92">
        <v>11</v>
      </c>
      <c r="L144" s="92">
        <v>1</v>
      </c>
      <c r="N144" s="75"/>
      <c r="O144" s="72">
        <v>16</v>
      </c>
      <c r="P144" s="74">
        <v>5.1295247898438839E-2</v>
      </c>
      <c r="Q144" s="74">
        <v>4.8684210526315788E-2</v>
      </c>
      <c r="R144" s="74">
        <v>6.5217391304347824E-2</v>
      </c>
      <c r="S144" s="74">
        <v>6.1111111111111109E-2</v>
      </c>
      <c r="T144" s="74">
        <v>1.3333333333333334E-2</v>
      </c>
    </row>
    <row r="145" spans="6:20" ht="15.75" customHeight="1">
      <c r="F145" s="169"/>
      <c r="G145" s="72">
        <v>17</v>
      </c>
      <c r="H145" s="92">
        <v>530</v>
      </c>
      <c r="I145" s="92">
        <v>140</v>
      </c>
      <c r="J145" s="92">
        <v>3</v>
      </c>
      <c r="K145" s="92">
        <v>4</v>
      </c>
      <c r="L145" s="92">
        <v>1</v>
      </c>
      <c r="N145" s="75"/>
      <c r="O145" s="72">
        <v>17</v>
      </c>
      <c r="P145" s="74">
        <v>4.5462343455138103E-2</v>
      </c>
      <c r="Q145" s="74">
        <v>4.6052631578947366E-2</v>
      </c>
      <c r="R145" s="74">
        <v>3.2608695652173912E-2</v>
      </c>
      <c r="S145" s="74">
        <v>2.2222222222222223E-2</v>
      </c>
      <c r="T145" s="74">
        <v>1.3333333333333334E-2</v>
      </c>
    </row>
    <row r="146" spans="6:20" ht="15.75" customHeight="1">
      <c r="F146" s="169"/>
      <c r="G146" s="72">
        <v>18</v>
      </c>
      <c r="H146" s="92">
        <v>404</v>
      </c>
      <c r="I146" s="92">
        <v>98</v>
      </c>
      <c r="J146" s="92">
        <v>0</v>
      </c>
      <c r="K146" s="92">
        <v>2</v>
      </c>
      <c r="L146" s="92">
        <v>1</v>
      </c>
      <c r="N146" s="75"/>
      <c r="O146" s="72">
        <v>18</v>
      </c>
      <c r="P146" s="74">
        <v>3.4654314633727909E-2</v>
      </c>
      <c r="Q146" s="74">
        <v>3.2236842105263161E-2</v>
      </c>
      <c r="R146" s="74">
        <v>0</v>
      </c>
      <c r="S146" s="74">
        <v>1.1111111111111112E-2</v>
      </c>
      <c r="T146" s="74">
        <v>1.3333333333333334E-2</v>
      </c>
    </row>
    <row r="147" spans="6:20" ht="15.75" customHeight="1">
      <c r="F147" s="169"/>
      <c r="G147" s="72">
        <v>19</v>
      </c>
      <c r="H147" s="92">
        <v>324</v>
      </c>
      <c r="I147" s="92">
        <v>87</v>
      </c>
      <c r="J147" s="92">
        <v>1</v>
      </c>
      <c r="K147" s="92">
        <v>17</v>
      </c>
      <c r="L147" s="92">
        <v>0</v>
      </c>
      <c r="N147" s="75"/>
      <c r="O147" s="72">
        <v>19</v>
      </c>
      <c r="P147" s="74">
        <v>2.7792074112197633E-2</v>
      </c>
      <c r="Q147" s="74">
        <v>2.8618421052631578E-2</v>
      </c>
      <c r="R147" s="74">
        <v>1.0869565217391304E-2</v>
      </c>
      <c r="S147" s="74">
        <v>9.4444444444444442E-2</v>
      </c>
      <c r="T147" s="74">
        <v>0</v>
      </c>
    </row>
    <row r="148" spans="6:20" ht="15.75" customHeight="1">
      <c r="F148" s="169"/>
      <c r="G148" s="72">
        <v>20</v>
      </c>
      <c r="H148" s="92">
        <v>235</v>
      </c>
      <c r="I148" s="92">
        <v>59</v>
      </c>
      <c r="J148" s="92">
        <v>0</v>
      </c>
      <c r="K148" s="92">
        <v>4</v>
      </c>
      <c r="L148" s="92">
        <v>0</v>
      </c>
      <c r="N148" s="75"/>
      <c r="O148" s="72">
        <v>20</v>
      </c>
      <c r="P148" s="74">
        <v>2.0157831531995195E-2</v>
      </c>
      <c r="Q148" s="74">
        <v>1.9407894736842107E-2</v>
      </c>
      <c r="R148" s="74">
        <v>0</v>
      </c>
      <c r="S148" s="74">
        <v>2.2222222222222223E-2</v>
      </c>
      <c r="T148" s="74">
        <v>0</v>
      </c>
    </row>
    <row r="149" spans="6:20" ht="15.75" customHeight="1">
      <c r="F149" s="169"/>
      <c r="G149" s="72">
        <v>21</v>
      </c>
      <c r="H149" s="92">
        <v>264</v>
      </c>
      <c r="I149" s="92">
        <v>74</v>
      </c>
      <c r="J149" s="92">
        <v>0</v>
      </c>
      <c r="K149" s="92">
        <v>1</v>
      </c>
      <c r="L149" s="92">
        <v>0</v>
      </c>
      <c r="N149" s="75"/>
      <c r="O149" s="72">
        <v>21</v>
      </c>
      <c r="P149" s="74">
        <v>2.2645393721049924E-2</v>
      </c>
      <c r="Q149" s="74">
        <v>2.4342105263157894E-2</v>
      </c>
      <c r="R149" s="74">
        <v>0</v>
      </c>
      <c r="S149" s="74">
        <v>5.5555555555555558E-3</v>
      </c>
      <c r="T149" s="74">
        <v>0</v>
      </c>
    </row>
    <row r="150" spans="6:20" ht="15.75" customHeight="1">
      <c r="F150" s="169"/>
      <c r="G150" s="72">
        <v>22</v>
      </c>
      <c r="H150" s="92">
        <v>196</v>
      </c>
      <c r="I150" s="92">
        <v>51</v>
      </c>
      <c r="J150" s="92">
        <v>2</v>
      </c>
      <c r="K150" s="92">
        <v>2</v>
      </c>
      <c r="L150" s="92">
        <v>0</v>
      </c>
      <c r="N150" s="75"/>
      <c r="O150" s="72">
        <v>22</v>
      </c>
      <c r="P150" s="74">
        <v>1.6812489277749185E-2</v>
      </c>
      <c r="Q150" s="74">
        <v>1.6776315789473684E-2</v>
      </c>
      <c r="R150" s="74">
        <v>2.1739130434782608E-2</v>
      </c>
      <c r="S150" s="74">
        <v>1.1111111111111112E-2</v>
      </c>
      <c r="T150" s="74">
        <v>0</v>
      </c>
    </row>
    <row r="151" spans="6:20" ht="15.75" customHeight="1">
      <c r="F151" s="170"/>
      <c r="G151" s="72">
        <v>23</v>
      </c>
      <c r="H151" s="92">
        <v>149</v>
      </c>
      <c r="I151" s="92">
        <v>30</v>
      </c>
      <c r="J151" s="92">
        <v>2</v>
      </c>
      <c r="K151" s="92">
        <v>3</v>
      </c>
      <c r="L151" s="92">
        <v>2</v>
      </c>
      <c r="N151" s="76"/>
      <c r="O151" s="72">
        <v>23</v>
      </c>
      <c r="P151" s="74">
        <v>1.2780922971350146E-2</v>
      </c>
      <c r="Q151" s="74">
        <v>9.8684210526315784E-3</v>
      </c>
      <c r="R151" s="74">
        <v>2.1739130434782608E-2</v>
      </c>
      <c r="S151" s="74">
        <v>1.6666666666666666E-2</v>
      </c>
      <c r="T151" s="74">
        <v>2.6666666666666668E-2</v>
      </c>
    </row>
    <row r="152" spans="6:20" ht="15.75" customHeight="1">
      <c r="F152" s="168">
        <v>45200</v>
      </c>
      <c r="G152" s="72">
        <v>0</v>
      </c>
      <c r="H152" s="92">
        <v>126</v>
      </c>
      <c r="I152" s="92">
        <v>31</v>
      </c>
      <c r="J152" s="92">
        <v>2</v>
      </c>
      <c r="K152" s="92">
        <v>1</v>
      </c>
      <c r="L152" s="92">
        <v>2</v>
      </c>
      <c r="N152" s="88">
        <v>45200</v>
      </c>
      <c r="O152" s="72">
        <v>0</v>
      </c>
      <c r="P152" s="74">
        <v>1.2172736933629601E-2</v>
      </c>
      <c r="Q152" s="74">
        <v>1.1264534883720929E-2</v>
      </c>
      <c r="R152" s="74">
        <v>1.0869565217391304E-2</v>
      </c>
      <c r="S152" s="74">
        <v>6.8493150684931503E-3</v>
      </c>
      <c r="T152" s="74">
        <v>2.5974025974025976E-2</v>
      </c>
    </row>
    <row r="153" spans="6:20" ht="15.75" customHeight="1">
      <c r="F153" s="169"/>
      <c r="G153" s="72">
        <v>1</v>
      </c>
      <c r="H153" s="92">
        <v>90</v>
      </c>
      <c r="I153" s="92">
        <v>11</v>
      </c>
      <c r="J153" s="92">
        <v>4</v>
      </c>
      <c r="K153" s="92">
        <v>3</v>
      </c>
      <c r="L153" s="92">
        <v>1</v>
      </c>
      <c r="N153" s="75"/>
      <c r="O153" s="72">
        <v>1</v>
      </c>
      <c r="P153" s="74">
        <v>8.6948120954497155E-3</v>
      </c>
      <c r="Q153" s="74">
        <v>3.9970930232558141E-3</v>
      </c>
      <c r="R153" s="74">
        <v>2.1739130434782608E-2</v>
      </c>
      <c r="S153" s="74">
        <v>2.0547945205479451E-2</v>
      </c>
      <c r="T153" s="74">
        <v>1.2987012987012988E-2</v>
      </c>
    </row>
    <row r="154" spans="6:20" ht="15.75" customHeight="1">
      <c r="F154" s="169"/>
      <c r="G154" s="72">
        <v>2</v>
      </c>
      <c r="H154" s="71">
        <v>70</v>
      </c>
      <c r="I154" s="71">
        <v>11</v>
      </c>
      <c r="J154" s="71">
        <v>1</v>
      </c>
      <c r="K154" s="71">
        <v>6</v>
      </c>
      <c r="L154" s="71">
        <v>0</v>
      </c>
      <c r="N154" s="75"/>
      <c r="O154" s="72">
        <v>2</v>
      </c>
      <c r="P154" s="74">
        <v>6.7626316297942227E-3</v>
      </c>
      <c r="Q154" s="74">
        <v>3.9970930232558141E-3</v>
      </c>
      <c r="R154" s="74">
        <v>5.434782608695652E-3</v>
      </c>
      <c r="S154" s="74">
        <v>4.1095890410958902E-2</v>
      </c>
      <c r="T154" s="74">
        <v>0</v>
      </c>
    </row>
    <row r="155" spans="6:20" ht="15.75" customHeight="1">
      <c r="F155" s="169"/>
      <c r="G155" s="72">
        <v>3</v>
      </c>
      <c r="H155" s="92">
        <v>59</v>
      </c>
      <c r="I155" s="92">
        <v>18</v>
      </c>
      <c r="J155" s="92">
        <v>1</v>
      </c>
      <c r="K155" s="92">
        <v>0</v>
      </c>
      <c r="L155" s="92">
        <v>2</v>
      </c>
      <c r="N155" s="75"/>
      <c r="O155" s="72">
        <v>3</v>
      </c>
      <c r="P155" s="74">
        <v>5.6999323736837025E-3</v>
      </c>
      <c r="Q155" s="74">
        <v>6.540697674418605E-3</v>
      </c>
      <c r="R155" s="74">
        <v>5.434782608695652E-3</v>
      </c>
      <c r="S155" s="74">
        <v>0</v>
      </c>
      <c r="T155" s="74">
        <v>2.5974025974025976E-2</v>
      </c>
    </row>
    <row r="156" spans="6:20" ht="15.75" customHeight="1">
      <c r="F156" s="169"/>
      <c r="G156" s="72">
        <v>4</v>
      </c>
      <c r="H156" s="92">
        <v>100</v>
      </c>
      <c r="I156" s="92">
        <v>24</v>
      </c>
      <c r="J156" s="92">
        <v>4</v>
      </c>
      <c r="K156" s="92">
        <v>1</v>
      </c>
      <c r="L156" s="92">
        <v>1</v>
      </c>
      <c r="N156" s="75"/>
      <c r="O156" s="72">
        <v>4</v>
      </c>
      <c r="P156" s="74">
        <v>9.6609023282774615E-3</v>
      </c>
      <c r="Q156" s="74">
        <v>8.7209302325581394E-3</v>
      </c>
      <c r="R156" s="74">
        <v>2.1739130434782608E-2</v>
      </c>
      <c r="S156" s="74">
        <v>6.8493150684931503E-3</v>
      </c>
      <c r="T156" s="74">
        <v>1.2987012987012988E-2</v>
      </c>
    </row>
    <row r="157" spans="6:20" ht="15.75" customHeight="1">
      <c r="F157" s="169"/>
      <c r="G157" s="72">
        <v>5</v>
      </c>
      <c r="H157" s="92">
        <v>156</v>
      </c>
      <c r="I157" s="92">
        <v>61</v>
      </c>
      <c r="J157" s="92">
        <v>11</v>
      </c>
      <c r="K157" s="92">
        <v>9</v>
      </c>
      <c r="L157" s="92">
        <v>4</v>
      </c>
      <c r="N157" s="75"/>
      <c r="O157" s="72">
        <v>5</v>
      </c>
      <c r="P157" s="74">
        <v>1.5071007632112839E-2</v>
      </c>
      <c r="Q157" s="74">
        <v>2.2165697674418606E-2</v>
      </c>
      <c r="R157" s="74">
        <v>5.9782608695652176E-2</v>
      </c>
      <c r="S157" s="74">
        <v>6.1643835616438353E-2</v>
      </c>
      <c r="T157" s="74">
        <v>5.1948051948051951E-2</v>
      </c>
    </row>
    <row r="158" spans="6:20" ht="15.75" customHeight="1">
      <c r="F158" s="169"/>
      <c r="G158" s="72">
        <v>6</v>
      </c>
      <c r="H158" s="92">
        <v>250</v>
      </c>
      <c r="I158" s="92">
        <v>113</v>
      </c>
      <c r="J158" s="92">
        <v>17</v>
      </c>
      <c r="K158" s="92">
        <v>7</v>
      </c>
      <c r="L158" s="92">
        <v>7</v>
      </c>
      <c r="N158" s="75"/>
      <c r="O158" s="72">
        <v>6</v>
      </c>
      <c r="P158" s="74">
        <v>2.4152255820693653E-2</v>
      </c>
      <c r="Q158" s="74">
        <v>4.1061046511627904E-2</v>
      </c>
      <c r="R158" s="74">
        <v>9.2391304347826081E-2</v>
      </c>
      <c r="S158" s="74">
        <v>4.7945205479452052E-2</v>
      </c>
      <c r="T158" s="74">
        <v>9.0909090909090912E-2</v>
      </c>
    </row>
    <row r="159" spans="6:20" ht="15.75" customHeight="1">
      <c r="F159" s="169"/>
      <c r="G159" s="72">
        <v>7</v>
      </c>
      <c r="H159" s="92">
        <v>430</v>
      </c>
      <c r="I159" s="92">
        <v>150</v>
      </c>
      <c r="J159" s="92">
        <v>41</v>
      </c>
      <c r="K159" s="92">
        <v>14</v>
      </c>
      <c r="L159" s="92">
        <v>5</v>
      </c>
      <c r="N159" s="75"/>
      <c r="O159" s="72">
        <v>7</v>
      </c>
      <c r="P159" s="74">
        <v>4.1541880011593084E-2</v>
      </c>
      <c r="Q159" s="74">
        <v>5.4505813953488372E-2</v>
      </c>
      <c r="R159" s="74">
        <v>0.22282608695652173</v>
      </c>
      <c r="S159" s="74">
        <v>9.5890410958904104E-2</v>
      </c>
      <c r="T159" s="74">
        <v>6.4935064935064929E-2</v>
      </c>
    </row>
    <row r="160" spans="6:20" ht="15.75" customHeight="1">
      <c r="F160" s="169"/>
      <c r="G160" s="72">
        <v>8</v>
      </c>
      <c r="H160" s="92">
        <v>625</v>
      </c>
      <c r="I160" s="92">
        <v>187</v>
      </c>
      <c r="J160" s="92">
        <v>14</v>
      </c>
      <c r="K160" s="92">
        <v>9</v>
      </c>
      <c r="L160" s="92">
        <v>4</v>
      </c>
      <c r="N160" s="75"/>
      <c r="O160" s="72">
        <v>8</v>
      </c>
      <c r="P160" s="74">
        <v>6.038063955173413E-2</v>
      </c>
      <c r="Q160" s="74">
        <v>6.7950581395348833E-2</v>
      </c>
      <c r="R160" s="74">
        <v>7.6086956521739135E-2</v>
      </c>
      <c r="S160" s="74">
        <v>6.1643835616438353E-2</v>
      </c>
      <c r="T160" s="74">
        <v>5.1948051948051951E-2</v>
      </c>
    </row>
    <row r="161" spans="6:20" ht="15.75" customHeight="1">
      <c r="F161" s="169"/>
      <c r="G161" s="72">
        <v>9</v>
      </c>
      <c r="H161" s="92">
        <v>757</v>
      </c>
      <c r="I161" s="92">
        <v>195</v>
      </c>
      <c r="J161" s="92">
        <v>6</v>
      </c>
      <c r="K161" s="92">
        <v>11</v>
      </c>
      <c r="L161" s="92">
        <v>3</v>
      </c>
      <c r="N161" s="75"/>
      <c r="O161" s="72">
        <v>9</v>
      </c>
      <c r="P161" s="74">
        <v>7.313303062506038E-2</v>
      </c>
      <c r="Q161" s="74">
        <v>7.0857558139534885E-2</v>
      </c>
      <c r="R161" s="74">
        <v>3.2608695652173912E-2</v>
      </c>
      <c r="S161" s="74">
        <v>7.5342465753424653E-2</v>
      </c>
      <c r="T161" s="74">
        <v>3.896103896103896E-2</v>
      </c>
    </row>
    <row r="162" spans="6:20" ht="15.75" customHeight="1">
      <c r="F162" s="169"/>
      <c r="G162" s="72">
        <v>10</v>
      </c>
      <c r="H162" s="92">
        <v>857</v>
      </c>
      <c r="I162" s="92">
        <v>205</v>
      </c>
      <c r="J162" s="92">
        <v>9</v>
      </c>
      <c r="K162" s="92">
        <v>6</v>
      </c>
      <c r="L162" s="92">
        <v>1</v>
      </c>
      <c r="N162" s="75"/>
      <c r="O162" s="72">
        <v>10</v>
      </c>
      <c r="P162" s="74">
        <v>8.279393295333784E-2</v>
      </c>
      <c r="Q162" s="74">
        <v>7.4491279069767435E-2</v>
      </c>
      <c r="R162" s="74">
        <v>4.8913043478260872E-2</v>
      </c>
      <c r="S162" s="74">
        <v>4.1095890410958902E-2</v>
      </c>
      <c r="T162" s="74">
        <v>1.2987012987012988E-2</v>
      </c>
    </row>
    <row r="163" spans="6:20" ht="15.75" customHeight="1">
      <c r="F163" s="169"/>
      <c r="G163" s="72">
        <v>11</v>
      </c>
      <c r="H163" s="92">
        <v>777</v>
      </c>
      <c r="I163" s="92">
        <v>206</v>
      </c>
      <c r="J163" s="92">
        <v>5</v>
      </c>
      <c r="K163" s="92">
        <v>6</v>
      </c>
      <c r="L163" s="92">
        <v>5</v>
      </c>
      <c r="N163" s="75"/>
      <c r="O163" s="72">
        <v>11</v>
      </c>
      <c r="P163" s="74">
        <v>7.5065211090715872E-2</v>
      </c>
      <c r="Q163" s="74">
        <v>7.4854651162790692E-2</v>
      </c>
      <c r="R163" s="74">
        <v>2.717391304347826E-2</v>
      </c>
      <c r="S163" s="74">
        <v>4.1095890410958902E-2</v>
      </c>
      <c r="T163" s="74">
        <v>6.4935064935064929E-2</v>
      </c>
    </row>
    <row r="164" spans="6:20" ht="15.75" customHeight="1">
      <c r="F164" s="169"/>
      <c r="G164" s="72">
        <v>12</v>
      </c>
      <c r="H164" s="92">
        <v>670</v>
      </c>
      <c r="I164" s="92">
        <v>160</v>
      </c>
      <c r="J164" s="92">
        <v>4</v>
      </c>
      <c r="K164" s="92">
        <v>2</v>
      </c>
      <c r="L164" s="92">
        <v>2</v>
      </c>
      <c r="N164" s="75"/>
      <c r="O164" s="72">
        <v>12</v>
      </c>
      <c r="P164" s="74">
        <v>6.4728045599458994E-2</v>
      </c>
      <c r="Q164" s="74">
        <v>5.8139534883720929E-2</v>
      </c>
      <c r="R164" s="74">
        <v>2.1739130434782608E-2</v>
      </c>
      <c r="S164" s="74">
        <v>1.3698630136986301E-2</v>
      </c>
      <c r="T164" s="74">
        <v>2.5974025974025976E-2</v>
      </c>
    </row>
    <row r="165" spans="6:20" ht="15.75" customHeight="1">
      <c r="F165" s="169"/>
      <c r="G165" s="72">
        <v>13</v>
      </c>
      <c r="H165" s="92">
        <v>702</v>
      </c>
      <c r="I165" s="92">
        <v>178</v>
      </c>
      <c r="J165" s="92">
        <v>6</v>
      </c>
      <c r="K165" s="92">
        <v>9</v>
      </c>
      <c r="L165" s="92">
        <v>5</v>
      </c>
      <c r="N165" s="75"/>
      <c r="O165" s="72">
        <v>13</v>
      </c>
      <c r="P165" s="74">
        <v>6.781953434450777E-2</v>
      </c>
      <c r="Q165" s="74">
        <v>6.4680232558139539E-2</v>
      </c>
      <c r="R165" s="74">
        <v>3.2608695652173912E-2</v>
      </c>
      <c r="S165" s="74">
        <v>6.1643835616438353E-2</v>
      </c>
      <c r="T165" s="74">
        <v>6.4935064935064929E-2</v>
      </c>
    </row>
    <row r="166" spans="6:20" ht="15.75" customHeight="1">
      <c r="F166" s="169"/>
      <c r="G166" s="72">
        <v>14</v>
      </c>
      <c r="H166" s="92">
        <v>782</v>
      </c>
      <c r="I166" s="92">
        <v>216</v>
      </c>
      <c r="J166" s="92">
        <v>17</v>
      </c>
      <c r="K166" s="92">
        <v>7</v>
      </c>
      <c r="L166" s="92">
        <v>2</v>
      </c>
      <c r="N166" s="75"/>
      <c r="O166" s="72">
        <v>14</v>
      </c>
      <c r="P166" s="74">
        <v>7.5548256207129752E-2</v>
      </c>
      <c r="Q166" s="74">
        <v>7.8488372093023256E-2</v>
      </c>
      <c r="R166" s="74">
        <v>9.2391304347826081E-2</v>
      </c>
      <c r="S166" s="74">
        <v>4.7945205479452052E-2</v>
      </c>
      <c r="T166" s="74">
        <v>2.5974025974025976E-2</v>
      </c>
    </row>
    <row r="167" spans="6:20" ht="15.75" customHeight="1">
      <c r="F167" s="169"/>
      <c r="G167" s="72">
        <v>15</v>
      </c>
      <c r="H167" s="92">
        <v>728</v>
      </c>
      <c r="I167" s="92">
        <v>172</v>
      </c>
      <c r="J167" s="92">
        <v>4</v>
      </c>
      <c r="K167" s="92">
        <v>6</v>
      </c>
      <c r="L167" s="92">
        <v>5</v>
      </c>
      <c r="N167" s="75"/>
      <c r="O167" s="72">
        <v>15</v>
      </c>
      <c r="P167" s="74">
        <v>7.0331368949859918E-2</v>
      </c>
      <c r="Q167" s="74">
        <v>6.25E-2</v>
      </c>
      <c r="R167" s="74">
        <v>2.1739130434782608E-2</v>
      </c>
      <c r="S167" s="74">
        <v>4.1095890410958902E-2</v>
      </c>
      <c r="T167" s="74">
        <v>6.4935064935064929E-2</v>
      </c>
    </row>
    <row r="168" spans="6:20" ht="15.75" customHeight="1">
      <c r="F168" s="169"/>
      <c r="G168" s="72">
        <v>16</v>
      </c>
      <c r="H168" s="92">
        <v>628</v>
      </c>
      <c r="I168" s="92">
        <v>151</v>
      </c>
      <c r="J168" s="92">
        <v>9</v>
      </c>
      <c r="K168" s="92">
        <v>3</v>
      </c>
      <c r="L168" s="92">
        <v>2</v>
      </c>
      <c r="N168" s="75"/>
      <c r="O168" s="72">
        <v>16</v>
      </c>
      <c r="P168" s="74">
        <v>6.0670466621582458E-2</v>
      </c>
      <c r="Q168" s="74">
        <v>5.4869186046511628E-2</v>
      </c>
      <c r="R168" s="74">
        <v>4.8913043478260872E-2</v>
      </c>
      <c r="S168" s="74">
        <v>2.0547945205479451E-2</v>
      </c>
      <c r="T168" s="74">
        <v>2.5974025974025976E-2</v>
      </c>
    </row>
    <row r="169" spans="6:20" ht="15.75" customHeight="1">
      <c r="F169" s="169"/>
      <c r="G169" s="72">
        <v>17</v>
      </c>
      <c r="H169" s="92">
        <v>493</v>
      </c>
      <c r="I169" s="92">
        <v>147</v>
      </c>
      <c r="J169" s="92">
        <v>8</v>
      </c>
      <c r="K169" s="92">
        <v>13</v>
      </c>
      <c r="L169" s="92">
        <v>1</v>
      </c>
      <c r="N169" s="75"/>
      <c r="O169" s="72">
        <v>17</v>
      </c>
      <c r="P169" s="74">
        <v>4.7628248478407881E-2</v>
      </c>
      <c r="Q169" s="74">
        <v>5.3415697674418602E-2</v>
      </c>
      <c r="R169" s="74">
        <v>4.3478260869565216E-2</v>
      </c>
      <c r="S169" s="74">
        <v>8.9041095890410954E-2</v>
      </c>
      <c r="T169" s="74">
        <v>1.2987012987012988E-2</v>
      </c>
    </row>
    <row r="170" spans="6:20" ht="15.75" customHeight="1">
      <c r="F170" s="169"/>
      <c r="G170" s="72">
        <v>18</v>
      </c>
      <c r="H170" s="92">
        <v>445</v>
      </c>
      <c r="I170" s="92">
        <v>123</v>
      </c>
      <c r="J170" s="92">
        <v>2</v>
      </c>
      <c r="K170" s="92">
        <v>3</v>
      </c>
      <c r="L170" s="92">
        <v>3</v>
      </c>
      <c r="N170" s="75"/>
      <c r="O170" s="72">
        <v>18</v>
      </c>
      <c r="P170" s="74">
        <v>4.2991015360834703E-2</v>
      </c>
      <c r="Q170" s="74">
        <v>4.4694767441860468E-2</v>
      </c>
      <c r="R170" s="74">
        <v>1.0869565217391304E-2</v>
      </c>
      <c r="S170" s="74">
        <v>2.0547945205479451E-2</v>
      </c>
      <c r="T170" s="74">
        <v>3.896103896103896E-2</v>
      </c>
    </row>
    <row r="171" spans="6:20" ht="15.75" customHeight="1">
      <c r="F171" s="169"/>
      <c r="G171" s="72">
        <v>19</v>
      </c>
      <c r="H171" s="92">
        <v>440</v>
      </c>
      <c r="I171" s="92">
        <v>105</v>
      </c>
      <c r="J171" s="92">
        <v>7</v>
      </c>
      <c r="K171" s="92">
        <v>8</v>
      </c>
      <c r="L171" s="92">
        <v>3</v>
      </c>
      <c r="N171" s="75"/>
      <c r="O171" s="72">
        <v>19</v>
      </c>
      <c r="P171" s="74">
        <v>4.250797024442083E-2</v>
      </c>
      <c r="Q171" s="74">
        <v>3.8154069767441859E-2</v>
      </c>
      <c r="R171" s="74">
        <v>3.8043478260869568E-2</v>
      </c>
      <c r="S171" s="74">
        <v>5.4794520547945202E-2</v>
      </c>
      <c r="T171" s="74">
        <v>3.896103896103896E-2</v>
      </c>
    </row>
    <row r="172" spans="6:20" ht="15.75" customHeight="1">
      <c r="F172" s="169"/>
      <c r="G172" s="72">
        <v>20</v>
      </c>
      <c r="H172" s="92">
        <v>426</v>
      </c>
      <c r="I172" s="92">
        <v>116</v>
      </c>
      <c r="J172" s="92">
        <v>5</v>
      </c>
      <c r="K172" s="92">
        <v>8</v>
      </c>
      <c r="L172" s="92">
        <v>3</v>
      </c>
      <c r="N172" s="75"/>
      <c r="O172" s="72">
        <v>20</v>
      </c>
      <c r="P172" s="74">
        <v>4.1155443918461987E-2</v>
      </c>
      <c r="Q172" s="74">
        <v>4.2151162790697673E-2</v>
      </c>
      <c r="R172" s="74">
        <v>2.717391304347826E-2</v>
      </c>
      <c r="S172" s="74">
        <v>5.4794520547945202E-2</v>
      </c>
      <c r="T172" s="74">
        <v>3.896103896103896E-2</v>
      </c>
    </row>
    <row r="173" spans="6:20" ht="15.75" customHeight="1">
      <c r="F173" s="169"/>
      <c r="G173" s="72">
        <v>21</v>
      </c>
      <c r="H173" s="92">
        <v>381</v>
      </c>
      <c r="I173" s="92">
        <v>97</v>
      </c>
      <c r="J173" s="92">
        <v>3</v>
      </c>
      <c r="K173" s="92">
        <v>5</v>
      </c>
      <c r="L173" s="92">
        <v>3</v>
      </c>
      <c r="N173" s="75"/>
      <c r="O173" s="72">
        <v>21</v>
      </c>
      <c r="P173" s="74">
        <v>3.680803787073713E-2</v>
      </c>
      <c r="Q173" s="74">
        <v>3.5247093023255814E-2</v>
      </c>
      <c r="R173" s="74">
        <v>1.6304347826086956E-2</v>
      </c>
      <c r="S173" s="74">
        <v>3.4246575342465752E-2</v>
      </c>
      <c r="T173" s="74">
        <v>3.896103896103896E-2</v>
      </c>
    </row>
    <row r="174" spans="6:20" ht="15.75" customHeight="1">
      <c r="F174" s="169"/>
      <c r="G174" s="72">
        <v>22</v>
      </c>
      <c r="H174" s="92">
        <v>245</v>
      </c>
      <c r="I174" s="92">
        <v>49</v>
      </c>
      <c r="J174" s="92">
        <v>2</v>
      </c>
      <c r="K174" s="92">
        <v>6</v>
      </c>
      <c r="L174" s="92">
        <v>5</v>
      </c>
      <c r="N174" s="75"/>
      <c r="O174" s="72">
        <v>22</v>
      </c>
      <c r="P174" s="74">
        <v>2.366921070427978E-2</v>
      </c>
      <c r="Q174" s="74">
        <v>1.7805232558139535E-2</v>
      </c>
      <c r="R174" s="74">
        <v>1.0869565217391304E-2</v>
      </c>
      <c r="S174" s="74">
        <v>4.1095890410958902E-2</v>
      </c>
      <c r="T174" s="74">
        <v>6.4935064935064929E-2</v>
      </c>
    </row>
    <row r="175" spans="6:20" ht="15.75" customHeight="1">
      <c r="F175" s="170"/>
      <c r="G175" s="87">
        <v>23</v>
      </c>
      <c r="H175" s="92">
        <v>114</v>
      </c>
      <c r="I175" s="92">
        <v>26</v>
      </c>
      <c r="J175" s="92">
        <v>2</v>
      </c>
      <c r="K175" s="92">
        <v>3</v>
      </c>
      <c r="L175" s="92">
        <v>8</v>
      </c>
      <c r="N175" s="76"/>
      <c r="O175" s="72">
        <v>23</v>
      </c>
      <c r="P175" s="74">
        <v>1.1013428654236306E-2</v>
      </c>
      <c r="Q175" s="74">
        <v>9.4476744186046506E-3</v>
      </c>
      <c r="R175" s="74">
        <v>1.0869565217391304E-2</v>
      </c>
      <c r="S175" s="74">
        <v>2.0547945205479451E-2</v>
      </c>
      <c r="T175" s="74">
        <v>0.1038961038961039</v>
      </c>
    </row>
    <row r="176" spans="6:20" ht="15.75" customHeight="1">
      <c r="G176" s="71"/>
      <c r="H176" s="72">
        <v>31</v>
      </c>
      <c r="I176" s="72">
        <v>32</v>
      </c>
      <c r="J176" s="72">
        <v>41</v>
      </c>
      <c r="K176" s="72">
        <v>42</v>
      </c>
      <c r="L176" s="72">
        <v>5</v>
      </c>
      <c r="O176" s="71"/>
      <c r="P176" s="72">
        <v>31</v>
      </c>
      <c r="Q176" s="72">
        <v>32</v>
      </c>
      <c r="R176" s="72">
        <v>41</v>
      </c>
      <c r="S176" s="72">
        <v>42</v>
      </c>
      <c r="T176" s="72">
        <v>5</v>
      </c>
    </row>
    <row r="177" spans="6:20" ht="15.75" customHeight="1">
      <c r="F177" s="168">
        <v>45201</v>
      </c>
      <c r="G177" s="72">
        <v>0</v>
      </c>
      <c r="H177" s="92">
        <v>69</v>
      </c>
      <c r="I177" s="92">
        <v>27</v>
      </c>
      <c r="J177" s="92">
        <v>0</v>
      </c>
      <c r="K177" s="92">
        <v>8</v>
      </c>
      <c r="L177" s="92">
        <v>2</v>
      </c>
      <c r="N177" s="88">
        <v>45201</v>
      </c>
      <c r="O177" s="72">
        <v>0</v>
      </c>
      <c r="P177" s="74">
        <v>8.9239524055871704E-3</v>
      </c>
      <c r="Q177" s="74">
        <v>9.4175095919079178E-3</v>
      </c>
      <c r="R177" s="74">
        <v>0</v>
      </c>
      <c r="S177" s="74">
        <v>1.5296367112810707E-2</v>
      </c>
      <c r="T177" s="74">
        <v>3.4423407917383822E-3</v>
      </c>
    </row>
    <row r="178" spans="6:20" ht="15.75" customHeight="1">
      <c r="F178" s="169"/>
      <c r="G178" s="72">
        <v>1</v>
      </c>
      <c r="H178" s="92">
        <v>41</v>
      </c>
      <c r="I178" s="92">
        <v>14</v>
      </c>
      <c r="J178" s="92">
        <v>1</v>
      </c>
      <c r="K178" s="92">
        <v>7</v>
      </c>
      <c r="L178" s="92">
        <v>2</v>
      </c>
      <c r="N178" s="75"/>
      <c r="O178" s="72">
        <v>1</v>
      </c>
      <c r="P178" s="74">
        <v>5.3026383859286087E-3</v>
      </c>
      <c r="Q178" s="74">
        <v>4.8831531217300318E-3</v>
      </c>
      <c r="R178" s="74">
        <v>9.5238095238095247E-3</v>
      </c>
      <c r="S178" s="74">
        <v>1.338432122370937E-2</v>
      </c>
      <c r="T178" s="74">
        <v>3.4423407917383822E-3</v>
      </c>
    </row>
    <row r="179" spans="6:20" ht="15.75" customHeight="1">
      <c r="F179" s="169"/>
      <c r="G179" s="72">
        <v>2</v>
      </c>
      <c r="H179" s="71">
        <v>39</v>
      </c>
      <c r="I179" s="71">
        <v>26</v>
      </c>
      <c r="J179" s="71">
        <v>0</v>
      </c>
      <c r="K179" s="71">
        <v>6</v>
      </c>
      <c r="L179" s="71">
        <v>5</v>
      </c>
      <c r="N179" s="75"/>
      <c r="O179" s="72">
        <v>2</v>
      </c>
      <c r="P179" s="74">
        <v>5.04397309881014E-3</v>
      </c>
      <c r="Q179" s="74">
        <v>9.068712940355772E-3</v>
      </c>
      <c r="R179" s="74">
        <v>0</v>
      </c>
      <c r="S179" s="74">
        <v>1.1472275334608031E-2</v>
      </c>
      <c r="T179" s="74">
        <v>8.6058519793459545E-3</v>
      </c>
    </row>
    <row r="180" spans="6:20" ht="15.75" customHeight="1">
      <c r="F180" s="169"/>
      <c r="G180" s="72">
        <v>3</v>
      </c>
      <c r="H180" s="92">
        <v>60</v>
      </c>
      <c r="I180" s="92">
        <v>23</v>
      </c>
      <c r="J180" s="92">
        <v>3</v>
      </c>
      <c r="K180" s="92">
        <v>8</v>
      </c>
      <c r="L180" s="92">
        <v>3</v>
      </c>
      <c r="N180" s="75"/>
      <c r="O180" s="72">
        <v>3</v>
      </c>
      <c r="P180" s="74">
        <v>7.7599586135540608E-3</v>
      </c>
      <c r="Q180" s="74">
        <v>8.0223229856993365E-3</v>
      </c>
      <c r="R180" s="74">
        <v>2.8571428571428571E-2</v>
      </c>
      <c r="S180" s="74">
        <v>1.5296367112810707E-2</v>
      </c>
      <c r="T180" s="74">
        <v>5.1635111876075735E-3</v>
      </c>
    </row>
    <row r="181" spans="6:20" ht="15.75" customHeight="1">
      <c r="F181" s="169"/>
      <c r="G181" s="72">
        <v>4</v>
      </c>
      <c r="H181" s="92">
        <v>79</v>
      </c>
      <c r="I181" s="92">
        <v>43</v>
      </c>
      <c r="J181" s="92">
        <v>0</v>
      </c>
      <c r="K181" s="92">
        <v>15</v>
      </c>
      <c r="L181" s="92">
        <v>6</v>
      </c>
      <c r="N181" s="75"/>
      <c r="O181" s="72">
        <v>4</v>
      </c>
      <c r="P181" s="74">
        <v>1.0217278841179513E-2</v>
      </c>
      <c r="Q181" s="74">
        <v>1.4998256016742239E-2</v>
      </c>
      <c r="R181" s="74">
        <v>0</v>
      </c>
      <c r="S181" s="74">
        <v>2.8680688336520075E-2</v>
      </c>
      <c r="T181" s="74">
        <v>1.0327022375215147E-2</v>
      </c>
    </row>
    <row r="182" spans="6:20" ht="15.75" customHeight="1">
      <c r="F182" s="169"/>
      <c r="G182" s="72">
        <v>5</v>
      </c>
      <c r="H182" s="92">
        <v>167</v>
      </c>
      <c r="I182" s="92">
        <v>67</v>
      </c>
      <c r="J182" s="92">
        <v>2</v>
      </c>
      <c r="K182" s="92">
        <v>18</v>
      </c>
      <c r="L182" s="92">
        <v>19</v>
      </c>
      <c r="N182" s="75"/>
      <c r="O182" s="72">
        <v>5</v>
      </c>
      <c r="P182" s="74">
        <v>2.1598551474392137E-2</v>
      </c>
      <c r="Q182" s="74">
        <v>2.3369375653993722E-2</v>
      </c>
      <c r="R182" s="74">
        <v>1.9047619047619049E-2</v>
      </c>
      <c r="S182" s="74">
        <v>3.4416826003824091E-2</v>
      </c>
      <c r="T182" s="74">
        <v>3.2702237521514632E-2</v>
      </c>
    </row>
    <row r="183" spans="6:20" ht="15.75" customHeight="1">
      <c r="F183" s="169"/>
      <c r="G183" s="72">
        <v>6</v>
      </c>
      <c r="H183" s="92">
        <v>455</v>
      </c>
      <c r="I183" s="92">
        <v>167</v>
      </c>
      <c r="J183" s="92">
        <v>14</v>
      </c>
      <c r="K183" s="92">
        <v>30</v>
      </c>
      <c r="L183" s="92">
        <v>39</v>
      </c>
      <c r="N183" s="75"/>
      <c r="O183" s="72">
        <v>6</v>
      </c>
      <c r="P183" s="74">
        <v>5.8846352819451629E-2</v>
      </c>
      <c r="Q183" s="74">
        <v>5.824904080920823E-2</v>
      </c>
      <c r="R183" s="74">
        <v>0.13333333333333333</v>
      </c>
      <c r="S183" s="74">
        <v>5.736137667304015E-2</v>
      </c>
      <c r="T183" s="74">
        <v>6.7125645438898457E-2</v>
      </c>
    </row>
    <row r="184" spans="6:20" ht="15.75" customHeight="1">
      <c r="F184" s="169"/>
      <c r="G184" s="72">
        <v>7</v>
      </c>
      <c r="H184" s="92">
        <v>628</v>
      </c>
      <c r="I184" s="92">
        <v>213</v>
      </c>
      <c r="J184" s="92">
        <v>24</v>
      </c>
      <c r="K184" s="92">
        <v>43</v>
      </c>
      <c r="L184" s="92">
        <v>39</v>
      </c>
      <c r="N184" s="75"/>
      <c r="O184" s="72">
        <v>7</v>
      </c>
      <c r="P184" s="74">
        <v>8.1220900155199172E-2</v>
      </c>
      <c r="Q184" s="74">
        <v>7.429368678060691E-2</v>
      </c>
      <c r="R184" s="74">
        <v>0.22857142857142856</v>
      </c>
      <c r="S184" s="74">
        <v>8.2217973231357558E-2</v>
      </c>
      <c r="T184" s="74">
        <v>6.7125645438898457E-2</v>
      </c>
    </row>
    <row r="185" spans="6:20" ht="15.75" customHeight="1">
      <c r="F185" s="169"/>
      <c r="G185" s="72">
        <v>8</v>
      </c>
      <c r="H185" s="92">
        <v>599</v>
      </c>
      <c r="I185" s="92">
        <v>251</v>
      </c>
      <c r="J185" s="92">
        <v>10</v>
      </c>
      <c r="K185" s="92">
        <v>52</v>
      </c>
      <c r="L185" s="92">
        <v>41</v>
      </c>
      <c r="N185" s="75"/>
      <c r="O185" s="72">
        <v>8</v>
      </c>
      <c r="P185" s="74">
        <v>7.7470253491981375E-2</v>
      </c>
      <c r="Q185" s="74">
        <v>8.7547959539588424E-2</v>
      </c>
      <c r="R185" s="74">
        <v>9.5238095238095233E-2</v>
      </c>
      <c r="S185" s="74">
        <v>9.9426386233269604E-2</v>
      </c>
      <c r="T185" s="74">
        <v>7.0567986230636828E-2</v>
      </c>
    </row>
    <row r="186" spans="6:20" ht="15.75" customHeight="1">
      <c r="F186" s="169"/>
      <c r="G186" s="72">
        <v>9</v>
      </c>
      <c r="H186" s="92">
        <v>664</v>
      </c>
      <c r="I186" s="92">
        <v>278</v>
      </c>
      <c r="J186" s="92">
        <v>12</v>
      </c>
      <c r="K186" s="92">
        <v>39</v>
      </c>
      <c r="L186" s="92">
        <v>50</v>
      </c>
      <c r="N186" s="75"/>
      <c r="O186" s="72">
        <v>9</v>
      </c>
      <c r="P186" s="74">
        <v>8.5876875323331603E-2</v>
      </c>
      <c r="Q186" s="74">
        <v>9.696546913149634E-2</v>
      </c>
      <c r="R186" s="74">
        <v>0.11428571428571428</v>
      </c>
      <c r="S186" s="74">
        <v>7.4569789674952203E-2</v>
      </c>
      <c r="T186" s="74">
        <v>8.6058519793459548E-2</v>
      </c>
    </row>
    <row r="187" spans="6:20" ht="15.75" customHeight="1">
      <c r="F187" s="169"/>
      <c r="G187" s="72">
        <v>10</v>
      </c>
      <c r="H187" s="92">
        <v>594</v>
      </c>
      <c r="I187" s="92">
        <v>252</v>
      </c>
      <c r="J187" s="92">
        <v>3</v>
      </c>
      <c r="K187" s="92">
        <v>35</v>
      </c>
      <c r="L187" s="92">
        <v>52</v>
      </c>
      <c r="N187" s="75"/>
      <c r="O187" s="72">
        <v>10</v>
      </c>
      <c r="P187" s="74">
        <v>7.6823590274185199E-2</v>
      </c>
      <c r="Q187" s="74">
        <v>8.7896756191140568E-2</v>
      </c>
      <c r="R187" s="74">
        <v>2.8571428571428571E-2</v>
      </c>
      <c r="S187" s="74">
        <v>6.6921606118546847E-2</v>
      </c>
      <c r="T187" s="74">
        <v>8.9500860585197933E-2</v>
      </c>
    </row>
    <row r="188" spans="6:20" ht="15.75" customHeight="1">
      <c r="F188" s="169"/>
      <c r="G188" s="72">
        <v>11</v>
      </c>
      <c r="H188" s="92">
        <v>532</v>
      </c>
      <c r="I188" s="92">
        <v>198</v>
      </c>
      <c r="J188" s="92">
        <v>1</v>
      </c>
      <c r="K188" s="92">
        <v>35</v>
      </c>
      <c r="L188" s="92">
        <v>48</v>
      </c>
      <c r="N188" s="75"/>
      <c r="O188" s="72">
        <v>11</v>
      </c>
      <c r="P188" s="74">
        <v>6.8804966373512674E-2</v>
      </c>
      <c r="Q188" s="74">
        <v>6.9061737007324736E-2</v>
      </c>
      <c r="R188" s="74">
        <v>9.5238095238095247E-3</v>
      </c>
      <c r="S188" s="74">
        <v>6.6921606118546847E-2</v>
      </c>
      <c r="T188" s="74">
        <v>8.2616179001721177E-2</v>
      </c>
    </row>
    <row r="189" spans="6:20" ht="15.75" customHeight="1">
      <c r="F189" s="169"/>
      <c r="G189" s="72">
        <v>12</v>
      </c>
      <c r="H189" s="92">
        <v>441</v>
      </c>
      <c r="I189" s="92">
        <v>122</v>
      </c>
      <c r="J189" s="92">
        <v>3</v>
      </c>
      <c r="K189" s="92">
        <v>25</v>
      </c>
      <c r="L189" s="92">
        <v>49</v>
      </c>
      <c r="N189" s="75"/>
      <c r="O189" s="72">
        <v>12</v>
      </c>
      <c r="P189" s="74">
        <v>5.7035695809622346E-2</v>
      </c>
      <c r="Q189" s="74">
        <v>4.2553191489361701E-2</v>
      </c>
      <c r="R189" s="74">
        <v>2.8571428571428571E-2</v>
      </c>
      <c r="S189" s="74">
        <v>4.780114722753346E-2</v>
      </c>
      <c r="T189" s="74">
        <v>8.4337349397590355E-2</v>
      </c>
    </row>
    <row r="190" spans="6:20" ht="15.75" customHeight="1">
      <c r="F190" s="169"/>
      <c r="G190" s="72">
        <v>13</v>
      </c>
      <c r="H190" s="92">
        <v>426</v>
      </c>
      <c r="I190" s="92">
        <v>168</v>
      </c>
      <c r="J190" s="92">
        <v>4</v>
      </c>
      <c r="K190" s="92">
        <v>25</v>
      </c>
      <c r="L190" s="92">
        <v>30</v>
      </c>
      <c r="N190" s="75"/>
      <c r="O190" s="72">
        <v>13</v>
      </c>
      <c r="P190" s="74">
        <v>5.5095706156233833E-2</v>
      </c>
      <c r="Q190" s="74">
        <v>5.8597837460760374E-2</v>
      </c>
      <c r="R190" s="74">
        <v>3.8095238095238099E-2</v>
      </c>
      <c r="S190" s="74">
        <v>4.780114722753346E-2</v>
      </c>
      <c r="T190" s="74">
        <v>5.163511187607573E-2</v>
      </c>
    </row>
    <row r="191" spans="6:20" ht="15.75" customHeight="1">
      <c r="F191" s="169"/>
      <c r="G191" s="72">
        <v>14</v>
      </c>
      <c r="H191" s="92">
        <v>409</v>
      </c>
      <c r="I191" s="92">
        <v>162</v>
      </c>
      <c r="J191" s="92">
        <v>7</v>
      </c>
      <c r="K191" s="92">
        <v>40</v>
      </c>
      <c r="L191" s="92">
        <v>55</v>
      </c>
      <c r="N191" s="75"/>
      <c r="O191" s="72">
        <v>14</v>
      </c>
      <c r="P191" s="74">
        <v>5.2897051215726847E-2</v>
      </c>
      <c r="Q191" s="74">
        <v>5.6505057551447503E-2</v>
      </c>
      <c r="R191" s="74">
        <v>6.6666666666666666E-2</v>
      </c>
      <c r="S191" s="74">
        <v>7.6481835564053538E-2</v>
      </c>
      <c r="T191" s="74">
        <v>9.4664371772805511E-2</v>
      </c>
    </row>
    <row r="192" spans="6:20" ht="15.75" customHeight="1">
      <c r="F192" s="169"/>
      <c r="G192" s="72">
        <v>15</v>
      </c>
      <c r="H192" s="92">
        <v>380</v>
      </c>
      <c r="I192" s="92">
        <v>142</v>
      </c>
      <c r="J192" s="92">
        <v>6</v>
      </c>
      <c r="K192" s="92">
        <v>24</v>
      </c>
      <c r="L192" s="92">
        <v>27</v>
      </c>
      <c r="N192" s="75"/>
      <c r="O192" s="72">
        <v>15</v>
      </c>
      <c r="P192" s="74">
        <v>4.914640455250905E-2</v>
      </c>
      <c r="Q192" s="74">
        <v>4.9529124520404602E-2</v>
      </c>
      <c r="R192" s="74">
        <v>5.7142857142857141E-2</v>
      </c>
      <c r="S192" s="74">
        <v>4.5889101338432124E-2</v>
      </c>
      <c r="T192" s="74">
        <v>4.6471600688468159E-2</v>
      </c>
    </row>
    <row r="193" spans="6:20" ht="15.75" customHeight="1">
      <c r="F193" s="169"/>
      <c r="G193" s="72">
        <v>16</v>
      </c>
      <c r="H193" s="92">
        <v>417</v>
      </c>
      <c r="I193" s="92">
        <v>148</v>
      </c>
      <c r="J193" s="92">
        <v>4</v>
      </c>
      <c r="K193" s="92">
        <v>27</v>
      </c>
      <c r="L193" s="92">
        <v>27</v>
      </c>
      <c r="N193" s="75"/>
      <c r="O193" s="72">
        <v>16</v>
      </c>
      <c r="P193" s="74">
        <v>5.3931712364200725E-2</v>
      </c>
      <c r="Q193" s="74">
        <v>5.1621904429717473E-2</v>
      </c>
      <c r="R193" s="74">
        <v>3.8095238095238099E-2</v>
      </c>
      <c r="S193" s="74">
        <v>5.1625239005736137E-2</v>
      </c>
      <c r="T193" s="74">
        <v>4.6471600688468159E-2</v>
      </c>
    </row>
    <row r="194" spans="6:20" ht="15.75" customHeight="1">
      <c r="F194" s="169"/>
      <c r="G194" s="72">
        <v>17</v>
      </c>
      <c r="H194" s="92">
        <v>466</v>
      </c>
      <c r="I194" s="92">
        <v>195</v>
      </c>
      <c r="J194" s="92">
        <v>2</v>
      </c>
      <c r="K194" s="92">
        <v>19</v>
      </c>
      <c r="L194" s="92">
        <v>22</v>
      </c>
      <c r="N194" s="75"/>
      <c r="O194" s="72">
        <v>17</v>
      </c>
      <c r="P194" s="74">
        <v>6.026901189860321E-2</v>
      </c>
      <c r="Q194" s="74">
        <v>6.801534705266829E-2</v>
      </c>
      <c r="R194" s="74">
        <v>1.9047619047619049E-2</v>
      </c>
      <c r="S194" s="74">
        <v>3.6328871892925434E-2</v>
      </c>
      <c r="T194" s="74">
        <v>3.7865748709122203E-2</v>
      </c>
    </row>
    <row r="195" spans="6:20" ht="15.75" customHeight="1">
      <c r="F195" s="169"/>
      <c r="G195" s="72">
        <v>18</v>
      </c>
      <c r="H195" s="92">
        <v>334</v>
      </c>
      <c r="I195" s="92">
        <v>121</v>
      </c>
      <c r="J195" s="92">
        <v>1</v>
      </c>
      <c r="K195" s="92">
        <v>16</v>
      </c>
      <c r="L195" s="92">
        <v>12</v>
      </c>
      <c r="N195" s="75"/>
      <c r="O195" s="72">
        <v>18</v>
      </c>
      <c r="P195" s="74">
        <v>4.3197102948784274E-2</v>
      </c>
      <c r="Q195" s="74">
        <v>4.2204394837809557E-2</v>
      </c>
      <c r="R195" s="74">
        <v>9.5238095238095247E-3</v>
      </c>
      <c r="S195" s="74">
        <v>3.0592734225621414E-2</v>
      </c>
      <c r="T195" s="74">
        <v>2.0654044750430294E-2</v>
      </c>
    </row>
    <row r="196" spans="6:20" ht="15.75" customHeight="1">
      <c r="F196" s="169"/>
      <c r="G196" s="72">
        <v>19</v>
      </c>
      <c r="H196" s="92">
        <v>268</v>
      </c>
      <c r="I196" s="92">
        <v>79</v>
      </c>
      <c r="J196" s="92">
        <v>2</v>
      </c>
      <c r="K196" s="92">
        <v>14</v>
      </c>
      <c r="L196" s="92">
        <v>17</v>
      </c>
      <c r="N196" s="75"/>
      <c r="O196" s="72">
        <v>19</v>
      </c>
      <c r="P196" s="74">
        <v>3.4661148473874803E-2</v>
      </c>
      <c r="Q196" s="74">
        <v>2.7554935472619464E-2</v>
      </c>
      <c r="R196" s="74">
        <v>1.9047619047619049E-2</v>
      </c>
      <c r="S196" s="74">
        <v>2.676864244741874E-2</v>
      </c>
      <c r="T196" s="74">
        <v>2.9259896729776247E-2</v>
      </c>
    </row>
    <row r="197" spans="6:20" ht="15.75" customHeight="1">
      <c r="F197" s="169"/>
      <c r="G197" s="72">
        <v>20</v>
      </c>
      <c r="H197" s="92">
        <v>224</v>
      </c>
      <c r="I197" s="92">
        <v>61</v>
      </c>
      <c r="J197" s="92">
        <v>0</v>
      </c>
      <c r="K197" s="92">
        <v>14</v>
      </c>
      <c r="L197" s="92">
        <v>9</v>
      </c>
      <c r="N197" s="75"/>
      <c r="O197" s="72">
        <v>20</v>
      </c>
      <c r="P197" s="74">
        <v>2.8970512157268494E-2</v>
      </c>
      <c r="Q197" s="74">
        <v>2.1276595744680851E-2</v>
      </c>
      <c r="R197" s="74">
        <v>0</v>
      </c>
      <c r="S197" s="74">
        <v>2.676864244741874E-2</v>
      </c>
      <c r="T197" s="74">
        <v>1.549053356282272E-2</v>
      </c>
    </row>
    <row r="198" spans="6:20" ht="15.75" customHeight="1">
      <c r="F198" s="169"/>
      <c r="G198" s="72">
        <v>21</v>
      </c>
      <c r="H198" s="92">
        <v>209</v>
      </c>
      <c r="I198" s="92">
        <v>55</v>
      </c>
      <c r="J198" s="92">
        <v>4</v>
      </c>
      <c r="K198" s="92">
        <v>6</v>
      </c>
      <c r="L198" s="92">
        <v>10</v>
      </c>
      <c r="N198" s="75"/>
      <c r="O198" s="72">
        <v>21</v>
      </c>
      <c r="P198" s="74">
        <v>2.7030522503879981E-2</v>
      </c>
      <c r="Q198" s="74">
        <v>1.918381583536798E-2</v>
      </c>
      <c r="R198" s="74">
        <v>3.8095238095238099E-2</v>
      </c>
      <c r="S198" s="74">
        <v>1.1472275334608031E-2</v>
      </c>
      <c r="T198" s="74">
        <v>1.7211703958691909E-2</v>
      </c>
    </row>
    <row r="199" spans="6:20" ht="15.75" customHeight="1">
      <c r="F199" s="169"/>
      <c r="G199" s="72">
        <v>22</v>
      </c>
      <c r="H199" s="92">
        <v>143</v>
      </c>
      <c r="I199" s="92">
        <v>30</v>
      </c>
      <c r="J199" s="92">
        <v>1</v>
      </c>
      <c r="K199" s="92">
        <v>11</v>
      </c>
      <c r="L199" s="92">
        <v>10</v>
      </c>
      <c r="N199" s="75"/>
      <c r="O199" s="72">
        <v>22</v>
      </c>
      <c r="P199" s="74">
        <v>1.8494568028970513E-2</v>
      </c>
      <c r="Q199" s="74">
        <v>1.0463899546564353E-2</v>
      </c>
      <c r="R199" s="74">
        <v>9.5238095238095247E-3</v>
      </c>
      <c r="S199" s="74">
        <v>2.1032504780114723E-2</v>
      </c>
      <c r="T199" s="74">
        <v>1.7211703958691909E-2</v>
      </c>
    </row>
    <row r="200" spans="6:20" ht="15.75" customHeight="1">
      <c r="F200" s="170"/>
      <c r="G200" s="87">
        <v>23</v>
      </c>
      <c r="H200" s="92">
        <v>88</v>
      </c>
      <c r="I200" s="92">
        <v>25</v>
      </c>
      <c r="J200" s="92">
        <v>1</v>
      </c>
      <c r="K200" s="92">
        <v>6</v>
      </c>
      <c r="L200" s="92">
        <v>7</v>
      </c>
      <c r="N200" s="76"/>
      <c r="O200" s="72">
        <v>23</v>
      </c>
      <c r="P200" s="74">
        <v>1.1381272633212623E-2</v>
      </c>
      <c r="Q200" s="74">
        <v>8.719916288803628E-3</v>
      </c>
      <c r="R200" s="74">
        <v>9.5238095238095247E-3</v>
      </c>
      <c r="S200" s="74">
        <v>1.1472275334608031E-2</v>
      </c>
      <c r="T200" s="74">
        <v>1.2048192771084338E-2</v>
      </c>
    </row>
    <row r="201" spans="6:20" ht="15.75" customHeight="1">
      <c r="F201" s="168">
        <v>45202</v>
      </c>
      <c r="G201" s="72">
        <v>0</v>
      </c>
      <c r="H201" s="92">
        <v>44</v>
      </c>
      <c r="I201" s="92">
        <v>21</v>
      </c>
      <c r="J201" s="92">
        <v>0</v>
      </c>
      <c r="K201" s="92">
        <v>13</v>
      </c>
      <c r="L201" s="92">
        <v>8</v>
      </c>
      <c r="N201" s="88">
        <v>45202</v>
      </c>
      <c r="O201" s="72">
        <v>0</v>
      </c>
      <c r="P201" s="74">
        <v>6.8122000309645452E-3</v>
      </c>
      <c r="Q201" s="74">
        <v>7.6252723311546842E-3</v>
      </c>
      <c r="R201" s="74">
        <v>0</v>
      </c>
      <c r="S201" s="74">
        <v>2.0344287949921751E-2</v>
      </c>
      <c r="T201" s="74">
        <v>1.4466546112115732E-2</v>
      </c>
    </row>
    <row r="202" spans="6:20" ht="15.75" customHeight="1">
      <c r="F202" s="169"/>
      <c r="G202" s="72">
        <v>1</v>
      </c>
      <c r="H202" s="92">
        <v>33</v>
      </c>
      <c r="I202" s="92">
        <v>17</v>
      </c>
      <c r="J202" s="92">
        <v>0</v>
      </c>
      <c r="K202" s="92">
        <v>5</v>
      </c>
      <c r="L202" s="92">
        <v>7</v>
      </c>
      <c r="N202" s="75"/>
      <c r="O202" s="72">
        <v>1</v>
      </c>
      <c r="P202" s="74">
        <v>5.1091500232234091E-3</v>
      </c>
      <c r="Q202" s="74">
        <v>6.1728395061728392E-3</v>
      </c>
      <c r="R202" s="74">
        <v>0</v>
      </c>
      <c r="S202" s="74">
        <v>7.8247261345852897E-3</v>
      </c>
      <c r="T202" s="74">
        <v>1.2658227848101266E-2</v>
      </c>
    </row>
    <row r="203" spans="6:20" ht="15.75" customHeight="1">
      <c r="F203" s="169"/>
      <c r="G203" s="72">
        <v>2</v>
      </c>
      <c r="H203" s="71">
        <v>33</v>
      </c>
      <c r="I203" s="71">
        <v>12</v>
      </c>
      <c r="J203" s="71">
        <v>0</v>
      </c>
      <c r="K203" s="71">
        <v>16</v>
      </c>
      <c r="L203" s="71">
        <v>7</v>
      </c>
      <c r="N203" s="75"/>
      <c r="O203" s="72">
        <v>2</v>
      </c>
      <c r="P203" s="74">
        <v>5.1091500232234091E-3</v>
      </c>
      <c r="Q203" s="74">
        <v>4.3572984749455342E-3</v>
      </c>
      <c r="R203" s="74">
        <v>0</v>
      </c>
      <c r="S203" s="74">
        <v>2.5039123630672927E-2</v>
      </c>
      <c r="T203" s="74">
        <v>1.2658227848101266E-2</v>
      </c>
    </row>
    <row r="204" spans="6:20" ht="15.75" customHeight="1">
      <c r="F204" s="169"/>
      <c r="G204" s="72">
        <v>3</v>
      </c>
      <c r="H204" s="92">
        <v>36</v>
      </c>
      <c r="I204" s="92">
        <v>21</v>
      </c>
      <c r="J204" s="92">
        <v>0</v>
      </c>
      <c r="K204" s="92">
        <v>4</v>
      </c>
      <c r="L204" s="92">
        <v>11</v>
      </c>
      <c r="N204" s="75"/>
      <c r="O204" s="72">
        <v>3</v>
      </c>
      <c r="P204" s="74">
        <v>5.5736182071528103E-3</v>
      </c>
      <c r="Q204" s="74">
        <v>7.6252723311546842E-3</v>
      </c>
      <c r="R204" s="74">
        <v>0</v>
      </c>
      <c r="S204" s="74">
        <v>6.2597809076682318E-3</v>
      </c>
      <c r="T204" s="74">
        <v>1.9891500904159132E-2</v>
      </c>
    </row>
    <row r="205" spans="6:20" ht="15.75" customHeight="1">
      <c r="F205" s="169"/>
      <c r="G205" s="72">
        <v>4</v>
      </c>
      <c r="H205" s="92">
        <v>64</v>
      </c>
      <c r="I205" s="92">
        <v>44</v>
      </c>
      <c r="J205" s="92">
        <v>4</v>
      </c>
      <c r="K205" s="92">
        <v>19</v>
      </c>
      <c r="L205" s="92">
        <v>20</v>
      </c>
      <c r="N205" s="75"/>
      <c r="O205" s="72">
        <v>4</v>
      </c>
      <c r="P205" s="74">
        <v>9.9086545904938841E-3</v>
      </c>
      <c r="Q205" s="74">
        <v>1.597676107480029E-2</v>
      </c>
      <c r="R205" s="74">
        <v>3.7735849056603772E-2</v>
      </c>
      <c r="S205" s="74">
        <v>2.9733959311424099E-2</v>
      </c>
      <c r="T205" s="74">
        <v>3.6166365280289332E-2</v>
      </c>
    </row>
    <row r="206" spans="6:20" ht="15.75" customHeight="1">
      <c r="F206" s="169"/>
      <c r="G206" s="72">
        <v>5</v>
      </c>
      <c r="H206" s="92">
        <v>135</v>
      </c>
      <c r="I206" s="92">
        <v>77</v>
      </c>
      <c r="J206" s="92">
        <v>4</v>
      </c>
      <c r="K206" s="92">
        <v>32</v>
      </c>
      <c r="L206" s="92">
        <v>14</v>
      </c>
      <c r="N206" s="75"/>
      <c r="O206" s="72">
        <v>5</v>
      </c>
      <c r="P206" s="74">
        <v>2.0901068276823039E-2</v>
      </c>
      <c r="Q206" s="74">
        <v>2.7959331880900509E-2</v>
      </c>
      <c r="R206" s="74">
        <v>3.7735849056603772E-2</v>
      </c>
      <c r="S206" s="74">
        <v>5.0078247261345854E-2</v>
      </c>
      <c r="T206" s="74">
        <v>2.5316455696202531E-2</v>
      </c>
    </row>
    <row r="207" spans="6:20" ht="15.75" customHeight="1">
      <c r="F207" s="169"/>
      <c r="G207" s="72">
        <v>6</v>
      </c>
      <c r="H207" s="92">
        <v>324</v>
      </c>
      <c r="I207" s="92">
        <v>140</v>
      </c>
      <c r="J207" s="92">
        <v>13</v>
      </c>
      <c r="K207" s="92">
        <v>30</v>
      </c>
      <c r="L207" s="92">
        <v>39</v>
      </c>
      <c r="N207" s="75"/>
      <c r="O207" s="72">
        <v>6</v>
      </c>
      <c r="P207" s="74">
        <v>5.0162563864375287E-2</v>
      </c>
      <c r="Q207" s="74">
        <v>5.0835148874364564E-2</v>
      </c>
      <c r="R207" s="74">
        <v>0.12264150943396226</v>
      </c>
      <c r="S207" s="74">
        <v>4.6948356807511735E-2</v>
      </c>
      <c r="T207" s="74">
        <v>7.0524412296564198E-2</v>
      </c>
    </row>
    <row r="208" spans="6:20" ht="15.75" customHeight="1">
      <c r="F208" s="169"/>
      <c r="G208" s="72">
        <v>7</v>
      </c>
      <c r="H208" s="92">
        <v>540</v>
      </c>
      <c r="I208" s="92">
        <v>187</v>
      </c>
      <c r="J208" s="92">
        <v>24</v>
      </c>
      <c r="K208" s="92">
        <v>62</v>
      </c>
      <c r="L208" s="92">
        <v>49</v>
      </c>
      <c r="N208" s="75"/>
      <c r="O208" s="72">
        <v>7</v>
      </c>
      <c r="P208" s="74">
        <v>8.3604273107292154E-2</v>
      </c>
      <c r="Q208" s="74">
        <v>6.7901234567901231E-2</v>
      </c>
      <c r="R208" s="74">
        <v>0.22641509433962265</v>
      </c>
      <c r="S208" s="74">
        <v>9.7026604068857589E-2</v>
      </c>
      <c r="T208" s="74">
        <v>8.8607594936708861E-2</v>
      </c>
    </row>
    <row r="209" spans="6:20" ht="15.75" customHeight="1">
      <c r="F209" s="169"/>
      <c r="G209" s="72">
        <v>8</v>
      </c>
      <c r="H209" s="92">
        <v>445</v>
      </c>
      <c r="I209" s="92">
        <v>278</v>
      </c>
      <c r="J209" s="92">
        <v>7</v>
      </c>
      <c r="K209" s="92">
        <v>51</v>
      </c>
      <c r="L209" s="92">
        <v>36</v>
      </c>
      <c r="N209" s="75"/>
      <c r="O209" s="72">
        <v>8</v>
      </c>
      <c r="P209" s="74">
        <v>6.8896113949527785E-2</v>
      </c>
      <c r="Q209" s="74">
        <v>0.1009440813362382</v>
      </c>
      <c r="R209" s="74">
        <v>6.6037735849056603E-2</v>
      </c>
      <c r="S209" s="74">
        <v>7.9812206572769953E-2</v>
      </c>
      <c r="T209" s="74">
        <v>6.50994575045208E-2</v>
      </c>
    </row>
    <row r="210" spans="6:20" ht="15.75" customHeight="1">
      <c r="F210" s="169"/>
      <c r="G210" s="72">
        <v>9</v>
      </c>
      <c r="H210" s="92">
        <v>513</v>
      </c>
      <c r="I210" s="92">
        <v>260</v>
      </c>
      <c r="J210" s="92">
        <v>9</v>
      </c>
      <c r="K210" s="92">
        <v>58</v>
      </c>
      <c r="L210" s="92">
        <v>40</v>
      </c>
      <c r="N210" s="75"/>
      <c r="O210" s="72">
        <v>9</v>
      </c>
      <c r="P210" s="74">
        <v>7.9424059451927542E-2</v>
      </c>
      <c r="Q210" s="74">
        <v>9.4408133623819904E-2</v>
      </c>
      <c r="R210" s="74">
        <v>8.4905660377358486E-2</v>
      </c>
      <c r="S210" s="74">
        <v>9.0766823161189364E-2</v>
      </c>
      <c r="T210" s="74">
        <v>7.2332730560578665E-2</v>
      </c>
    </row>
    <row r="211" spans="6:20" ht="15.75" customHeight="1">
      <c r="F211" s="169"/>
      <c r="G211" s="72">
        <v>10</v>
      </c>
      <c r="H211" s="92">
        <v>509</v>
      </c>
      <c r="I211" s="92">
        <v>212</v>
      </c>
      <c r="J211" s="92">
        <v>1</v>
      </c>
      <c r="K211" s="92">
        <v>53</v>
      </c>
      <c r="L211" s="92">
        <v>42</v>
      </c>
      <c r="N211" s="75"/>
      <c r="O211" s="72">
        <v>10</v>
      </c>
      <c r="P211" s="74">
        <v>7.8804768540021677E-2</v>
      </c>
      <c r="Q211" s="74">
        <v>7.6978939724037757E-2</v>
      </c>
      <c r="R211" s="74">
        <v>9.433962264150943E-3</v>
      </c>
      <c r="S211" s="74">
        <v>8.2942097026604072E-2</v>
      </c>
      <c r="T211" s="74">
        <v>7.5949367088607597E-2</v>
      </c>
    </row>
    <row r="212" spans="6:20" ht="15.75" customHeight="1">
      <c r="F212" s="169"/>
      <c r="G212" s="72">
        <v>11</v>
      </c>
      <c r="H212" s="92">
        <v>401</v>
      </c>
      <c r="I212" s="92">
        <v>157</v>
      </c>
      <c r="J212" s="92">
        <v>3</v>
      </c>
      <c r="K212" s="92">
        <v>33</v>
      </c>
      <c r="L212" s="92">
        <v>46</v>
      </c>
      <c r="N212" s="75"/>
      <c r="O212" s="72">
        <v>11</v>
      </c>
      <c r="P212" s="74">
        <v>6.2083913918563244E-2</v>
      </c>
      <c r="Q212" s="74">
        <v>5.7007988380537403E-2</v>
      </c>
      <c r="R212" s="74">
        <v>2.8301886792452831E-2</v>
      </c>
      <c r="S212" s="74">
        <v>5.1643192488262914E-2</v>
      </c>
      <c r="T212" s="74">
        <v>8.3182640144665462E-2</v>
      </c>
    </row>
    <row r="213" spans="6:20" ht="15.75" customHeight="1">
      <c r="F213" s="169"/>
      <c r="G213" s="72">
        <v>12</v>
      </c>
      <c r="H213" s="92">
        <v>360</v>
      </c>
      <c r="I213" s="92">
        <v>162</v>
      </c>
      <c r="J213" s="92">
        <v>5</v>
      </c>
      <c r="K213" s="92">
        <v>36</v>
      </c>
      <c r="L213" s="92">
        <v>40</v>
      </c>
      <c r="N213" s="75"/>
      <c r="O213" s="72">
        <v>12</v>
      </c>
      <c r="P213" s="74">
        <v>5.5736182071528098E-2</v>
      </c>
      <c r="Q213" s="74">
        <v>5.8823529411764705E-2</v>
      </c>
      <c r="R213" s="74">
        <v>4.716981132075472E-2</v>
      </c>
      <c r="S213" s="74">
        <v>5.6338028169014086E-2</v>
      </c>
      <c r="T213" s="74">
        <v>7.2332730560578665E-2</v>
      </c>
    </row>
    <row r="214" spans="6:20" ht="15.75" customHeight="1">
      <c r="F214" s="169"/>
      <c r="G214" s="72">
        <v>13</v>
      </c>
      <c r="H214" s="92">
        <v>351</v>
      </c>
      <c r="I214" s="92">
        <v>131</v>
      </c>
      <c r="J214" s="92">
        <v>5</v>
      </c>
      <c r="K214" s="92">
        <v>28</v>
      </c>
      <c r="L214" s="92">
        <v>31</v>
      </c>
      <c r="N214" s="75"/>
      <c r="O214" s="72">
        <v>13</v>
      </c>
      <c r="P214" s="74">
        <v>5.4342777519739899E-2</v>
      </c>
      <c r="Q214" s="74">
        <v>4.7567175018155411E-2</v>
      </c>
      <c r="R214" s="74">
        <v>4.716981132075472E-2</v>
      </c>
      <c r="S214" s="74">
        <v>4.3818466353677622E-2</v>
      </c>
      <c r="T214" s="74">
        <v>5.6057866184448461E-2</v>
      </c>
    </row>
    <row r="215" spans="6:20" ht="15.75" customHeight="1">
      <c r="F215" s="169"/>
      <c r="G215" s="72">
        <v>14</v>
      </c>
      <c r="H215" s="92">
        <v>371</v>
      </c>
      <c r="I215" s="92">
        <v>154</v>
      </c>
      <c r="J215" s="92">
        <v>15</v>
      </c>
      <c r="K215" s="92">
        <v>35</v>
      </c>
      <c r="L215" s="92">
        <v>33</v>
      </c>
      <c r="N215" s="75"/>
      <c r="O215" s="72">
        <v>14</v>
      </c>
      <c r="P215" s="74">
        <v>5.7439232079269237E-2</v>
      </c>
      <c r="Q215" s="74">
        <v>5.5918663761801018E-2</v>
      </c>
      <c r="R215" s="74">
        <v>0.14150943396226415</v>
      </c>
      <c r="S215" s="74">
        <v>5.4773082942097026E-2</v>
      </c>
      <c r="T215" s="74">
        <v>5.9674502712477394E-2</v>
      </c>
    </row>
    <row r="216" spans="6:20" ht="15.75" customHeight="1">
      <c r="F216" s="169"/>
      <c r="G216" s="72">
        <v>15</v>
      </c>
      <c r="H216" s="92">
        <v>369</v>
      </c>
      <c r="I216" s="92">
        <v>158</v>
      </c>
      <c r="J216" s="92">
        <v>7</v>
      </c>
      <c r="K216" s="92">
        <v>33</v>
      </c>
      <c r="L216" s="92">
        <v>40</v>
      </c>
      <c r="N216" s="75"/>
      <c r="O216" s="72">
        <v>15</v>
      </c>
      <c r="P216" s="74">
        <v>5.7129586623316304E-2</v>
      </c>
      <c r="Q216" s="74">
        <v>5.7371096586782862E-2</v>
      </c>
      <c r="R216" s="74">
        <v>6.6037735849056603E-2</v>
      </c>
      <c r="S216" s="74">
        <v>5.1643192488262914E-2</v>
      </c>
      <c r="T216" s="74">
        <v>7.2332730560578665E-2</v>
      </c>
    </row>
    <row r="217" spans="6:20" ht="15.75" customHeight="1">
      <c r="F217" s="169"/>
      <c r="G217" s="72">
        <v>16</v>
      </c>
      <c r="H217" s="92">
        <v>347</v>
      </c>
      <c r="I217" s="92">
        <v>170</v>
      </c>
      <c r="J217" s="92">
        <v>4</v>
      </c>
      <c r="K217" s="92">
        <v>23</v>
      </c>
      <c r="L217" s="92">
        <v>15</v>
      </c>
      <c r="N217" s="75"/>
      <c r="O217" s="72">
        <v>16</v>
      </c>
      <c r="P217" s="74">
        <v>5.3723486607834027E-2</v>
      </c>
      <c r="Q217" s="74">
        <v>6.1728395061728392E-2</v>
      </c>
      <c r="R217" s="74">
        <v>3.7735849056603772E-2</v>
      </c>
      <c r="S217" s="74">
        <v>3.5993740219092331E-2</v>
      </c>
      <c r="T217" s="74">
        <v>2.7124773960216998E-2</v>
      </c>
    </row>
    <row r="218" spans="6:20" ht="15.75" customHeight="1">
      <c r="F218" s="169"/>
      <c r="G218" s="72">
        <v>17</v>
      </c>
      <c r="H218" s="92">
        <v>427</v>
      </c>
      <c r="I218" s="92">
        <v>217</v>
      </c>
      <c r="J218" s="92">
        <v>0</v>
      </c>
      <c r="K218" s="92">
        <v>31</v>
      </c>
      <c r="L218" s="92">
        <v>17</v>
      </c>
      <c r="N218" s="75"/>
      <c r="O218" s="72">
        <v>17</v>
      </c>
      <c r="P218" s="74">
        <v>6.6109304845951386E-2</v>
      </c>
      <c r="Q218" s="74">
        <v>7.8794480755265073E-2</v>
      </c>
      <c r="R218" s="74">
        <v>0</v>
      </c>
      <c r="S218" s="74">
        <v>4.8513302034428794E-2</v>
      </c>
      <c r="T218" s="74">
        <v>3.074141048824593E-2</v>
      </c>
    </row>
    <row r="219" spans="6:20" ht="15.75" customHeight="1">
      <c r="F219" s="169"/>
      <c r="G219" s="72">
        <v>18</v>
      </c>
      <c r="H219" s="92">
        <v>300</v>
      </c>
      <c r="I219" s="92">
        <v>100</v>
      </c>
      <c r="J219" s="92">
        <v>0</v>
      </c>
      <c r="K219" s="92">
        <v>12</v>
      </c>
      <c r="L219" s="92">
        <v>12</v>
      </c>
      <c r="N219" s="75"/>
      <c r="O219" s="72">
        <v>18</v>
      </c>
      <c r="P219" s="74">
        <v>4.6446818392940084E-2</v>
      </c>
      <c r="Q219" s="74">
        <v>3.6310820624546117E-2</v>
      </c>
      <c r="R219" s="74">
        <v>0</v>
      </c>
      <c r="S219" s="74">
        <v>1.8779342723004695E-2</v>
      </c>
      <c r="T219" s="74">
        <v>2.1699819168173599E-2</v>
      </c>
    </row>
    <row r="220" spans="6:20" ht="15.75" customHeight="1">
      <c r="F220" s="169"/>
      <c r="G220" s="72">
        <v>19</v>
      </c>
      <c r="H220" s="92">
        <v>247</v>
      </c>
      <c r="I220" s="92">
        <v>72</v>
      </c>
      <c r="J220" s="92">
        <v>2</v>
      </c>
      <c r="K220" s="92">
        <v>26</v>
      </c>
      <c r="L220" s="92">
        <v>15</v>
      </c>
      <c r="N220" s="75"/>
      <c r="O220" s="72">
        <v>19</v>
      </c>
      <c r="P220" s="74">
        <v>3.8241213810187337E-2</v>
      </c>
      <c r="Q220" s="74">
        <v>2.6143790849673203E-2</v>
      </c>
      <c r="R220" s="74">
        <v>1.8867924528301886E-2</v>
      </c>
      <c r="S220" s="74">
        <v>4.0688575899843503E-2</v>
      </c>
      <c r="T220" s="74">
        <v>2.7124773960216998E-2</v>
      </c>
    </row>
    <row r="221" spans="6:20" ht="15.75" customHeight="1">
      <c r="F221" s="169"/>
      <c r="G221" s="72">
        <v>20</v>
      </c>
      <c r="H221" s="92">
        <v>203</v>
      </c>
      <c r="I221" s="92">
        <v>55</v>
      </c>
      <c r="J221" s="92">
        <v>1</v>
      </c>
      <c r="K221" s="92">
        <v>16</v>
      </c>
      <c r="L221" s="92">
        <v>5</v>
      </c>
      <c r="N221" s="75"/>
      <c r="O221" s="72">
        <v>20</v>
      </c>
      <c r="P221" s="74">
        <v>3.1429013779222789E-2</v>
      </c>
      <c r="Q221" s="74">
        <v>1.9970951343500364E-2</v>
      </c>
      <c r="R221" s="74">
        <v>9.433962264150943E-3</v>
      </c>
      <c r="S221" s="74">
        <v>2.5039123630672927E-2</v>
      </c>
      <c r="T221" s="74">
        <v>9.0415913200723331E-3</v>
      </c>
    </row>
    <row r="222" spans="6:20" ht="15.75" customHeight="1">
      <c r="F222" s="169"/>
      <c r="G222" s="72">
        <v>21</v>
      </c>
      <c r="H222" s="92">
        <v>196</v>
      </c>
      <c r="I222" s="92">
        <v>47</v>
      </c>
      <c r="J222" s="92">
        <v>0</v>
      </c>
      <c r="K222" s="92">
        <v>10</v>
      </c>
      <c r="L222" s="92">
        <v>5</v>
      </c>
      <c r="N222" s="75"/>
      <c r="O222" s="72">
        <v>21</v>
      </c>
      <c r="P222" s="74">
        <v>3.0345254683387522E-2</v>
      </c>
      <c r="Q222" s="74">
        <v>1.7066085693536674E-2</v>
      </c>
      <c r="R222" s="74">
        <v>0</v>
      </c>
      <c r="S222" s="74">
        <v>1.5649452269170579E-2</v>
      </c>
      <c r="T222" s="74">
        <v>9.0415913200723331E-3</v>
      </c>
    </row>
    <row r="223" spans="6:20" ht="15.75" customHeight="1">
      <c r="F223" s="169"/>
      <c r="G223" s="72">
        <v>22</v>
      </c>
      <c r="H223" s="92">
        <v>134</v>
      </c>
      <c r="I223" s="92">
        <v>36</v>
      </c>
      <c r="J223" s="92">
        <v>1</v>
      </c>
      <c r="K223" s="92">
        <v>6</v>
      </c>
      <c r="L223" s="92">
        <v>10</v>
      </c>
      <c r="N223" s="75"/>
      <c r="O223" s="72">
        <v>22</v>
      </c>
      <c r="P223" s="74">
        <v>2.0746245548846572E-2</v>
      </c>
      <c r="Q223" s="74">
        <v>1.3071895424836602E-2</v>
      </c>
      <c r="R223" s="74">
        <v>9.433962264150943E-3</v>
      </c>
      <c r="S223" s="74">
        <v>9.3896713615023476E-3</v>
      </c>
      <c r="T223" s="74">
        <v>1.8083182640144666E-2</v>
      </c>
    </row>
    <row r="224" spans="6:20" ht="15.75" customHeight="1">
      <c r="F224" s="170"/>
      <c r="G224" s="87">
        <v>23</v>
      </c>
      <c r="H224" s="92">
        <v>77</v>
      </c>
      <c r="I224" s="92">
        <v>26</v>
      </c>
      <c r="J224" s="92">
        <v>1</v>
      </c>
      <c r="K224" s="92">
        <v>7</v>
      </c>
      <c r="L224" s="92">
        <v>11</v>
      </c>
      <c r="N224" s="76"/>
      <c r="O224" s="72">
        <v>23</v>
      </c>
      <c r="P224" s="74">
        <v>1.1921350054187955E-2</v>
      </c>
      <c r="Q224" s="74">
        <v>9.44081336238199E-3</v>
      </c>
      <c r="R224" s="74">
        <v>9.433962264150943E-3</v>
      </c>
      <c r="S224" s="74">
        <v>1.0954616588419406E-2</v>
      </c>
      <c r="T224" s="74">
        <v>1.9891500904159132E-2</v>
      </c>
    </row>
    <row r="225" spans="6:20" ht="15.75" customHeight="1">
      <c r="F225" s="171">
        <v>45203</v>
      </c>
      <c r="G225" s="72">
        <v>0</v>
      </c>
      <c r="H225" s="92">
        <v>52</v>
      </c>
      <c r="I225" s="92">
        <v>19</v>
      </c>
      <c r="J225" s="92">
        <v>0</v>
      </c>
      <c r="K225" s="92">
        <v>11</v>
      </c>
      <c r="L225" s="92">
        <v>11</v>
      </c>
      <c r="N225" s="73">
        <v>45203</v>
      </c>
      <c r="O225" s="72">
        <v>0</v>
      </c>
      <c r="P225" s="74">
        <v>1.0642652476463364E-2</v>
      </c>
      <c r="Q225" s="74">
        <v>8.5393258426966299E-3</v>
      </c>
      <c r="R225" s="74">
        <v>0</v>
      </c>
      <c r="S225" s="74">
        <v>2.2540983606557378E-2</v>
      </c>
      <c r="T225" s="74">
        <v>2.3255813953488372E-2</v>
      </c>
    </row>
    <row r="226" spans="6:20" ht="15.75" customHeight="1">
      <c r="F226" s="169"/>
      <c r="G226" s="72">
        <v>1</v>
      </c>
      <c r="H226" s="92">
        <v>29</v>
      </c>
      <c r="I226" s="92">
        <v>9</v>
      </c>
      <c r="J226" s="92">
        <v>0</v>
      </c>
      <c r="K226" s="92">
        <v>9</v>
      </c>
      <c r="L226" s="92">
        <v>3</v>
      </c>
      <c r="N226" s="75"/>
      <c r="O226" s="72">
        <v>1</v>
      </c>
      <c r="P226" s="74">
        <v>5.9353254195661075E-3</v>
      </c>
      <c r="Q226" s="74">
        <v>4.0449438202247194E-3</v>
      </c>
      <c r="R226" s="74">
        <v>0</v>
      </c>
      <c r="S226" s="74">
        <v>1.8442622950819672E-2</v>
      </c>
      <c r="T226" s="74">
        <v>6.3424947145877377E-3</v>
      </c>
    </row>
    <row r="227" spans="6:20" ht="15.75" customHeight="1">
      <c r="F227" s="169"/>
      <c r="G227" s="72">
        <v>2</v>
      </c>
      <c r="H227" s="71">
        <v>19</v>
      </c>
      <c r="I227" s="71">
        <v>11</v>
      </c>
      <c r="J227" s="71">
        <v>1</v>
      </c>
      <c r="K227" s="71">
        <v>9</v>
      </c>
      <c r="L227" s="71">
        <v>18</v>
      </c>
      <c r="N227" s="75"/>
      <c r="O227" s="72">
        <v>2</v>
      </c>
      <c r="P227" s="74">
        <v>3.888661481784691E-3</v>
      </c>
      <c r="Q227" s="74">
        <v>4.9438202247191008E-3</v>
      </c>
      <c r="R227" s="74">
        <v>1.5873015873015872E-2</v>
      </c>
      <c r="S227" s="74">
        <v>1.8442622950819672E-2</v>
      </c>
      <c r="T227" s="74">
        <v>3.8054968287526428E-2</v>
      </c>
    </row>
    <row r="228" spans="6:20" ht="15.75" customHeight="1">
      <c r="F228" s="169"/>
      <c r="G228" s="72">
        <v>3</v>
      </c>
      <c r="H228" s="92">
        <v>24</v>
      </c>
      <c r="I228" s="92">
        <v>13</v>
      </c>
      <c r="J228" s="92">
        <v>0</v>
      </c>
      <c r="K228" s="92">
        <v>16</v>
      </c>
      <c r="L228" s="92">
        <v>11</v>
      </c>
      <c r="N228" s="75"/>
      <c r="O228" s="72">
        <v>3</v>
      </c>
      <c r="P228" s="74">
        <v>4.9119934506753988E-3</v>
      </c>
      <c r="Q228" s="74">
        <v>5.8426966292134831E-3</v>
      </c>
      <c r="R228" s="74">
        <v>0</v>
      </c>
      <c r="S228" s="74">
        <v>3.2786885245901641E-2</v>
      </c>
      <c r="T228" s="74">
        <v>2.3255813953488372E-2</v>
      </c>
    </row>
    <row r="229" spans="6:20" ht="15.75" customHeight="1">
      <c r="F229" s="169"/>
      <c r="G229" s="72">
        <v>4</v>
      </c>
      <c r="H229" s="92">
        <v>39</v>
      </c>
      <c r="I229" s="92">
        <v>33</v>
      </c>
      <c r="J229" s="92">
        <v>0</v>
      </c>
      <c r="K229" s="92">
        <v>16</v>
      </c>
      <c r="L229" s="92">
        <v>15</v>
      </c>
      <c r="N229" s="75"/>
      <c r="O229" s="72">
        <v>4</v>
      </c>
      <c r="P229" s="74">
        <v>7.9819893573475232E-3</v>
      </c>
      <c r="Q229" s="74">
        <v>1.4831460674157304E-2</v>
      </c>
      <c r="R229" s="74">
        <v>0</v>
      </c>
      <c r="S229" s="74">
        <v>3.2786885245901641E-2</v>
      </c>
      <c r="T229" s="74">
        <v>3.1712473572938688E-2</v>
      </c>
    </row>
    <row r="230" spans="6:20" ht="15.75" customHeight="1">
      <c r="F230" s="169"/>
      <c r="G230" s="72">
        <v>5</v>
      </c>
      <c r="H230" s="92">
        <v>104</v>
      </c>
      <c r="I230" s="92">
        <v>61</v>
      </c>
      <c r="J230" s="92">
        <v>1</v>
      </c>
      <c r="K230" s="92">
        <v>19</v>
      </c>
      <c r="L230" s="92">
        <v>18</v>
      </c>
      <c r="N230" s="75"/>
      <c r="O230" s="72">
        <v>5</v>
      </c>
      <c r="P230" s="74">
        <v>2.1285304952926729E-2</v>
      </c>
      <c r="Q230" s="74">
        <v>2.7415730337078652E-2</v>
      </c>
      <c r="R230" s="74">
        <v>1.5873015873015872E-2</v>
      </c>
      <c r="S230" s="74">
        <v>3.8934426229508198E-2</v>
      </c>
      <c r="T230" s="74">
        <v>3.8054968287526428E-2</v>
      </c>
    </row>
    <row r="231" spans="6:20" ht="15.75" customHeight="1">
      <c r="F231" s="169"/>
      <c r="G231" s="72">
        <v>6</v>
      </c>
      <c r="H231" s="92">
        <v>229</v>
      </c>
      <c r="I231" s="92">
        <v>89</v>
      </c>
      <c r="J231" s="92">
        <v>10</v>
      </c>
      <c r="K231" s="92">
        <v>22</v>
      </c>
      <c r="L231" s="92">
        <v>32</v>
      </c>
      <c r="N231" s="75"/>
      <c r="O231" s="72">
        <v>6</v>
      </c>
      <c r="P231" s="74">
        <v>4.686860417519443E-2</v>
      </c>
      <c r="Q231" s="74">
        <v>0.04</v>
      </c>
      <c r="R231" s="74">
        <v>0.15873015873015872</v>
      </c>
      <c r="S231" s="74">
        <v>4.5081967213114756E-2</v>
      </c>
      <c r="T231" s="74">
        <v>6.765327695560254E-2</v>
      </c>
    </row>
    <row r="232" spans="6:20" ht="15.75" customHeight="1">
      <c r="F232" s="169"/>
      <c r="G232" s="72">
        <v>7</v>
      </c>
      <c r="H232" s="92">
        <v>510</v>
      </c>
      <c r="I232" s="92">
        <v>187</v>
      </c>
      <c r="J232" s="92">
        <v>9</v>
      </c>
      <c r="K232" s="92">
        <v>54</v>
      </c>
      <c r="L232" s="92">
        <v>50</v>
      </c>
      <c r="N232" s="75"/>
      <c r="O232" s="72">
        <v>7</v>
      </c>
      <c r="P232" s="74">
        <v>0.10437986082685223</v>
      </c>
      <c r="Q232" s="74">
        <v>8.4044943820224718E-2</v>
      </c>
      <c r="R232" s="74">
        <v>0.14285714285714285</v>
      </c>
      <c r="S232" s="74">
        <v>0.11065573770491803</v>
      </c>
      <c r="T232" s="74">
        <v>0.10570824524312897</v>
      </c>
    </row>
    <row r="233" spans="6:20" ht="15.75" customHeight="1">
      <c r="F233" s="169"/>
      <c r="G233" s="72">
        <v>8</v>
      </c>
      <c r="H233" s="92">
        <v>391</v>
      </c>
      <c r="I233" s="92">
        <v>232</v>
      </c>
      <c r="J233" s="92">
        <v>8</v>
      </c>
      <c r="K233" s="92">
        <v>44</v>
      </c>
      <c r="L233" s="92">
        <v>27</v>
      </c>
      <c r="N233" s="75"/>
      <c r="O233" s="72">
        <v>8</v>
      </c>
      <c r="P233" s="74">
        <v>8.0024559967253384E-2</v>
      </c>
      <c r="Q233" s="74">
        <v>0.10426966292134832</v>
      </c>
      <c r="R233" s="74">
        <v>0.12698412698412698</v>
      </c>
      <c r="S233" s="74">
        <v>9.0163934426229511E-2</v>
      </c>
      <c r="T233" s="74">
        <v>5.7082452431289642E-2</v>
      </c>
    </row>
    <row r="234" spans="6:20" ht="15.75" customHeight="1">
      <c r="F234" s="169"/>
      <c r="G234" s="72">
        <v>9</v>
      </c>
      <c r="H234" s="92">
        <v>319</v>
      </c>
      <c r="I234" s="92">
        <v>204</v>
      </c>
      <c r="J234" s="92">
        <v>7</v>
      </c>
      <c r="K234" s="92">
        <v>43</v>
      </c>
      <c r="L234" s="92">
        <v>32</v>
      </c>
      <c r="N234" s="75"/>
      <c r="O234" s="72">
        <v>9</v>
      </c>
      <c r="P234" s="74">
        <v>6.5288579615227174E-2</v>
      </c>
      <c r="Q234" s="74">
        <v>9.1685393258426964E-2</v>
      </c>
      <c r="R234" s="74">
        <v>0.1111111111111111</v>
      </c>
      <c r="S234" s="74">
        <v>8.8114754098360656E-2</v>
      </c>
      <c r="T234" s="74">
        <v>6.765327695560254E-2</v>
      </c>
    </row>
    <row r="235" spans="6:20" ht="15.75" customHeight="1">
      <c r="F235" s="169"/>
      <c r="G235" s="72">
        <v>10</v>
      </c>
      <c r="H235" s="92">
        <v>300</v>
      </c>
      <c r="I235" s="92">
        <v>159</v>
      </c>
      <c r="J235" s="92">
        <v>4</v>
      </c>
      <c r="K235" s="92">
        <v>34</v>
      </c>
      <c r="L235" s="92">
        <v>41</v>
      </c>
      <c r="N235" s="75"/>
      <c r="O235" s="72">
        <v>10</v>
      </c>
      <c r="P235" s="74">
        <v>6.1399918133442491E-2</v>
      </c>
      <c r="Q235" s="74">
        <v>7.1460674157303367E-2</v>
      </c>
      <c r="R235" s="74">
        <v>6.3492063492063489E-2</v>
      </c>
      <c r="S235" s="74">
        <v>6.9672131147540978E-2</v>
      </c>
      <c r="T235" s="74">
        <v>8.6680761099365747E-2</v>
      </c>
    </row>
    <row r="236" spans="6:20" ht="15.75" customHeight="1">
      <c r="F236" s="169"/>
      <c r="G236" s="72">
        <v>11</v>
      </c>
      <c r="H236" s="92">
        <v>268</v>
      </c>
      <c r="I236" s="92">
        <v>144</v>
      </c>
      <c r="J236" s="92">
        <v>0</v>
      </c>
      <c r="K236" s="92">
        <v>30</v>
      </c>
      <c r="L236" s="92">
        <v>40</v>
      </c>
      <c r="N236" s="75"/>
      <c r="O236" s="72">
        <v>11</v>
      </c>
      <c r="P236" s="74">
        <v>5.4850593532541958E-2</v>
      </c>
      <c r="Q236" s="74">
        <v>6.471910112359551E-2</v>
      </c>
      <c r="R236" s="74">
        <v>0</v>
      </c>
      <c r="S236" s="74">
        <v>6.1475409836065573E-2</v>
      </c>
      <c r="T236" s="74">
        <v>8.4566596194503171E-2</v>
      </c>
    </row>
    <row r="237" spans="6:20" ht="15.75" customHeight="1">
      <c r="F237" s="169"/>
      <c r="G237" s="72">
        <v>12</v>
      </c>
      <c r="H237" s="92">
        <v>303</v>
      </c>
      <c r="I237" s="92">
        <v>132</v>
      </c>
      <c r="J237" s="92">
        <v>1</v>
      </c>
      <c r="K237" s="92">
        <v>23</v>
      </c>
      <c r="L237" s="92">
        <v>40</v>
      </c>
      <c r="N237" s="75"/>
      <c r="O237" s="72">
        <v>12</v>
      </c>
      <c r="P237" s="74">
        <v>6.2013917314776915E-2</v>
      </c>
      <c r="Q237" s="74">
        <v>5.9325842696629216E-2</v>
      </c>
      <c r="R237" s="74">
        <v>1.5873015873015872E-2</v>
      </c>
      <c r="S237" s="74">
        <v>4.7131147540983603E-2</v>
      </c>
      <c r="T237" s="74">
        <v>8.4566596194503171E-2</v>
      </c>
    </row>
    <row r="238" spans="6:20" ht="15.75" customHeight="1">
      <c r="F238" s="169"/>
      <c r="G238" s="72">
        <v>13</v>
      </c>
      <c r="H238" s="92">
        <v>255</v>
      </c>
      <c r="I238" s="92">
        <v>132</v>
      </c>
      <c r="J238" s="92">
        <v>2</v>
      </c>
      <c r="K238" s="92">
        <v>22</v>
      </c>
      <c r="L238" s="92">
        <v>25</v>
      </c>
      <c r="N238" s="75"/>
      <c r="O238" s="72">
        <v>13</v>
      </c>
      <c r="P238" s="74">
        <v>5.2189930413426115E-2</v>
      </c>
      <c r="Q238" s="74">
        <v>5.9325842696629216E-2</v>
      </c>
      <c r="R238" s="74">
        <v>3.1746031746031744E-2</v>
      </c>
      <c r="S238" s="74">
        <v>4.5081967213114756E-2</v>
      </c>
      <c r="T238" s="74">
        <v>5.2854122621564484E-2</v>
      </c>
    </row>
    <row r="239" spans="6:20" ht="15.75" customHeight="1">
      <c r="F239" s="169"/>
      <c r="G239" s="72">
        <v>14</v>
      </c>
      <c r="H239" s="92">
        <v>247</v>
      </c>
      <c r="I239" s="92">
        <v>116</v>
      </c>
      <c r="J239" s="92">
        <v>7</v>
      </c>
      <c r="K239" s="92">
        <v>37</v>
      </c>
      <c r="L239" s="92">
        <v>29</v>
      </c>
      <c r="N239" s="75"/>
      <c r="O239" s="72">
        <v>14</v>
      </c>
      <c r="P239" s="74">
        <v>5.0552599263200985E-2</v>
      </c>
      <c r="Q239" s="74">
        <v>5.2134831460674158E-2</v>
      </c>
      <c r="R239" s="74">
        <v>0.1111111111111111</v>
      </c>
      <c r="S239" s="74">
        <v>7.5819672131147542E-2</v>
      </c>
      <c r="T239" s="74">
        <v>6.13107822410148E-2</v>
      </c>
    </row>
    <row r="240" spans="6:20" ht="15.75" customHeight="1">
      <c r="F240" s="169"/>
      <c r="G240" s="72">
        <v>15</v>
      </c>
      <c r="H240" s="92">
        <v>228</v>
      </c>
      <c r="I240" s="92">
        <v>117</v>
      </c>
      <c r="J240" s="92">
        <v>2</v>
      </c>
      <c r="K240" s="92">
        <v>27</v>
      </c>
      <c r="L240" s="92">
        <v>27</v>
      </c>
      <c r="N240" s="75"/>
      <c r="O240" s="72">
        <v>15</v>
      </c>
      <c r="P240" s="74">
        <v>4.6663937781416288E-2</v>
      </c>
      <c r="Q240" s="74">
        <v>5.2584269662921346E-2</v>
      </c>
      <c r="R240" s="74">
        <v>3.1746031746031744E-2</v>
      </c>
      <c r="S240" s="74">
        <v>5.5327868852459015E-2</v>
      </c>
      <c r="T240" s="74">
        <v>5.7082452431289642E-2</v>
      </c>
    </row>
    <row r="241" spans="6:20" ht="15.75" customHeight="1">
      <c r="F241" s="169"/>
      <c r="G241" s="72">
        <v>16</v>
      </c>
      <c r="H241" s="92">
        <v>290</v>
      </c>
      <c r="I241" s="92">
        <v>142</v>
      </c>
      <c r="J241" s="92">
        <v>1</v>
      </c>
      <c r="K241" s="92">
        <v>15</v>
      </c>
      <c r="L241" s="92">
        <v>19</v>
      </c>
      <c r="N241" s="75"/>
      <c r="O241" s="72">
        <v>16</v>
      </c>
      <c r="P241" s="74">
        <v>5.9353254195661072E-2</v>
      </c>
      <c r="Q241" s="74">
        <v>6.3820224719101121E-2</v>
      </c>
      <c r="R241" s="74">
        <v>1.5873015873015872E-2</v>
      </c>
      <c r="S241" s="74">
        <v>3.0737704918032786E-2</v>
      </c>
      <c r="T241" s="74">
        <v>4.0169133192389003E-2</v>
      </c>
    </row>
    <row r="242" spans="6:20" ht="15.75" customHeight="1">
      <c r="F242" s="169"/>
      <c r="G242" s="72">
        <v>17</v>
      </c>
      <c r="H242" s="92">
        <v>358</v>
      </c>
      <c r="I242" s="92">
        <v>148</v>
      </c>
      <c r="J242" s="92">
        <v>2</v>
      </c>
      <c r="K242" s="92">
        <v>16</v>
      </c>
      <c r="L242" s="92">
        <v>11</v>
      </c>
      <c r="N242" s="75"/>
      <c r="O242" s="72">
        <v>17</v>
      </c>
      <c r="P242" s="74">
        <v>7.3270568972574709E-2</v>
      </c>
      <c r="Q242" s="74">
        <v>6.6516853932584274E-2</v>
      </c>
      <c r="R242" s="74">
        <v>3.1746031746031744E-2</v>
      </c>
      <c r="S242" s="74">
        <v>3.2786885245901641E-2</v>
      </c>
      <c r="T242" s="74">
        <v>2.3255813953488372E-2</v>
      </c>
    </row>
    <row r="243" spans="6:20" ht="15.75" customHeight="1">
      <c r="F243" s="169"/>
      <c r="G243" s="72">
        <v>18</v>
      </c>
      <c r="H243" s="92">
        <v>282</v>
      </c>
      <c r="I243" s="92">
        <v>107</v>
      </c>
      <c r="J243" s="92">
        <v>2</v>
      </c>
      <c r="K243" s="92">
        <v>10</v>
      </c>
      <c r="L243" s="92">
        <v>3</v>
      </c>
      <c r="N243" s="75"/>
      <c r="O243" s="72">
        <v>18</v>
      </c>
      <c r="P243" s="74">
        <v>5.7715923045435942E-2</v>
      </c>
      <c r="Q243" s="74">
        <v>4.8089887640449441E-2</v>
      </c>
      <c r="R243" s="74">
        <v>3.1746031746031744E-2</v>
      </c>
      <c r="S243" s="74">
        <v>2.0491803278688523E-2</v>
      </c>
      <c r="T243" s="74">
        <v>6.3424947145877377E-3</v>
      </c>
    </row>
    <row r="244" spans="6:20" ht="15.75" customHeight="1">
      <c r="F244" s="169"/>
      <c r="G244" s="72">
        <v>19</v>
      </c>
      <c r="H244" s="92">
        <v>223</v>
      </c>
      <c r="I244" s="92">
        <v>62</v>
      </c>
      <c r="J244" s="92">
        <v>3</v>
      </c>
      <c r="K244" s="92">
        <v>15</v>
      </c>
      <c r="L244" s="92">
        <v>9</v>
      </c>
      <c r="N244" s="75"/>
      <c r="O244" s="72">
        <v>19</v>
      </c>
      <c r="P244" s="74">
        <v>4.5640605812525582E-2</v>
      </c>
      <c r="Q244" s="74">
        <v>2.7865168539325844E-2</v>
      </c>
      <c r="R244" s="74">
        <v>4.7619047619047616E-2</v>
      </c>
      <c r="S244" s="74">
        <v>3.0737704918032786E-2</v>
      </c>
      <c r="T244" s="74">
        <v>1.9027484143763214E-2</v>
      </c>
    </row>
    <row r="245" spans="6:20" ht="15.75" customHeight="1">
      <c r="F245" s="169"/>
      <c r="G245" s="72">
        <v>20</v>
      </c>
      <c r="H245" s="92">
        <v>149</v>
      </c>
      <c r="I245" s="92">
        <v>45</v>
      </c>
      <c r="J245" s="92">
        <v>1</v>
      </c>
      <c r="K245" s="92">
        <v>6</v>
      </c>
      <c r="L245" s="92">
        <v>1</v>
      </c>
      <c r="N245" s="75"/>
      <c r="O245" s="72">
        <v>20</v>
      </c>
      <c r="P245" s="74">
        <v>3.0495292672943104E-2</v>
      </c>
      <c r="Q245" s="74">
        <v>2.0224719101123594E-2</v>
      </c>
      <c r="R245" s="74">
        <v>1.5873015873015872E-2</v>
      </c>
      <c r="S245" s="74">
        <v>1.2295081967213115E-2</v>
      </c>
      <c r="T245" s="74">
        <v>2.1141649048625794E-3</v>
      </c>
    </row>
    <row r="246" spans="6:20" ht="15.75" customHeight="1">
      <c r="F246" s="169"/>
      <c r="G246" s="72">
        <v>21</v>
      </c>
      <c r="H246" s="92">
        <v>125</v>
      </c>
      <c r="I246" s="92">
        <v>26</v>
      </c>
      <c r="J246" s="92">
        <v>1</v>
      </c>
      <c r="K246" s="92">
        <v>8</v>
      </c>
      <c r="L246" s="92">
        <v>1</v>
      </c>
      <c r="N246" s="75"/>
      <c r="O246" s="72">
        <v>21</v>
      </c>
      <c r="P246" s="74">
        <v>2.5583299222267705E-2</v>
      </c>
      <c r="Q246" s="74">
        <v>1.1685393258426966E-2</v>
      </c>
      <c r="R246" s="74">
        <v>1.5873015873015872E-2</v>
      </c>
      <c r="S246" s="74">
        <v>1.6393442622950821E-2</v>
      </c>
      <c r="T246" s="74">
        <v>2.1141649048625794E-3</v>
      </c>
    </row>
    <row r="247" spans="6:20" ht="15.75" customHeight="1">
      <c r="F247" s="169"/>
      <c r="G247" s="72">
        <v>22</v>
      </c>
      <c r="H247" s="92">
        <v>89</v>
      </c>
      <c r="I247" s="92">
        <v>16</v>
      </c>
      <c r="J247" s="92">
        <v>0</v>
      </c>
      <c r="K247" s="92">
        <v>1</v>
      </c>
      <c r="L247" s="92">
        <v>5</v>
      </c>
      <c r="N247" s="75"/>
      <c r="O247" s="72">
        <v>22</v>
      </c>
      <c r="P247" s="74">
        <v>1.8215309046254603E-2</v>
      </c>
      <c r="Q247" s="74">
        <v>7.1910112359550565E-3</v>
      </c>
      <c r="R247" s="74">
        <v>0</v>
      </c>
      <c r="S247" s="74">
        <v>2.0491803278688526E-3</v>
      </c>
      <c r="T247" s="74">
        <v>1.0570824524312896E-2</v>
      </c>
    </row>
    <row r="248" spans="6:20" ht="15.75" customHeight="1">
      <c r="F248" s="170"/>
      <c r="G248" s="87">
        <v>23</v>
      </c>
      <c r="H248" s="92">
        <v>53</v>
      </c>
      <c r="I248" s="92">
        <v>21</v>
      </c>
      <c r="J248" s="92">
        <v>1</v>
      </c>
      <c r="K248" s="92">
        <v>1</v>
      </c>
      <c r="L248" s="92">
        <v>5</v>
      </c>
      <c r="N248" s="76"/>
      <c r="O248" s="72">
        <v>23</v>
      </c>
      <c r="P248" s="74">
        <v>1.0847318870241505E-2</v>
      </c>
      <c r="Q248" s="74">
        <v>9.4382022471910104E-3</v>
      </c>
      <c r="R248" s="74">
        <v>1.5873015873015872E-2</v>
      </c>
      <c r="S248" s="74">
        <v>2.0491803278688526E-3</v>
      </c>
      <c r="T248" s="74">
        <v>1.0570824524312896E-2</v>
      </c>
    </row>
    <row r="249" spans="6:20" ht="15.75" customHeight="1">
      <c r="F249" s="171">
        <v>45204</v>
      </c>
      <c r="G249" s="72">
        <v>0</v>
      </c>
      <c r="H249" s="92">
        <v>49</v>
      </c>
      <c r="I249" s="92">
        <v>15</v>
      </c>
      <c r="J249" s="92">
        <v>0</v>
      </c>
      <c r="K249" s="92">
        <v>6</v>
      </c>
      <c r="L249" s="92">
        <v>5</v>
      </c>
      <c r="N249" s="73">
        <v>45204</v>
      </c>
      <c r="O249" s="72">
        <v>0</v>
      </c>
      <c r="P249" s="74">
        <v>2.0273065784029789E-2</v>
      </c>
      <c r="Q249" s="74">
        <v>1.7793594306049824E-2</v>
      </c>
      <c r="R249" s="74">
        <v>0</v>
      </c>
      <c r="S249" s="74">
        <v>2.8169014084507043E-2</v>
      </c>
      <c r="T249" s="74">
        <v>3.6231884057971016E-2</v>
      </c>
    </row>
    <row r="250" spans="6:20" ht="15.75" customHeight="1">
      <c r="F250" s="169"/>
      <c r="G250" s="72">
        <v>1</v>
      </c>
      <c r="H250" s="92">
        <v>23</v>
      </c>
      <c r="I250" s="92">
        <v>5</v>
      </c>
      <c r="J250" s="92">
        <v>0</v>
      </c>
      <c r="K250" s="92">
        <v>6</v>
      </c>
      <c r="L250" s="92">
        <v>3</v>
      </c>
      <c r="N250" s="75"/>
      <c r="O250" s="72">
        <v>1</v>
      </c>
      <c r="P250" s="74">
        <v>9.5159288374017381E-3</v>
      </c>
      <c r="Q250" s="74">
        <v>5.9311981020166073E-3</v>
      </c>
      <c r="R250" s="74">
        <v>0</v>
      </c>
      <c r="S250" s="74">
        <v>2.8169014084507043E-2</v>
      </c>
      <c r="T250" s="74">
        <v>2.1739130434782608E-2</v>
      </c>
    </row>
    <row r="251" spans="6:20" ht="15.75" customHeight="1">
      <c r="F251" s="169"/>
      <c r="G251" s="72">
        <v>2</v>
      </c>
      <c r="H251" s="71">
        <v>15</v>
      </c>
      <c r="I251" s="71">
        <v>4</v>
      </c>
      <c r="J251" s="71">
        <v>0</v>
      </c>
      <c r="K251" s="71">
        <v>4</v>
      </c>
      <c r="L251" s="71">
        <v>3</v>
      </c>
      <c r="N251" s="75"/>
      <c r="O251" s="72">
        <v>2</v>
      </c>
      <c r="P251" s="74">
        <v>6.2060405461315683E-3</v>
      </c>
      <c r="Q251" s="74">
        <v>4.7449584816132862E-3</v>
      </c>
      <c r="R251" s="74">
        <v>0</v>
      </c>
      <c r="S251" s="74">
        <v>1.8779342723004695E-2</v>
      </c>
      <c r="T251" s="74">
        <v>2.1739130434782608E-2</v>
      </c>
    </row>
    <row r="252" spans="6:20" ht="15.75" customHeight="1">
      <c r="F252" s="169"/>
      <c r="G252" s="72">
        <v>3</v>
      </c>
      <c r="H252" s="92">
        <v>12</v>
      </c>
      <c r="I252" s="92">
        <v>5</v>
      </c>
      <c r="J252" s="92">
        <v>0</v>
      </c>
      <c r="K252" s="92">
        <v>2</v>
      </c>
      <c r="L252" s="92">
        <v>8</v>
      </c>
      <c r="N252" s="75"/>
      <c r="O252" s="72">
        <v>3</v>
      </c>
      <c r="P252" s="74">
        <v>4.9648324369052548E-3</v>
      </c>
      <c r="Q252" s="74">
        <v>5.9311981020166073E-3</v>
      </c>
      <c r="R252" s="74">
        <v>0</v>
      </c>
      <c r="S252" s="74">
        <v>9.3896713615023476E-3</v>
      </c>
      <c r="T252" s="74">
        <v>5.7971014492753624E-2</v>
      </c>
    </row>
    <row r="253" spans="6:20" ht="15.75" customHeight="1">
      <c r="F253" s="169"/>
      <c r="G253" s="72">
        <v>4</v>
      </c>
      <c r="H253" s="92">
        <v>28</v>
      </c>
      <c r="I253" s="92">
        <v>7</v>
      </c>
      <c r="J253" s="92">
        <v>0</v>
      </c>
      <c r="K253" s="92">
        <v>9</v>
      </c>
      <c r="L253" s="92">
        <v>3</v>
      </c>
      <c r="N253" s="75"/>
      <c r="O253" s="72">
        <v>4</v>
      </c>
      <c r="P253" s="74">
        <v>1.1584609019445594E-2</v>
      </c>
      <c r="Q253" s="74">
        <v>8.3036773428232496E-3</v>
      </c>
      <c r="R253" s="74">
        <v>0</v>
      </c>
      <c r="S253" s="74">
        <v>4.2253521126760563E-2</v>
      </c>
      <c r="T253" s="74">
        <v>2.1739130434782608E-2</v>
      </c>
    </row>
    <row r="254" spans="6:20" ht="15.75" customHeight="1">
      <c r="F254" s="169"/>
      <c r="G254" s="72">
        <v>5</v>
      </c>
      <c r="H254" s="92">
        <v>41</v>
      </c>
      <c r="I254" s="92">
        <v>11</v>
      </c>
      <c r="J254" s="92">
        <v>0</v>
      </c>
      <c r="K254" s="92">
        <v>3</v>
      </c>
      <c r="L254" s="92">
        <v>8</v>
      </c>
      <c r="N254" s="75"/>
      <c r="O254" s="72">
        <v>5</v>
      </c>
      <c r="P254" s="74">
        <v>1.6963177492759621E-2</v>
      </c>
      <c r="Q254" s="74">
        <v>1.3048635824436536E-2</v>
      </c>
      <c r="R254" s="74">
        <v>0</v>
      </c>
      <c r="S254" s="74">
        <v>1.4084507042253521E-2</v>
      </c>
      <c r="T254" s="74">
        <v>5.7971014492753624E-2</v>
      </c>
    </row>
    <row r="255" spans="6:20" ht="15.75" customHeight="1">
      <c r="F255" s="169"/>
      <c r="G255" s="72">
        <v>6</v>
      </c>
      <c r="H255" s="92">
        <v>68</v>
      </c>
      <c r="I255" s="92">
        <v>18</v>
      </c>
      <c r="J255" s="92">
        <v>0</v>
      </c>
      <c r="K255" s="92">
        <v>8</v>
      </c>
      <c r="L255" s="92">
        <v>5</v>
      </c>
      <c r="N255" s="75"/>
      <c r="O255" s="72">
        <v>6</v>
      </c>
      <c r="P255" s="74">
        <v>2.8134050475796441E-2</v>
      </c>
      <c r="Q255" s="74">
        <v>2.1352313167259787E-2</v>
      </c>
      <c r="R255" s="74">
        <v>0</v>
      </c>
      <c r="S255" s="74">
        <v>3.7558685446009391E-2</v>
      </c>
      <c r="T255" s="74">
        <v>3.6231884057971016E-2</v>
      </c>
    </row>
    <row r="256" spans="6:20" ht="15.75" customHeight="1">
      <c r="F256" s="169"/>
      <c r="G256" s="72">
        <v>7</v>
      </c>
      <c r="H256" s="92">
        <v>83</v>
      </c>
      <c r="I256" s="92">
        <v>32</v>
      </c>
      <c r="J256" s="92">
        <v>3</v>
      </c>
      <c r="K256" s="92">
        <v>14</v>
      </c>
      <c r="L256" s="92">
        <v>5</v>
      </c>
      <c r="N256" s="75"/>
      <c r="O256" s="72">
        <v>7</v>
      </c>
      <c r="P256" s="74">
        <v>3.4340091021928011E-2</v>
      </c>
      <c r="Q256" s="74">
        <v>3.795966785290629E-2</v>
      </c>
      <c r="R256" s="74">
        <v>0.2</v>
      </c>
      <c r="S256" s="74">
        <v>6.5727699530516437E-2</v>
      </c>
      <c r="T256" s="74">
        <v>3.6231884057971016E-2</v>
      </c>
    </row>
    <row r="257" spans="6:20" ht="15.75" customHeight="1">
      <c r="F257" s="169"/>
      <c r="G257" s="72">
        <v>8</v>
      </c>
      <c r="H257" s="92">
        <v>73</v>
      </c>
      <c r="I257" s="92">
        <v>52</v>
      </c>
      <c r="J257" s="92">
        <v>0</v>
      </c>
      <c r="K257" s="92">
        <v>21</v>
      </c>
      <c r="L257" s="92">
        <v>7</v>
      </c>
      <c r="N257" s="75"/>
      <c r="O257" s="72">
        <v>8</v>
      </c>
      <c r="P257" s="74">
        <v>3.0202730657840297E-2</v>
      </c>
      <c r="Q257" s="74">
        <v>6.1684460260972719E-2</v>
      </c>
      <c r="R257" s="74">
        <v>0</v>
      </c>
      <c r="S257" s="74">
        <v>9.8591549295774641E-2</v>
      </c>
      <c r="T257" s="74">
        <v>5.0724637681159424E-2</v>
      </c>
    </row>
    <row r="258" spans="6:20" ht="15.75" customHeight="1">
      <c r="F258" s="169"/>
      <c r="G258" s="72">
        <v>9</v>
      </c>
      <c r="H258" s="92">
        <v>99</v>
      </c>
      <c r="I258" s="92">
        <v>62</v>
      </c>
      <c r="J258" s="92">
        <v>0</v>
      </c>
      <c r="K258" s="92">
        <v>18</v>
      </c>
      <c r="L258" s="92">
        <v>6</v>
      </c>
      <c r="N258" s="75"/>
      <c r="O258" s="72">
        <v>9</v>
      </c>
      <c r="P258" s="74">
        <v>4.0959867604468347E-2</v>
      </c>
      <c r="Q258" s="74">
        <v>7.354685646500593E-2</v>
      </c>
      <c r="R258" s="74">
        <v>0</v>
      </c>
      <c r="S258" s="74">
        <v>8.4507042253521125E-2</v>
      </c>
      <c r="T258" s="74">
        <v>4.3478260869565216E-2</v>
      </c>
    </row>
    <row r="259" spans="6:20" ht="15.75" customHeight="1">
      <c r="F259" s="169"/>
      <c r="G259" s="72">
        <v>10</v>
      </c>
      <c r="H259" s="92">
        <v>125</v>
      </c>
      <c r="I259" s="92">
        <v>60</v>
      </c>
      <c r="J259" s="92">
        <v>2</v>
      </c>
      <c r="K259" s="92">
        <v>15</v>
      </c>
      <c r="L259" s="92">
        <v>7</v>
      </c>
      <c r="N259" s="75"/>
      <c r="O259" s="72">
        <v>10</v>
      </c>
      <c r="P259" s="74">
        <v>5.1717004551096402E-2</v>
      </c>
      <c r="Q259" s="74">
        <v>7.1174377224199295E-2</v>
      </c>
      <c r="R259" s="74">
        <v>0.13333333333333333</v>
      </c>
      <c r="S259" s="74">
        <v>7.0422535211267609E-2</v>
      </c>
      <c r="T259" s="74">
        <v>5.0724637681159424E-2</v>
      </c>
    </row>
    <row r="260" spans="6:20" ht="15.75" customHeight="1">
      <c r="F260" s="169"/>
      <c r="G260" s="72">
        <v>11</v>
      </c>
      <c r="H260" s="92">
        <v>166</v>
      </c>
      <c r="I260" s="92">
        <v>52</v>
      </c>
      <c r="J260" s="92">
        <v>1</v>
      </c>
      <c r="K260" s="92">
        <v>3</v>
      </c>
      <c r="L260" s="92">
        <v>8</v>
      </c>
      <c r="N260" s="75"/>
      <c r="O260" s="72">
        <v>11</v>
      </c>
      <c r="P260" s="74">
        <v>6.8680182043856022E-2</v>
      </c>
      <c r="Q260" s="74">
        <v>6.1684460260972719E-2</v>
      </c>
      <c r="R260" s="74">
        <v>6.6666666666666666E-2</v>
      </c>
      <c r="S260" s="74">
        <v>1.4084507042253521E-2</v>
      </c>
      <c r="T260" s="74">
        <v>5.7971014492753624E-2</v>
      </c>
    </row>
    <row r="261" spans="6:20" ht="15.75" customHeight="1">
      <c r="F261" s="169"/>
      <c r="G261" s="72">
        <v>12</v>
      </c>
      <c r="H261" s="92">
        <v>169</v>
      </c>
      <c r="I261" s="92">
        <v>56</v>
      </c>
      <c r="J261" s="92">
        <v>1</v>
      </c>
      <c r="K261" s="92">
        <v>6</v>
      </c>
      <c r="L261" s="92">
        <v>7</v>
      </c>
      <c r="N261" s="75"/>
      <c r="O261" s="72">
        <v>12</v>
      </c>
      <c r="P261" s="74">
        <v>6.9921390153082338E-2</v>
      </c>
      <c r="Q261" s="74">
        <v>6.6429418742585997E-2</v>
      </c>
      <c r="R261" s="74">
        <v>6.6666666666666666E-2</v>
      </c>
      <c r="S261" s="74">
        <v>2.8169014084507043E-2</v>
      </c>
      <c r="T261" s="74">
        <v>5.0724637681159424E-2</v>
      </c>
    </row>
    <row r="262" spans="6:20" ht="15.75" customHeight="1">
      <c r="F262" s="169"/>
      <c r="G262" s="72">
        <v>13</v>
      </c>
      <c r="H262" s="92">
        <v>164</v>
      </c>
      <c r="I262" s="92">
        <v>52</v>
      </c>
      <c r="J262" s="92">
        <v>1</v>
      </c>
      <c r="K262" s="92">
        <v>3</v>
      </c>
      <c r="L262" s="92">
        <v>3</v>
      </c>
      <c r="N262" s="75"/>
      <c r="O262" s="72">
        <v>13</v>
      </c>
      <c r="P262" s="74">
        <v>6.7852709971038483E-2</v>
      </c>
      <c r="Q262" s="74">
        <v>6.1684460260972719E-2</v>
      </c>
      <c r="R262" s="74">
        <v>6.6666666666666666E-2</v>
      </c>
      <c r="S262" s="74">
        <v>1.4084507042253521E-2</v>
      </c>
      <c r="T262" s="74">
        <v>2.1739130434782608E-2</v>
      </c>
    </row>
    <row r="263" spans="6:20" ht="15.75" customHeight="1">
      <c r="F263" s="169"/>
      <c r="G263" s="72">
        <v>14</v>
      </c>
      <c r="H263" s="92">
        <v>192</v>
      </c>
      <c r="I263" s="92">
        <v>61</v>
      </c>
      <c r="J263" s="92">
        <v>3</v>
      </c>
      <c r="K263" s="92">
        <v>8</v>
      </c>
      <c r="L263" s="92">
        <v>12</v>
      </c>
      <c r="N263" s="75"/>
      <c r="O263" s="72">
        <v>14</v>
      </c>
      <c r="P263" s="74">
        <v>7.9437318990484077E-2</v>
      </c>
      <c r="Q263" s="74">
        <v>7.2360616844602613E-2</v>
      </c>
      <c r="R263" s="74">
        <v>0.2</v>
      </c>
      <c r="S263" s="74">
        <v>3.7558685446009391E-2</v>
      </c>
      <c r="T263" s="74">
        <v>8.6956521739130432E-2</v>
      </c>
    </row>
    <row r="264" spans="6:20" ht="15.75" customHeight="1">
      <c r="F264" s="169"/>
      <c r="G264" s="72">
        <v>15</v>
      </c>
      <c r="H264" s="92">
        <v>198</v>
      </c>
      <c r="I264" s="92">
        <v>79</v>
      </c>
      <c r="J264" s="92">
        <v>1</v>
      </c>
      <c r="K264" s="92">
        <v>13</v>
      </c>
      <c r="L264" s="92">
        <v>5</v>
      </c>
      <c r="N264" s="75"/>
      <c r="O264" s="72">
        <v>15</v>
      </c>
      <c r="P264" s="74">
        <v>8.1919735208936695E-2</v>
      </c>
      <c r="Q264" s="74">
        <v>9.37129300118624E-2</v>
      </c>
      <c r="R264" s="74">
        <v>6.6666666666666666E-2</v>
      </c>
      <c r="S264" s="74">
        <v>6.1032863849765258E-2</v>
      </c>
      <c r="T264" s="74">
        <v>3.6231884057971016E-2</v>
      </c>
    </row>
    <row r="265" spans="6:20" ht="15.75" customHeight="1">
      <c r="F265" s="169"/>
      <c r="G265" s="72">
        <v>16</v>
      </c>
      <c r="H265" s="92">
        <v>169</v>
      </c>
      <c r="I265" s="92">
        <v>54</v>
      </c>
      <c r="J265" s="92">
        <v>0</v>
      </c>
      <c r="K265" s="92">
        <v>12</v>
      </c>
      <c r="L265" s="92">
        <v>8</v>
      </c>
      <c r="N265" s="75"/>
      <c r="O265" s="72">
        <v>16</v>
      </c>
      <c r="P265" s="74">
        <v>6.9921390153082338E-2</v>
      </c>
      <c r="Q265" s="74">
        <v>6.4056939501779361E-2</v>
      </c>
      <c r="R265" s="74">
        <v>0</v>
      </c>
      <c r="S265" s="74">
        <v>5.6338028169014086E-2</v>
      </c>
      <c r="T265" s="74">
        <v>5.7971014492753624E-2</v>
      </c>
    </row>
    <row r="266" spans="6:20" ht="15.75" customHeight="1">
      <c r="F266" s="169"/>
      <c r="G266" s="72">
        <v>17</v>
      </c>
      <c r="H266" s="92">
        <v>140</v>
      </c>
      <c r="I266" s="92">
        <v>42</v>
      </c>
      <c r="J266" s="92">
        <v>0</v>
      </c>
      <c r="K266" s="92">
        <v>11</v>
      </c>
      <c r="L266" s="92">
        <v>6</v>
      </c>
      <c r="N266" s="75"/>
      <c r="O266" s="72">
        <v>17</v>
      </c>
      <c r="P266" s="74">
        <v>5.7923045097227968E-2</v>
      </c>
      <c r="Q266" s="74">
        <v>4.9822064056939501E-2</v>
      </c>
      <c r="R266" s="74">
        <v>0</v>
      </c>
      <c r="S266" s="74">
        <v>5.1643192488262914E-2</v>
      </c>
      <c r="T266" s="74">
        <v>4.3478260869565216E-2</v>
      </c>
    </row>
    <row r="267" spans="6:20" ht="15.75" customHeight="1">
      <c r="F267" s="169"/>
      <c r="G267" s="72">
        <v>18</v>
      </c>
      <c r="H267" s="92">
        <v>127</v>
      </c>
      <c r="I267" s="92">
        <v>36</v>
      </c>
      <c r="J267" s="92">
        <v>0</v>
      </c>
      <c r="K267" s="92">
        <v>10</v>
      </c>
      <c r="L267" s="92">
        <v>9</v>
      </c>
      <c r="N267" s="75"/>
      <c r="O267" s="72">
        <v>18</v>
      </c>
      <c r="P267" s="74">
        <v>5.2544476623913941E-2</v>
      </c>
      <c r="Q267" s="74">
        <v>4.2704626334519574E-2</v>
      </c>
      <c r="R267" s="74">
        <v>0</v>
      </c>
      <c r="S267" s="74">
        <v>4.6948356807511735E-2</v>
      </c>
      <c r="T267" s="74">
        <v>6.5217391304347824E-2</v>
      </c>
    </row>
    <row r="268" spans="6:20" ht="15.75" customHeight="1">
      <c r="F268" s="169"/>
      <c r="G268" s="72">
        <v>19</v>
      </c>
      <c r="H268" s="92">
        <v>109</v>
      </c>
      <c r="I268" s="92">
        <v>43</v>
      </c>
      <c r="J268" s="92">
        <v>1</v>
      </c>
      <c r="K268" s="92">
        <v>10</v>
      </c>
      <c r="L268" s="92">
        <v>7</v>
      </c>
      <c r="N268" s="75"/>
      <c r="O268" s="72">
        <v>19</v>
      </c>
      <c r="P268" s="74">
        <v>4.5097227968556058E-2</v>
      </c>
      <c r="Q268" s="74">
        <v>5.1008303677342826E-2</v>
      </c>
      <c r="R268" s="74">
        <v>6.6666666666666666E-2</v>
      </c>
      <c r="S268" s="74">
        <v>4.6948356807511735E-2</v>
      </c>
      <c r="T268" s="74">
        <v>5.0724637681159424E-2</v>
      </c>
    </row>
    <row r="269" spans="6:20" ht="15.75" customHeight="1">
      <c r="F269" s="169"/>
      <c r="G269" s="72">
        <v>20</v>
      </c>
      <c r="H269" s="92">
        <v>123</v>
      </c>
      <c r="I269" s="92">
        <v>21</v>
      </c>
      <c r="J269" s="92">
        <v>1</v>
      </c>
      <c r="K269" s="92">
        <v>15</v>
      </c>
      <c r="L269" s="92">
        <v>2</v>
      </c>
      <c r="N269" s="75"/>
      <c r="O269" s="72">
        <v>20</v>
      </c>
      <c r="P269" s="74">
        <v>5.0889532478278855E-2</v>
      </c>
      <c r="Q269" s="74">
        <v>2.491103202846975E-2</v>
      </c>
      <c r="R269" s="74">
        <v>6.6666666666666666E-2</v>
      </c>
      <c r="S269" s="74">
        <v>7.0422535211267609E-2</v>
      </c>
      <c r="T269" s="74">
        <v>1.4492753623188406E-2</v>
      </c>
    </row>
    <row r="270" spans="6:20" ht="15.75" customHeight="1">
      <c r="F270" s="169"/>
      <c r="G270" s="72">
        <v>21</v>
      </c>
      <c r="H270" s="92">
        <v>79</v>
      </c>
      <c r="I270" s="92">
        <v>37</v>
      </c>
      <c r="J270" s="92">
        <v>0</v>
      </c>
      <c r="K270" s="92">
        <v>5</v>
      </c>
      <c r="L270" s="92">
        <v>3</v>
      </c>
      <c r="N270" s="75"/>
      <c r="O270" s="72">
        <v>21</v>
      </c>
      <c r="P270" s="74">
        <v>3.2685146876292925E-2</v>
      </c>
      <c r="Q270" s="74">
        <v>4.3890865954922892E-2</v>
      </c>
      <c r="R270" s="74">
        <v>0</v>
      </c>
      <c r="S270" s="74">
        <v>2.3474178403755867E-2</v>
      </c>
      <c r="T270" s="74">
        <v>2.1739130434782608E-2</v>
      </c>
    </row>
    <row r="271" spans="6:20" ht="15.75" customHeight="1">
      <c r="F271" s="169"/>
      <c r="G271" s="72">
        <v>22</v>
      </c>
      <c r="H271" s="92">
        <v>100</v>
      </c>
      <c r="I271" s="92">
        <v>25</v>
      </c>
      <c r="J271" s="92">
        <v>0</v>
      </c>
      <c r="K271" s="92">
        <v>3</v>
      </c>
      <c r="L271" s="92">
        <v>5</v>
      </c>
      <c r="N271" s="75"/>
      <c r="O271" s="72">
        <v>22</v>
      </c>
      <c r="P271" s="74">
        <v>4.1373603640877117E-2</v>
      </c>
      <c r="Q271" s="74">
        <v>2.9655990510083038E-2</v>
      </c>
      <c r="R271" s="74">
        <v>0</v>
      </c>
      <c r="S271" s="74">
        <v>1.4084507042253521E-2</v>
      </c>
      <c r="T271" s="74">
        <v>3.6231884057971016E-2</v>
      </c>
    </row>
    <row r="272" spans="6:20" ht="15.75" customHeight="1">
      <c r="F272" s="170"/>
      <c r="G272" s="87">
        <v>23</v>
      </c>
      <c r="H272" s="92">
        <v>65</v>
      </c>
      <c r="I272" s="92">
        <v>14</v>
      </c>
      <c r="J272" s="92">
        <v>1</v>
      </c>
      <c r="K272" s="92">
        <v>8</v>
      </c>
      <c r="L272" s="92">
        <v>3</v>
      </c>
      <c r="N272" s="76"/>
      <c r="O272" s="72">
        <v>23</v>
      </c>
      <c r="P272" s="74">
        <v>2.6892842366570129E-2</v>
      </c>
      <c r="Q272" s="74">
        <v>1.6607354685646499E-2</v>
      </c>
      <c r="R272" s="74">
        <v>6.6666666666666666E-2</v>
      </c>
      <c r="S272" s="74">
        <v>3.7558685446009391E-2</v>
      </c>
      <c r="T272" s="74">
        <v>2.1739130434782608E-2</v>
      </c>
    </row>
    <row r="273" spans="6:20" ht="15.75" customHeight="1">
      <c r="F273" s="171">
        <v>45205</v>
      </c>
      <c r="G273" s="72">
        <v>0</v>
      </c>
      <c r="H273" s="72">
        <v>44</v>
      </c>
      <c r="I273" s="72">
        <v>12</v>
      </c>
      <c r="J273" s="72">
        <v>0</v>
      </c>
      <c r="K273" s="72">
        <v>5</v>
      </c>
      <c r="L273" s="72">
        <v>5</v>
      </c>
      <c r="N273" s="73">
        <v>45205</v>
      </c>
      <c r="O273" s="72">
        <v>0</v>
      </c>
      <c r="P273" s="119">
        <v>4.8394192696876379E-3</v>
      </c>
      <c r="Q273" s="119">
        <v>3.5231943628890195E-3</v>
      </c>
      <c r="R273" s="119">
        <v>0</v>
      </c>
      <c r="S273" s="119">
        <v>1.0416666666666666E-2</v>
      </c>
      <c r="T273" s="119">
        <v>1.0706638115631691E-2</v>
      </c>
    </row>
    <row r="274" spans="6:20" ht="15.75" customHeight="1">
      <c r="F274" s="169"/>
      <c r="G274" s="72">
        <v>1</v>
      </c>
      <c r="H274" s="96">
        <v>29</v>
      </c>
      <c r="I274" s="96">
        <v>10</v>
      </c>
      <c r="J274" s="96">
        <v>1</v>
      </c>
      <c r="K274" s="96">
        <v>5</v>
      </c>
      <c r="L274" s="96">
        <v>3</v>
      </c>
      <c r="N274" s="75"/>
      <c r="O274" s="72">
        <v>1</v>
      </c>
      <c r="P274" s="119">
        <v>3.1896172459304883E-3</v>
      </c>
      <c r="Q274" s="119">
        <v>2.935995302407516E-3</v>
      </c>
      <c r="R274" s="119">
        <v>6.5789473684210523E-3</v>
      </c>
      <c r="S274" s="119">
        <v>1.0416666666666666E-2</v>
      </c>
      <c r="T274" s="119">
        <v>6.4239828693790149E-3</v>
      </c>
    </row>
    <row r="275" spans="6:20" ht="15.75" customHeight="1">
      <c r="F275" s="169"/>
      <c r="G275" s="72">
        <v>2</v>
      </c>
      <c r="H275" s="96">
        <v>25</v>
      </c>
      <c r="I275" s="96">
        <v>10</v>
      </c>
      <c r="J275" s="96">
        <v>0</v>
      </c>
      <c r="K275" s="96">
        <v>6</v>
      </c>
      <c r="L275" s="96">
        <v>3</v>
      </c>
      <c r="N275" s="75"/>
      <c r="O275" s="72">
        <v>2</v>
      </c>
      <c r="P275" s="119">
        <v>2.7496700395952486E-3</v>
      </c>
      <c r="Q275" s="119">
        <v>2.935995302407516E-3</v>
      </c>
      <c r="R275" s="119">
        <v>0</v>
      </c>
      <c r="S275" s="119">
        <v>1.2500000000000001E-2</v>
      </c>
      <c r="T275" s="119">
        <v>6.4239828693790149E-3</v>
      </c>
    </row>
    <row r="276" spans="6:20" ht="15.75" customHeight="1">
      <c r="F276" s="169"/>
      <c r="G276" s="72">
        <v>3</v>
      </c>
      <c r="H276" s="96">
        <v>35</v>
      </c>
      <c r="I276" s="96">
        <v>10</v>
      </c>
      <c r="J276" s="96">
        <v>0</v>
      </c>
      <c r="K276" s="96">
        <v>7</v>
      </c>
      <c r="L276" s="96">
        <v>4</v>
      </c>
      <c r="N276" s="75"/>
      <c r="O276" s="72">
        <v>3</v>
      </c>
      <c r="P276" s="119">
        <v>3.849538055433348E-3</v>
      </c>
      <c r="Q276" s="119">
        <v>2.935995302407516E-3</v>
      </c>
      <c r="R276" s="119">
        <v>0</v>
      </c>
      <c r="S276" s="119">
        <v>1.4583333333333334E-2</v>
      </c>
      <c r="T276" s="119">
        <v>8.5653104925053538E-3</v>
      </c>
    </row>
    <row r="277" spans="6:20" ht="15.75" customHeight="1">
      <c r="F277" s="169"/>
      <c r="G277" s="72">
        <v>4</v>
      </c>
      <c r="H277" s="96">
        <v>51</v>
      </c>
      <c r="I277" s="96">
        <v>40</v>
      </c>
      <c r="J277" s="96">
        <v>2</v>
      </c>
      <c r="K277" s="96">
        <v>16</v>
      </c>
      <c r="L277" s="96">
        <v>7</v>
      </c>
      <c r="N277" s="75"/>
      <c r="O277" s="72">
        <v>4</v>
      </c>
      <c r="P277" s="119">
        <v>5.6093268807743072E-3</v>
      </c>
      <c r="Q277" s="119">
        <v>1.1743981209630064E-2</v>
      </c>
      <c r="R277" s="119">
        <v>1.3157894736842105E-2</v>
      </c>
      <c r="S277" s="119">
        <v>3.3333333333333333E-2</v>
      </c>
      <c r="T277" s="119">
        <v>1.4989293361884369E-2</v>
      </c>
    </row>
    <row r="278" spans="6:20" ht="15.75" customHeight="1">
      <c r="F278" s="169"/>
      <c r="G278" s="72">
        <v>5</v>
      </c>
      <c r="H278" s="96">
        <v>125</v>
      </c>
      <c r="I278" s="96">
        <v>57</v>
      </c>
      <c r="J278" s="96">
        <v>3</v>
      </c>
      <c r="K278" s="96">
        <v>25</v>
      </c>
      <c r="L278" s="96">
        <v>28</v>
      </c>
      <c r="N278" s="75"/>
      <c r="O278" s="72">
        <v>5</v>
      </c>
      <c r="P278" s="119">
        <v>1.3748350197976242E-2</v>
      </c>
      <c r="Q278" s="119">
        <v>1.6735173223722841E-2</v>
      </c>
      <c r="R278" s="119">
        <v>1.9736842105263157E-2</v>
      </c>
      <c r="S278" s="119">
        <v>5.2083333333333336E-2</v>
      </c>
      <c r="T278" s="119">
        <v>5.9957173447537475E-2</v>
      </c>
    </row>
    <row r="279" spans="6:20" ht="15.75" customHeight="1">
      <c r="F279" s="169"/>
      <c r="G279" s="72">
        <v>6</v>
      </c>
      <c r="H279" s="96">
        <v>351</v>
      </c>
      <c r="I279" s="96">
        <v>114</v>
      </c>
      <c r="J279" s="96">
        <v>19</v>
      </c>
      <c r="K279" s="96">
        <v>13</v>
      </c>
      <c r="L279" s="96">
        <v>17</v>
      </c>
      <c r="N279" s="75"/>
      <c r="O279" s="72">
        <v>6</v>
      </c>
      <c r="P279" s="119">
        <v>3.860536735591729E-2</v>
      </c>
      <c r="Q279" s="119">
        <v>3.3470346447445683E-2</v>
      </c>
      <c r="R279" s="119">
        <v>0.125</v>
      </c>
      <c r="S279" s="119">
        <v>2.7083333333333334E-2</v>
      </c>
      <c r="T279" s="119">
        <v>3.6402569593147749E-2</v>
      </c>
    </row>
    <row r="280" spans="6:20" ht="15.75" customHeight="1">
      <c r="F280" s="169"/>
      <c r="G280" s="72">
        <v>7</v>
      </c>
      <c r="H280" s="96">
        <v>566</v>
      </c>
      <c r="I280" s="96">
        <v>189</v>
      </c>
      <c r="J280" s="96">
        <v>15</v>
      </c>
      <c r="K280" s="96">
        <v>45</v>
      </c>
      <c r="L280" s="96">
        <v>27</v>
      </c>
      <c r="N280" s="75"/>
      <c r="O280" s="72">
        <v>7</v>
      </c>
      <c r="P280" s="119">
        <v>6.225252969643643E-2</v>
      </c>
      <c r="Q280" s="119">
        <v>5.5490311215502054E-2</v>
      </c>
      <c r="R280" s="119">
        <v>9.8684210526315791E-2</v>
      </c>
      <c r="S280" s="119">
        <v>9.375E-2</v>
      </c>
      <c r="T280" s="119">
        <v>5.7815845824411134E-2</v>
      </c>
    </row>
    <row r="281" spans="6:20" ht="15.75" customHeight="1">
      <c r="F281" s="169"/>
      <c r="G281" s="72">
        <v>8</v>
      </c>
      <c r="H281" s="96">
        <v>519</v>
      </c>
      <c r="I281" s="96">
        <v>237</v>
      </c>
      <c r="J281" s="96">
        <v>17</v>
      </c>
      <c r="K281" s="96">
        <v>43</v>
      </c>
      <c r="L281" s="96">
        <v>43</v>
      </c>
      <c r="N281" s="75"/>
      <c r="O281" s="72">
        <v>8</v>
      </c>
      <c r="P281" s="119">
        <v>5.7083150021997361E-2</v>
      </c>
      <c r="Q281" s="119">
        <v>6.9583088667058132E-2</v>
      </c>
      <c r="R281" s="119">
        <v>0.1118421052631579</v>
      </c>
      <c r="S281" s="119">
        <v>8.9583333333333334E-2</v>
      </c>
      <c r="T281" s="119">
        <v>9.2077087794432549E-2</v>
      </c>
    </row>
    <row r="282" spans="6:20" ht="15.75" customHeight="1">
      <c r="F282" s="169"/>
      <c r="G282" s="72">
        <v>9</v>
      </c>
      <c r="H282" s="96">
        <v>512</v>
      </c>
      <c r="I282" s="96">
        <v>295</v>
      </c>
      <c r="J282" s="96">
        <v>11</v>
      </c>
      <c r="K282" s="96">
        <v>43</v>
      </c>
      <c r="L282" s="96">
        <v>48</v>
      </c>
      <c r="N282" s="75"/>
      <c r="O282" s="72">
        <v>9</v>
      </c>
      <c r="P282" s="119">
        <v>5.6313242410910694E-2</v>
      </c>
      <c r="Q282" s="119">
        <v>8.661186142102173E-2</v>
      </c>
      <c r="R282" s="119">
        <v>7.2368421052631582E-2</v>
      </c>
      <c r="S282" s="119">
        <v>8.9583333333333334E-2</v>
      </c>
      <c r="T282" s="119">
        <v>0.10278372591006424</v>
      </c>
    </row>
    <row r="283" spans="6:20" ht="15.75" customHeight="1">
      <c r="F283" s="169"/>
      <c r="G283" s="72">
        <v>10</v>
      </c>
      <c r="H283" s="96">
        <v>521</v>
      </c>
      <c r="I283" s="96">
        <v>246</v>
      </c>
      <c r="J283" s="96">
        <v>7</v>
      </c>
      <c r="K283" s="96">
        <v>36</v>
      </c>
      <c r="L283" s="96">
        <v>53</v>
      </c>
      <c r="N283" s="75"/>
      <c r="O283" s="72">
        <v>10</v>
      </c>
      <c r="P283" s="119">
        <v>5.730312362516498E-2</v>
      </c>
      <c r="Q283" s="119">
        <v>7.2225484439224899E-2</v>
      </c>
      <c r="R283" s="119">
        <v>4.6052631578947366E-2</v>
      </c>
      <c r="S283" s="119">
        <v>7.4999999999999997E-2</v>
      </c>
      <c r="T283" s="119">
        <v>0.11349036402569593</v>
      </c>
    </row>
    <row r="284" spans="6:20" ht="15.75" customHeight="1">
      <c r="F284" s="169"/>
      <c r="G284" s="72">
        <v>11</v>
      </c>
      <c r="H284" s="96">
        <v>426</v>
      </c>
      <c r="I284" s="96">
        <v>204</v>
      </c>
      <c r="J284" s="96">
        <v>11</v>
      </c>
      <c r="K284" s="96">
        <v>28</v>
      </c>
      <c r="L284" s="96">
        <v>44</v>
      </c>
      <c r="N284" s="75"/>
      <c r="O284" s="72">
        <v>11</v>
      </c>
      <c r="P284" s="119">
        <v>4.6854377474703036E-2</v>
      </c>
      <c r="Q284" s="119">
        <v>5.989430416911333E-2</v>
      </c>
      <c r="R284" s="119">
        <v>7.2368421052631582E-2</v>
      </c>
      <c r="S284" s="119">
        <v>5.8333333333333334E-2</v>
      </c>
      <c r="T284" s="119">
        <v>9.421841541755889E-2</v>
      </c>
    </row>
    <row r="285" spans="6:20" ht="15.75" customHeight="1">
      <c r="F285" s="169"/>
      <c r="G285" s="72">
        <v>12</v>
      </c>
      <c r="H285" s="96">
        <v>470</v>
      </c>
      <c r="I285" s="96">
        <v>182</v>
      </c>
      <c r="J285" s="96">
        <v>20</v>
      </c>
      <c r="K285" s="96">
        <v>19</v>
      </c>
      <c r="L285" s="96">
        <v>40</v>
      </c>
      <c r="N285" s="75"/>
      <c r="O285" s="72">
        <v>12</v>
      </c>
      <c r="P285" s="119">
        <v>5.1693796744390674E-2</v>
      </c>
      <c r="Q285" s="119">
        <v>5.3435114503816793E-2</v>
      </c>
      <c r="R285" s="119">
        <v>0.13157894736842105</v>
      </c>
      <c r="S285" s="119">
        <v>3.9583333333333331E-2</v>
      </c>
      <c r="T285" s="119">
        <v>8.5653104925053528E-2</v>
      </c>
    </row>
    <row r="286" spans="6:20" ht="15.75" customHeight="1">
      <c r="F286" s="169"/>
      <c r="G286" s="72">
        <v>13</v>
      </c>
      <c r="H286" s="96">
        <v>526</v>
      </c>
      <c r="I286" s="96">
        <v>203</v>
      </c>
      <c r="J286" s="96">
        <v>17</v>
      </c>
      <c r="K286" s="96">
        <v>27</v>
      </c>
      <c r="L286" s="96">
        <v>20</v>
      </c>
      <c r="N286" s="75"/>
      <c r="O286" s="72">
        <v>13</v>
      </c>
      <c r="P286" s="119">
        <v>5.7853057633084029E-2</v>
      </c>
      <c r="Q286" s="119">
        <v>5.9600704638872577E-2</v>
      </c>
      <c r="R286" s="119">
        <v>0.1118421052631579</v>
      </c>
      <c r="S286" s="119">
        <v>5.6250000000000001E-2</v>
      </c>
      <c r="T286" s="119">
        <v>4.2826552462526764E-2</v>
      </c>
    </row>
    <row r="287" spans="6:20" ht="15.75" customHeight="1">
      <c r="F287" s="169"/>
      <c r="G287" s="72">
        <v>14</v>
      </c>
      <c r="H287" s="96">
        <v>513</v>
      </c>
      <c r="I287" s="96">
        <v>189</v>
      </c>
      <c r="J287" s="96">
        <v>3</v>
      </c>
      <c r="K287" s="96">
        <v>35</v>
      </c>
      <c r="L287" s="96">
        <v>24</v>
      </c>
      <c r="N287" s="75"/>
      <c r="O287" s="72">
        <v>14</v>
      </c>
      <c r="P287" s="119">
        <v>5.64232292124945E-2</v>
      </c>
      <c r="Q287" s="119">
        <v>5.5490311215502054E-2</v>
      </c>
      <c r="R287" s="119">
        <v>1.9736842105263157E-2</v>
      </c>
      <c r="S287" s="119">
        <v>7.2916666666666671E-2</v>
      </c>
      <c r="T287" s="119">
        <v>5.1391862955032119E-2</v>
      </c>
    </row>
    <row r="288" spans="6:20" ht="15.75" customHeight="1">
      <c r="F288" s="169"/>
      <c r="G288" s="72">
        <v>15</v>
      </c>
      <c r="H288" s="96">
        <v>509</v>
      </c>
      <c r="I288" s="96">
        <v>163</v>
      </c>
      <c r="J288" s="96">
        <v>4</v>
      </c>
      <c r="K288" s="96">
        <v>25</v>
      </c>
      <c r="L288" s="96">
        <v>26</v>
      </c>
      <c r="N288" s="75"/>
      <c r="O288" s="72">
        <v>15</v>
      </c>
      <c r="P288" s="119">
        <v>5.5983282006159263E-2</v>
      </c>
      <c r="Q288" s="119">
        <v>4.7856723429242513E-2</v>
      </c>
      <c r="R288" s="119">
        <v>2.6315789473684209E-2</v>
      </c>
      <c r="S288" s="119">
        <v>5.2083333333333336E-2</v>
      </c>
      <c r="T288" s="119">
        <v>5.5674518201284794E-2</v>
      </c>
    </row>
    <row r="289" spans="6:20" ht="15.75" customHeight="1">
      <c r="F289" s="169"/>
      <c r="G289" s="72">
        <v>16</v>
      </c>
      <c r="H289" s="96">
        <v>487</v>
      </c>
      <c r="I289" s="96">
        <v>184</v>
      </c>
      <c r="J289" s="96">
        <v>4</v>
      </c>
      <c r="K289" s="96">
        <v>25</v>
      </c>
      <c r="L289" s="96">
        <v>19</v>
      </c>
      <c r="N289" s="75"/>
      <c r="O289" s="72">
        <v>16</v>
      </c>
      <c r="P289" s="119">
        <v>5.356357237131544E-2</v>
      </c>
      <c r="Q289" s="119">
        <v>5.4022313564298298E-2</v>
      </c>
      <c r="R289" s="119">
        <v>2.6315789473684209E-2</v>
      </c>
      <c r="S289" s="119">
        <v>5.2083333333333336E-2</v>
      </c>
      <c r="T289" s="119">
        <v>4.068522483940043E-2</v>
      </c>
    </row>
    <row r="290" spans="6:20" ht="15.75" customHeight="1">
      <c r="F290" s="169"/>
      <c r="G290" s="72">
        <v>17</v>
      </c>
      <c r="H290" s="96">
        <v>557</v>
      </c>
      <c r="I290" s="96">
        <v>210</v>
      </c>
      <c r="J290" s="96">
        <v>3</v>
      </c>
      <c r="K290" s="96">
        <v>18</v>
      </c>
      <c r="L290" s="96">
        <v>10</v>
      </c>
      <c r="N290" s="75"/>
      <c r="O290" s="72">
        <v>17</v>
      </c>
      <c r="P290" s="119">
        <v>6.1262648482182137E-2</v>
      </c>
      <c r="Q290" s="119">
        <v>6.1655901350557839E-2</v>
      </c>
      <c r="R290" s="119">
        <v>1.9736842105263157E-2</v>
      </c>
      <c r="S290" s="119">
        <v>3.7499999999999999E-2</v>
      </c>
      <c r="T290" s="119">
        <v>2.1413276231263382E-2</v>
      </c>
    </row>
    <row r="291" spans="6:20" ht="15.75" customHeight="1">
      <c r="F291" s="169"/>
      <c r="G291" s="72">
        <v>18</v>
      </c>
      <c r="H291" s="96">
        <v>534</v>
      </c>
      <c r="I291" s="96">
        <v>179</v>
      </c>
      <c r="J291" s="96">
        <v>2</v>
      </c>
      <c r="K291" s="96">
        <v>16</v>
      </c>
      <c r="L291" s="96">
        <v>11</v>
      </c>
      <c r="N291" s="75"/>
      <c r="O291" s="72">
        <v>18</v>
      </c>
      <c r="P291" s="119">
        <v>5.8732952045754509E-2</v>
      </c>
      <c r="Q291" s="119">
        <v>5.2554315913094542E-2</v>
      </c>
      <c r="R291" s="119">
        <v>1.3157894736842105E-2</v>
      </c>
      <c r="S291" s="119">
        <v>3.3333333333333333E-2</v>
      </c>
      <c r="T291" s="119">
        <v>2.3554603854389723E-2</v>
      </c>
    </row>
    <row r="292" spans="6:20" ht="15.75" customHeight="1">
      <c r="F292" s="169"/>
      <c r="G292" s="72">
        <v>19</v>
      </c>
      <c r="H292" s="96">
        <v>604</v>
      </c>
      <c r="I292" s="96">
        <v>172</v>
      </c>
      <c r="J292" s="96">
        <v>6</v>
      </c>
      <c r="K292" s="96">
        <v>19</v>
      </c>
      <c r="L292" s="96">
        <v>7</v>
      </c>
      <c r="N292" s="75"/>
      <c r="O292" s="72">
        <v>19</v>
      </c>
      <c r="P292" s="119">
        <v>6.6432028156621206E-2</v>
      </c>
      <c r="Q292" s="119">
        <v>5.049911920140928E-2</v>
      </c>
      <c r="R292" s="119">
        <v>3.9473684210526314E-2</v>
      </c>
      <c r="S292" s="119">
        <v>3.9583333333333331E-2</v>
      </c>
      <c r="T292" s="119">
        <v>1.4989293361884369E-2</v>
      </c>
    </row>
    <row r="293" spans="6:20" ht="15.75" customHeight="1">
      <c r="F293" s="169"/>
      <c r="G293" s="72">
        <v>20</v>
      </c>
      <c r="H293" s="96">
        <v>600</v>
      </c>
      <c r="I293" s="96">
        <v>147</v>
      </c>
      <c r="J293" s="96">
        <v>3</v>
      </c>
      <c r="K293" s="96">
        <v>6</v>
      </c>
      <c r="L293" s="96">
        <v>11</v>
      </c>
      <c r="N293" s="75"/>
      <c r="O293" s="72">
        <v>20</v>
      </c>
      <c r="P293" s="119">
        <v>6.599208095028597E-2</v>
      </c>
      <c r="Q293" s="119">
        <v>4.3159130945390485E-2</v>
      </c>
      <c r="R293" s="119">
        <v>1.9736842105263157E-2</v>
      </c>
      <c r="S293" s="119">
        <v>1.2500000000000001E-2</v>
      </c>
      <c r="T293" s="119">
        <v>2.3554603854389723E-2</v>
      </c>
    </row>
    <row r="294" spans="6:20" ht="15.75" customHeight="1">
      <c r="F294" s="169"/>
      <c r="G294" s="72">
        <v>21</v>
      </c>
      <c r="H294" s="96">
        <v>473</v>
      </c>
      <c r="I294" s="96">
        <v>153</v>
      </c>
      <c r="J294" s="96">
        <v>1</v>
      </c>
      <c r="K294" s="96">
        <v>5</v>
      </c>
      <c r="L294" s="96">
        <v>9</v>
      </c>
      <c r="N294" s="75"/>
      <c r="O294" s="72">
        <v>21</v>
      </c>
      <c r="P294" s="119">
        <v>5.2023757149142105E-2</v>
      </c>
      <c r="Q294" s="119">
        <v>4.4920728126834994E-2</v>
      </c>
      <c r="R294" s="119">
        <v>6.5789473684210523E-3</v>
      </c>
      <c r="S294" s="119">
        <v>1.0416666666666666E-2</v>
      </c>
      <c r="T294" s="119">
        <v>1.9271948608137045E-2</v>
      </c>
    </row>
    <row r="295" spans="6:20" ht="15.75" customHeight="1">
      <c r="F295" s="169"/>
      <c r="G295" s="72">
        <v>22</v>
      </c>
      <c r="H295" s="96">
        <v>367</v>
      </c>
      <c r="I295" s="96">
        <v>120</v>
      </c>
      <c r="J295" s="96">
        <v>1</v>
      </c>
      <c r="K295" s="96">
        <v>5</v>
      </c>
      <c r="L295" s="96">
        <v>3</v>
      </c>
      <c r="N295" s="75"/>
      <c r="O295" s="72">
        <v>22</v>
      </c>
      <c r="P295" s="119">
        <v>4.0365156181258251E-2</v>
      </c>
      <c r="Q295" s="119">
        <v>3.5231943628890192E-2</v>
      </c>
      <c r="R295" s="119">
        <v>6.5789473684210523E-3</v>
      </c>
      <c r="S295" s="119">
        <v>1.0416666666666666E-2</v>
      </c>
      <c r="T295" s="119">
        <v>6.4239828693790149E-3</v>
      </c>
    </row>
    <row r="296" spans="6:20" ht="15.75" customHeight="1">
      <c r="F296" s="170"/>
      <c r="G296" s="87">
        <v>23</v>
      </c>
      <c r="H296" s="97">
        <v>248</v>
      </c>
      <c r="I296" s="97">
        <v>80</v>
      </c>
      <c r="J296" s="97">
        <v>2</v>
      </c>
      <c r="K296" s="97">
        <v>8</v>
      </c>
      <c r="L296" s="97">
        <v>5</v>
      </c>
      <c r="N296" s="76"/>
      <c r="O296" s="72">
        <v>23</v>
      </c>
      <c r="P296" s="119">
        <v>2.7276726792784867E-2</v>
      </c>
      <c r="Q296" s="119">
        <v>2.3487962419260128E-2</v>
      </c>
      <c r="R296" s="119">
        <v>1.3157894736842105E-2</v>
      </c>
      <c r="S296" s="119">
        <v>1.6666666666666666E-2</v>
      </c>
      <c r="T296" s="119">
        <v>1.0706638115631691E-2</v>
      </c>
    </row>
    <row r="297" spans="6:20" ht="15.75" customHeight="1">
      <c r="F297" s="171">
        <v>45206</v>
      </c>
      <c r="G297" s="72">
        <v>0</v>
      </c>
      <c r="H297" s="92">
        <v>341</v>
      </c>
      <c r="I297" s="92">
        <v>81</v>
      </c>
      <c r="J297" s="92">
        <v>8</v>
      </c>
      <c r="K297" s="92">
        <v>6</v>
      </c>
      <c r="L297" s="92">
        <v>8</v>
      </c>
      <c r="N297" s="73">
        <v>45206</v>
      </c>
      <c r="O297" s="72">
        <v>0</v>
      </c>
      <c r="P297" s="74">
        <v>1.9787616781755932E-2</v>
      </c>
      <c r="Q297" s="74">
        <v>1.6977572835883463E-2</v>
      </c>
      <c r="R297" s="74">
        <v>2.8673835125448029E-2</v>
      </c>
      <c r="S297" s="74">
        <v>2.1201413427561839E-2</v>
      </c>
      <c r="T297" s="74">
        <v>3.0188679245283019E-2</v>
      </c>
    </row>
    <row r="298" spans="6:20" ht="15.75" customHeight="1">
      <c r="F298" s="169"/>
      <c r="G298" s="72">
        <v>1</v>
      </c>
      <c r="H298" s="92">
        <v>203</v>
      </c>
      <c r="I298" s="92">
        <v>64</v>
      </c>
      <c r="J298" s="92">
        <v>5</v>
      </c>
      <c r="K298" s="92">
        <v>5</v>
      </c>
      <c r="L298" s="92">
        <v>7</v>
      </c>
      <c r="N298" s="75"/>
      <c r="O298" s="72">
        <v>1</v>
      </c>
      <c r="P298" s="74">
        <v>1.1779724946323913E-2</v>
      </c>
      <c r="Q298" s="74">
        <v>1.3414378536994341E-2</v>
      </c>
      <c r="R298" s="74">
        <v>1.7921146953405017E-2</v>
      </c>
      <c r="S298" s="74">
        <v>1.7667844522968199E-2</v>
      </c>
      <c r="T298" s="74">
        <v>2.6415094339622643E-2</v>
      </c>
    </row>
    <row r="299" spans="6:20" ht="15.75" customHeight="1">
      <c r="F299" s="169"/>
      <c r="G299" s="72">
        <v>2</v>
      </c>
      <c r="H299" s="71">
        <v>225</v>
      </c>
      <c r="I299" s="71">
        <v>61</v>
      </c>
      <c r="J299" s="71">
        <v>4</v>
      </c>
      <c r="K299" s="71">
        <v>2</v>
      </c>
      <c r="L299" s="71">
        <v>10</v>
      </c>
      <c r="N299" s="75"/>
      <c r="O299" s="72">
        <v>2</v>
      </c>
      <c r="P299" s="74">
        <v>1.3056345383856555E-2</v>
      </c>
      <c r="Q299" s="74">
        <v>1.2785579543072731E-2</v>
      </c>
      <c r="R299" s="74">
        <v>1.4336917562724014E-2</v>
      </c>
      <c r="S299" s="74">
        <v>7.0671378091872791E-3</v>
      </c>
      <c r="T299" s="74">
        <v>3.7735849056603772E-2</v>
      </c>
    </row>
    <row r="300" spans="6:20" ht="15.75" customHeight="1">
      <c r="F300" s="169"/>
      <c r="G300" s="72">
        <v>3</v>
      </c>
      <c r="H300" s="92">
        <v>333</v>
      </c>
      <c r="I300" s="92">
        <v>91</v>
      </c>
      <c r="J300" s="92">
        <v>7</v>
      </c>
      <c r="K300" s="92">
        <v>6</v>
      </c>
      <c r="L300" s="92">
        <v>9</v>
      </c>
      <c r="N300" s="75"/>
      <c r="O300" s="72">
        <v>3</v>
      </c>
      <c r="P300" s="74">
        <v>1.93233911681077E-2</v>
      </c>
      <c r="Q300" s="74">
        <v>1.9073569482288829E-2</v>
      </c>
      <c r="R300" s="74">
        <v>2.5089605734767026E-2</v>
      </c>
      <c r="S300" s="74">
        <v>2.1201413427561839E-2</v>
      </c>
      <c r="T300" s="74">
        <v>3.3962264150943396E-2</v>
      </c>
    </row>
    <row r="301" spans="6:20" ht="15.75" customHeight="1">
      <c r="F301" s="169"/>
      <c r="G301" s="72">
        <v>4</v>
      </c>
      <c r="H301" s="92">
        <v>583</v>
      </c>
      <c r="I301" s="92">
        <v>161</v>
      </c>
      <c r="J301" s="92">
        <v>16</v>
      </c>
      <c r="K301" s="92">
        <v>9</v>
      </c>
      <c r="L301" s="92">
        <v>7</v>
      </c>
      <c r="N301" s="75"/>
      <c r="O301" s="72">
        <v>4</v>
      </c>
      <c r="P301" s="74">
        <v>3.3830441594614985E-2</v>
      </c>
      <c r="Q301" s="74">
        <v>3.3745546007126391E-2</v>
      </c>
      <c r="R301" s="74">
        <v>5.7347670250896057E-2</v>
      </c>
      <c r="S301" s="74">
        <v>3.1802120141342753E-2</v>
      </c>
      <c r="T301" s="74">
        <v>2.6415094339622643E-2</v>
      </c>
    </row>
    <row r="302" spans="6:20" ht="15.75" customHeight="1">
      <c r="F302" s="169"/>
      <c r="G302" s="72">
        <v>5</v>
      </c>
      <c r="H302" s="92">
        <v>874</v>
      </c>
      <c r="I302" s="92">
        <v>278</v>
      </c>
      <c r="J302" s="92">
        <v>15</v>
      </c>
      <c r="K302" s="92">
        <v>21</v>
      </c>
      <c r="L302" s="92">
        <v>15</v>
      </c>
      <c r="N302" s="75"/>
      <c r="O302" s="72">
        <v>5</v>
      </c>
      <c r="P302" s="74">
        <v>5.0716648291069456E-2</v>
      </c>
      <c r="Q302" s="74">
        <v>5.8268706770069165E-2</v>
      </c>
      <c r="R302" s="74">
        <v>5.3763440860215055E-2</v>
      </c>
      <c r="S302" s="74">
        <v>7.4204946996466431E-2</v>
      </c>
      <c r="T302" s="74">
        <v>5.6603773584905662E-2</v>
      </c>
    </row>
    <row r="303" spans="6:20" ht="15.75" customHeight="1">
      <c r="F303" s="169"/>
      <c r="G303" s="72">
        <v>6</v>
      </c>
      <c r="H303" s="92">
        <v>1036</v>
      </c>
      <c r="I303" s="92">
        <v>306</v>
      </c>
      <c r="J303" s="92">
        <v>31</v>
      </c>
      <c r="K303" s="92">
        <v>16</v>
      </c>
      <c r="L303" s="92">
        <v>16</v>
      </c>
      <c r="N303" s="75"/>
      <c r="O303" s="72">
        <v>6</v>
      </c>
      <c r="P303" s="74">
        <v>6.011721696744618E-2</v>
      </c>
      <c r="Q303" s="74">
        <v>6.4137497380004196E-2</v>
      </c>
      <c r="R303" s="74">
        <v>0.1111111111111111</v>
      </c>
      <c r="S303" s="74">
        <v>5.6537102473498232E-2</v>
      </c>
      <c r="T303" s="74">
        <v>6.0377358490566038E-2</v>
      </c>
    </row>
    <row r="304" spans="6:20" ht="15.75" customHeight="1">
      <c r="F304" s="169"/>
      <c r="G304" s="72">
        <v>7</v>
      </c>
      <c r="H304" s="92">
        <v>1267</v>
      </c>
      <c r="I304" s="92">
        <v>392</v>
      </c>
      <c r="J304" s="92">
        <v>68</v>
      </c>
      <c r="K304" s="92">
        <v>26</v>
      </c>
      <c r="L304" s="92">
        <v>25</v>
      </c>
      <c r="N304" s="75"/>
      <c r="O304" s="72">
        <v>7</v>
      </c>
      <c r="P304" s="74">
        <v>7.3521731561538906E-2</v>
      </c>
      <c r="Q304" s="74">
        <v>8.2163068539090334E-2</v>
      </c>
      <c r="R304" s="74">
        <v>0.24372759856630824</v>
      </c>
      <c r="S304" s="74">
        <v>9.187279151943463E-2</v>
      </c>
      <c r="T304" s="74">
        <v>9.4339622641509441E-2</v>
      </c>
    </row>
    <row r="305" spans="6:20" ht="15.75" customHeight="1">
      <c r="F305" s="169"/>
      <c r="G305" s="72">
        <v>8</v>
      </c>
      <c r="H305" s="92">
        <v>1296</v>
      </c>
      <c r="I305" s="92">
        <v>365</v>
      </c>
      <c r="J305" s="92">
        <v>31</v>
      </c>
      <c r="K305" s="92">
        <v>25</v>
      </c>
      <c r="L305" s="92">
        <v>9</v>
      </c>
      <c r="N305" s="75"/>
      <c r="O305" s="72">
        <v>8</v>
      </c>
      <c r="P305" s="74">
        <v>7.5204549411013746E-2</v>
      </c>
      <c r="Q305" s="74">
        <v>7.6503877593795844E-2</v>
      </c>
      <c r="R305" s="74">
        <v>0.1111111111111111</v>
      </c>
      <c r="S305" s="74">
        <v>8.8339222614840993E-2</v>
      </c>
      <c r="T305" s="74">
        <v>3.3962264150943396E-2</v>
      </c>
    </row>
    <row r="306" spans="6:20" ht="15.75" customHeight="1">
      <c r="F306" s="169"/>
      <c r="G306" s="72">
        <v>9</v>
      </c>
      <c r="H306" s="92">
        <v>1278</v>
      </c>
      <c r="I306" s="92">
        <v>336</v>
      </c>
      <c r="J306" s="92">
        <v>14</v>
      </c>
      <c r="K306" s="92">
        <v>20</v>
      </c>
      <c r="L306" s="92">
        <v>17</v>
      </c>
      <c r="N306" s="75"/>
      <c r="O306" s="72">
        <v>9</v>
      </c>
      <c r="P306" s="74">
        <v>7.4160041780305233E-2</v>
      </c>
      <c r="Q306" s="74">
        <v>7.0425487319220284E-2</v>
      </c>
      <c r="R306" s="74">
        <v>5.0179211469534052E-2</v>
      </c>
      <c r="S306" s="74">
        <v>7.0671378091872794E-2</v>
      </c>
      <c r="T306" s="74">
        <v>6.4150943396226415E-2</v>
      </c>
    </row>
    <row r="307" spans="6:20" ht="15.75" customHeight="1">
      <c r="F307" s="169"/>
      <c r="G307" s="72">
        <v>10</v>
      </c>
      <c r="H307" s="92">
        <v>1307</v>
      </c>
      <c r="I307" s="92">
        <v>327</v>
      </c>
      <c r="J307" s="92">
        <v>8</v>
      </c>
      <c r="K307" s="92">
        <v>15</v>
      </c>
      <c r="L307" s="92">
        <v>30</v>
      </c>
      <c r="N307" s="75"/>
      <c r="O307" s="72">
        <v>10</v>
      </c>
      <c r="P307" s="74">
        <v>7.5842859629780074E-2</v>
      </c>
      <c r="Q307" s="74">
        <v>6.8539090337455463E-2</v>
      </c>
      <c r="R307" s="74">
        <v>2.8673835125448029E-2</v>
      </c>
      <c r="S307" s="74">
        <v>5.3003533568904596E-2</v>
      </c>
      <c r="T307" s="74">
        <v>0.11320754716981132</v>
      </c>
    </row>
    <row r="308" spans="6:20" ht="15.75" customHeight="1">
      <c r="F308" s="169"/>
      <c r="G308" s="72">
        <v>11</v>
      </c>
      <c r="H308" s="92">
        <v>1194</v>
      </c>
      <c r="I308" s="92">
        <v>315</v>
      </c>
      <c r="J308" s="92">
        <v>12</v>
      </c>
      <c r="K308" s="92">
        <v>12</v>
      </c>
      <c r="L308" s="92">
        <v>21</v>
      </c>
      <c r="N308" s="75"/>
      <c r="O308" s="72">
        <v>11</v>
      </c>
      <c r="P308" s="74">
        <v>6.9285672836998782E-2</v>
      </c>
      <c r="Q308" s="74">
        <v>6.6023894361769017E-2</v>
      </c>
      <c r="R308" s="74">
        <v>4.3010752688172046E-2</v>
      </c>
      <c r="S308" s="74">
        <v>4.2402826855123678E-2</v>
      </c>
      <c r="T308" s="74">
        <v>7.9245283018867921E-2</v>
      </c>
    </row>
    <row r="309" spans="6:20" ht="15.75" customHeight="1">
      <c r="F309" s="169"/>
      <c r="G309" s="72">
        <v>12</v>
      </c>
      <c r="H309" s="92">
        <v>1040</v>
      </c>
      <c r="I309" s="92">
        <v>247</v>
      </c>
      <c r="J309" s="92">
        <v>10</v>
      </c>
      <c r="K309" s="92">
        <v>10</v>
      </c>
      <c r="L309" s="92">
        <v>11</v>
      </c>
      <c r="N309" s="75"/>
      <c r="O309" s="72">
        <v>12</v>
      </c>
      <c r="P309" s="74">
        <v>6.0349329774270294E-2</v>
      </c>
      <c r="Q309" s="74">
        <v>5.1771117166212535E-2</v>
      </c>
      <c r="R309" s="74">
        <v>3.5842293906810034E-2</v>
      </c>
      <c r="S309" s="74">
        <v>3.5335689045936397E-2</v>
      </c>
      <c r="T309" s="74">
        <v>4.1509433962264149E-2</v>
      </c>
    </row>
    <row r="310" spans="6:20" ht="15.75" customHeight="1">
      <c r="F310" s="169"/>
      <c r="G310" s="72">
        <v>13</v>
      </c>
      <c r="H310" s="92">
        <v>1118</v>
      </c>
      <c r="I310" s="92">
        <v>227</v>
      </c>
      <c r="J310" s="92">
        <v>6</v>
      </c>
      <c r="K310" s="92">
        <v>14</v>
      </c>
      <c r="L310" s="92">
        <v>11</v>
      </c>
      <c r="N310" s="75"/>
      <c r="O310" s="72">
        <v>13</v>
      </c>
      <c r="P310" s="74">
        <v>6.4875529507340574E-2</v>
      </c>
      <c r="Q310" s="74">
        <v>4.7579123873401803E-2</v>
      </c>
      <c r="R310" s="74">
        <v>2.1505376344086023E-2</v>
      </c>
      <c r="S310" s="74">
        <v>4.9469964664310952E-2</v>
      </c>
      <c r="T310" s="74">
        <v>4.1509433962264149E-2</v>
      </c>
    </row>
    <row r="311" spans="6:20" ht="15.75" customHeight="1">
      <c r="F311" s="169"/>
      <c r="G311" s="72">
        <v>14</v>
      </c>
      <c r="H311" s="92">
        <v>992</v>
      </c>
      <c r="I311" s="92">
        <v>259</v>
      </c>
      <c r="J311" s="92">
        <v>20</v>
      </c>
      <c r="K311" s="92">
        <v>12</v>
      </c>
      <c r="L311" s="92">
        <v>23</v>
      </c>
      <c r="N311" s="75"/>
      <c r="O311" s="72">
        <v>14</v>
      </c>
      <c r="P311" s="74">
        <v>5.7563976092380897E-2</v>
      </c>
      <c r="Q311" s="74">
        <v>5.4286313141898974E-2</v>
      </c>
      <c r="R311" s="74">
        <v>7.1684587813620068E-2</v>
      </c>
      <c r="S311" s="74">
        <v>4.2402826855123678E-2</v>
      </c>
      <c r="T311" s="74">
        <v>8.6792452830188674E-2</v>
      </c>
    </row>
    <row r="312" spans="6:20" ht="15.75" customHeight="1">
      <c r="F312" s="169"/>
      <c r="G312" s="72">
        <v>15</v>
      </c>
      <c r="H312" s="92">
        <v>839</v>
      </c>
      <c r="I312" s="92">
        <v>247</v>
      </c>
      <c r="J312" s="92">
        <v>7</v>
      </c>
      <c r="K312" s="92">
        <v>12</v>
      </c>
      <c r="L312" s="92">
        <v>13</v>
      </c>
      <c r="N312" s="75"/>
      <c r="O312" s="72">
        <v>15</v>
      </c>
      <c r="P312" s="74">
        <v>4.8685661231358437E-2</v>
      </c>
      <c r="Q312" s="74">
        <v>5.1771117166212535E-2</v>
      </c>
      <c r="R312" s="74">
        <v>2.5089605734767026E-2</v>
      </c>
      <c r="S312" s="74">
        <v>4.2402826855123678E-2</v>
      </c>
      <c r="T312" s="74">
        <v>4.9056603773584909E-2</v>
      </c>
    </row>
    <row r="313" spans="6:20" ht="15.75" customHeight="1">
      <c r="F313" s="169"/>
      <c r="G313" s="72">
        <v>16</v>
      </c>
      <c r="H313" s="92">
        <v>707</v>
      </c>
      <c r="I313" s="92">
        <v>236</v>
      </c>
      <c r="J313" s="92">
        <v>4</v>
      </c>
      <c r="K313" s="92">
        <v>18</v>
      </c>
      <c r="L313" s="92">
        <v>11</v>
      </c>
      <c r="N313" s="75"/>
      <c r="O313" s="72">
        <v>16</v>
      </c>
      <c r="P313" s="74">
        <v>4.1025938606162597E-2</v>
      </c>
      <c r="Q313" s="74">
        <v>4.9465520855166631E-2</v>
      </c>
      <c r="R313" s="74">
        <v>1.4336917562724014E-2</v>
      </c>
      <c r="S313" s="74">
        <v>6.3604240282685506E-2</v>
      </c>
      <c r="T313" s="74">
        <v>4.1509433962264149E-2</v>
      </c>
    </row>
    <row r="314" spans="6:20" ht="15.75" customHeight="1">
      <c r="F314" s="169"/>
      <c r="G314" s="72">
        <v>17</v>
      </c>
      <c r="H314" s="92">
        <v>591</v>
      </c>
      <c r="I314" s="92">
        <v>219</v>
      </c>
      <c r="J314" s="92">
        <v>2</v>
      </c>
      <c r="K314" s="92">
        <v>6</v>
      </c>
      <c r="L314" s="92">
        <v>3</v>
      </c>
      <c r="N314" s="75"/>
      <c r="O314" s="72">
        <v>17</v>
      </c>
      <c r="P314" s="74">
        <v>3.4294667208263213E-2</v>
      </c>
      <c r="Q314" s="74">
        <v>4.590232655627751E-2</v>
      </c>
      <c r="R314" s="74">
        <v>7.1684587813620072E-3</v>
      </c>
      <c r="S314" s="74">
        <v>2.1201413427561839E-2</v>
      </c>
      <c r="T314" s="74">
        <v>1.1320754716981131E-2</v>
      </c>
    </row>
    <row r="315" spans="6:20" ht="15.75" customHeight="1">
      <c r="F315" s="169"/>
      <c r="G315" s="72">
        <v>18</v>
      </c>
      <c r="H315" s="92">
        <v>474</v>
      </c>
      <c r="I315" s="92">
        <v>144</v>
      </c>
      <c r="J315" s="92">
        <v>1</v>
      </c>
      <c r="K315" s="92">
        <v>14</v>
      </c>
      <c r="L315" s="92">
        <v>6</v>
      </c>
      <c r="N315" s="75"/>
      <c r="O315" s="72">
        <v>18</v>
      </c>
      <c r="P315" s="74">
        <v>2.7505367608657807E-2</v>
      </c>
      <c r="Q315" s="74">
        <v>3.0182351708237267E-2</v>
      </c>
      <c r="R315" s="74">
        <v>3.5842293906810036E-3</v>
      </c>
      <c r="S315" s="74">
        <v>4.9469964664310952E-2</v>
      </c>
      <c r="T315" s="74">
        <v>2.2641509433962263E-2</v>
      </c>
    </row>
    <row r="316" spans="6:20" ht="15.75" customHeight="1">
      <c r="F316" s="169"/>
      <c r="G316" s="72">
        <v>19</v>
      </c>
      <c r="H316" s="92">
        <v>408</v>
      </c>
      <c r="I316" s="92">
        <v>119</v>
      </c>
      <c r="J316" s="92">
        <v>3</v>
      </c>
      <c r="K316" s="92">
        <v>12</v>
      </c>
      <c r="L316" s="92">
        <v>5</v>
      </c>
      <c r="N316" s="75"/>
      <c r="O316" s="72">
        <v>19</v>
      </c>
      <c r="P316" s="74">
        <v>2.3675506296059884E-2</v>
      </c>
      <c r="Q316" s="74">
        <v>2.4942360092223854E-2</v>
      </c>
      <c r="R316" s="74">
        <v>1.0752688172043012E-2</v>
      </c>
      <c r="S316" s="74">
        <v>4.2402826855123678E-2</v>
      </c>
      <c r="T316" s="74">
        <v>1.8867924528301886E-2</v>
      </c>
    </row>
    <row r="317" spans="6:20" ht="15.75" customHeight="1">
      <c r="F317" s="169"/>
      <c r="G317" s="72">
        <v>20</v>
      </c>
      <c r="H317" s="92">
        <v>357</v>
      </c>
      <c r="I317" s="92">
        <v>93</v>
      </c>
      <c r="J317" s="92">
        <v>1</v>
      </c>
      <c r="K317" s="92">
        <v>9</v>
      </c>
      <c r="L317" s="92">
        <v>2</v>
      </c>
      <c r="N317" s="75"/>
      <c r="O317" s="72">
        <v>20</v>
      </c>
      <c r="P317" s="74">
        <v>2.0716068009052398E-2</v>
      </c>
      <c r="Q317" s="74">
        <v>1.9492768811569902E-2</v>
      </c>
      <c r="R317" s="74">
        <v>3.5842293906810036E-3</v>
      </c>
      <c r="S317" s="74">
        <v>3.1802120141342753E-2</v>
      </c>
      <c r="T317" s="74">
        <v>7.5471698113207548E-3</v>
      </c>
    </row>
    <row r="318" spans="6:20" ht="15.75" customHeight="1">
      <c r="F318" s="169"/>
      <c r="G318" s="72">
        <v>21</v>
      </c>
      <c r="H318" s="92">
        <v>324</v>
      </c>
      <c r="I318" s="92">
        <v>84</v>
      </c>
      <c r="J318" s="92">
        <v>3</v>
      </c>
      <c r="K318" s="92">
        <v>3</v>
      </c>
      <c r="L318" s="92">
        <v>4</v>
      </c>
      <c r="N318" s="75"/>
      <c r="O318" s="72">
        <v>21</v>
      </c>
      <c r="P318" s="74">
        <v>1.8801137352753437E-2</v>
      </c>
      <c r="Q318" s="74">
        <v>1.7606371829805071E-2</v>
      </c>
      <c r="R318" s="74">
        <v>1.0752688172043012E-2</v>
      </c>
      <c r="S318" s="74">
        <v>1.0600706713780919E-2</v>
      </c>
      <c r="T318" s="74">
        <v>1.509433962264151E-2</v>
      </c>
    </row>
    <row r="319" spans="6:20" ht="15.75" customHeight="1">
      <c r="F319" s="169"/>
      <c r="G319" s="72">
        <v>22</v>
      </c>
      <c r="H319" s="92">
        <v>275</v>
      </c>
      <c r="I319" s="92">
        <v>79</v>
      </c>
      <c r="J319" s="92">
        <v>2</v>
      </c>
      <c r="K319" s="92">
        <v>6</v>
      </c>
      <c r="L319" s="92">
        <v>1</v>
      </c>
      <c r="N319" s="75"/>
      <c r="O319" s="72">
        <v>22</v>
      </c>
      <c r="P319" s="74">
        <v>1.5957755469158012E-2</v>
      </c>
      <c r="Q319" s="74">
        <v>1.655837350660239E-2</v>
      </c>
      <c r="R319" s="74">
        <v>7.1684587813620072E-3</v>
      </c>
      <c r="S319" s="74">
        <v>2.1201413427561839E-2</v>
      </c>
      <c r="T319" s="74">
        <v>3.7735849056603774E-3</v>
      </c>
    </row>
    <row r="320" spans="6:20" ht="15.75" customHeight="1">
      <c r="F320" s="170"/>
      <c r="G320" s="87">
        <v>23</v>
      </c>
      <c r="H320" s="92">
        <v>171</v>
      </c>
      <c r="I320" s="92">
        <v>40</v>
      </c>
      <c r="J320" s="92">
        <v>1</v>
      </c>
      <c r="K320" s="92">
        <v>4</v>
      </c>
      <c r="L320" s="92">
        <v>1</v>
      </c>
      <c r="N320" s="76"/>
      <c r="O320" s="72">
        <v>23</v>
      </c>
      <c r="P320" s="74">
        <v>9.9228224917309819E-3</v>
      </c>
      <c r="Q320" s="74">
        <v>8.3839865856214623E-3</v>
      </c>
      <c r="R320" s="74">
        <v>3.5842293906810036E-3</v>
      </c>
      <c r="S320" s="74">
        <v>1.4134275618374558E-2</v>
      </c>
      <c r="T320" s="74">
        <v>3.7735849056603774E-3</v>
      </c>
    </row>
    <row r="321" spans="6:20" ht="15.75" customHeight="1">
      <c r="F321" s="171">
        <v>45207</v>
      </c>
      <c r="G321" s="72">
        <v>0</v>
      </c>
      <c r="H321" s="54">
        <v>163</v>
      </c>
      <c r="I321" s="54">
        <v>35</v>
      </c>
      <c r="J321" s="54">
        <v>0</v>
      </c>
      <c r="K321" s="54">
        <v>2</v>
      </c>
      <c r="L321" s="54">
        <v>0</v>
      </c>
      <c r="N321" s="73">
        <v>45207</v>
      </c>
      <c r="O321" s="72">
        <v>0</v>
      </c>
      <c r="P321" s="55">
        <v>1.1436188872518066E-2</v>
      </c>
      <c r="Q321" s="55">
        <v>9.0956340956340961E-3</v>
      </c>
      <c r="R321" s="55">
        <v>0</v>
      </c>
      <c r="S321" s="55">
        <v>1.2048192771084338E-2</v>
      </c>
      <c r="T321" s="55">
        <v>0</v>
      </c>
    </row>
    <row r="322" spans="6:20" ht="15.75" customHeight="1">
      <c r="F322" s="169"/>
      <c r="G322" s="72">
        <v>1</v>
      </c>
      <c r="H322" s="90">
        <v>103</v>
      </c>
      <c r="I322" s="90">
        <v>26</v>
      </c>
      <c r="J322" s="90">
        <v>2</v>
      </c>
      <c r="K322" s="90">
        <v>2</v>
      </c>
      <c r="L322" s="90">
        <v>3</v>
      </c>
      <c r="N322" s="75"/>
      <c r="O322" s="72">
        <v>1</v>
      </c>
      <c r="P322" s="55">
        <v>7.2265487967445446E-3</v>
      </c>
      <c r="Q322" s="55">
        <v>6.7567567567567571E-3</v>
      </c>
      <c r="R322" s="55">
        <v>1.3333333333333334E-2</v>
      </c>
      <c r="S322" s="55">
        <v>1.2048192771084338E-2</v>
      </c>
      <c r="T322" s="55">
        <v>3.8461538461538464E-2</v>
      </c>
    </row>
    <row r="323" spans="6:20" ht="15.75" customHeight="1">
      <c r="F323" s="169"/>
      <c r="G323" s="72">
        <v>2</v>
      </c>
      <c r="H323" s="90">
        <v>100</v>
      </c>
      <c r="I323" s="90">
        <v>23</v>
      </c>
      <c r="J323" s="90">
        <v>4</v>
      </c>
      <c r="K323" s="90">
        <v>3</v>
      </c>
      <c r="L323" s="90">
        <v>4</v>
      </c>
      <c r="N323" s="75"/>
      <c r="O323" s="72">
        <v>2</v>
      </c>
      <c r="P323" s="55">
        <v>7.016066792955869E-3</v>
      </c>
      <c r="Q323" s="55">
        <v>5.9771309771309775E-3</v>
      </c>
      <c r="R323" s="55">
        <v>2.6666666666666668E-2</v>
      </c>
      <c r="S323" s="55">
        <v>1.8072289156626505E-2</v>
      </c>
      <c r="T323" s="55">
        <v>5.128205128205128E-2</v>
      </c>
    </row>
    <row r="324" spans="6:20" ht="15.75" customHeight="1">
      <c r="F324" s="169"/>
      <c r="G324" s="72">
        <v>3</v>
      </c>
      <c r="H324" s="90">
        <v>164</v>
      </c>
      <c r="I324" s="90">
        <v>50</v>
      </c>
      <c r="J324" s="90">
        <v>2</v>
      </c>
      <c r="K324" s="90">
        <v>5</v>
      </c>
      <c r="L324" s="90">
        <v>3</v>
      </c>
      <c r="N324" s="75"/>
      <c r="O324" s="72">
        <v>3</v>
      </c>
      <c r="P324" s="55">
        <v>1.1506349540447625E-2</v>
      </c>
      <c r="Q324" s="55">
        <v>1.2993762993762994E-2</v>
      </c>
      <c r="R324" s="55">
        <v>1.3333333333333334E-2</v>
      </c>
      <c r="S324" s="55">
        <v>3.0120481927710843E-2</v>
      </c>
      <c r="T324" s="55">
        <v>3.8461538461538464E-2</v>
      </c>
    </row>
    <row r="325" spans="6:20" ht="15.75" customHeight="1">
      <c r="F325" s="169"/>
      <c r="G325" s="72">
        <v>4</v>
      </c>
      <c r="H325" s="90">
        <v>241</v>
      </c>
      <c r="I325" s="90">
        <v>66</v>
      </c>
      <c r="J325" s="90">
        <v>3</v>
      </c>
      <c r="K325" s="90">
        <v>2</v>
      </c>
      <c r="L325" s="90">
        <v>3</v>
      </c>
      <c r="N325" s="75"/>
      <c r="O325" s="72">
        <v>4</v>
      </c>
      <c r="P325" s="55">
        <v>1.6908720971023646E-2</v>
      </c>
      <c r="Q325" s="55">
        <v>1.7151767151767153E-2</v>
      </c>
      <c r="R325" s="55">
        <v>0.02</v>
      </c>
      <c r="S325" s="55">
        <v>1.2048192771084338E-2</v>
      </c>
      <c r="T325" s="55">
        <v>3.8461538461538464E-2</v>
      </c>
    </row>
    <row r="326" spans="6:20" ht="15.75" customHeight="1">
      <c r="F326" s="169"/>
      <c r="G326" s="72">
        <v>5</v>
      </c>
      <c r="H326" s="92">
        <v>356</v>
      </c>
      <c r="I326" s="92">
        <v>118</v>
      </c>
      <c r="J326" s="92">
        <v>7</v>
      </c>
      <c r="K326" s="92">
        <v>12</v>
      </c>
      <c r="L326" s="92">
        <v>5</v>
      </c>
      <c r="N326" s="75"/>
      <c r="O326" s="72">
        <v>5</v>
      </c>
      <c r="P326" s="55">
        <v>2.4977197782922893E-2</v>
      </c>
      <c r="Q326" s="55">
        <v>3.0665280665280667E-2</v>
      </c>
      <c r="R326" s="55">
        <v>4.6666666666666669E-2</v>
      </c>
      <c r="S326" s="55">
        <v>7.2289156626506021E-2</v>
      </c>
      <c r="T326" s="55">
        <v>6.4102564102564097E-2</v>
      </c>
    </row>
    <row r="327" spans="6:20" ht="15.75" customHeight="1">
      <c r="F327" s="169"/>
      <c r="G327" s="72">
        <v>6</v>
      </c>
      <c r="H327" s="92">
        <v>591</v>
      </c>
      <c r="I327" s="92">
        <v>195</v>
      </c>
      <c r="J327" s="92">
        <v>9</v>
      </c>
      <c r="K327" s="92">
        <v>8</v>
      </c>
      <c r="L327" s="92">
        <v>9</v>
      </c>
      <c r="N327" s="75"/>
      <c r="O327" s="72">
        <v>6</v>
      </c>
      <c r="P327" s="55">
        <v>4.1464954746369187E-2</v>
      </c>
      <c r="Q327" s="55">
        <v>5.0675675675675678E-2</v>
      </c>
      <c r="R327" s="55">
        <v>0.06</v>
      </c>
      <c r="S327" s="55">
        <v>4.8192771084337352E-2</v>
      </c>
      <c r="T327" s="55">
        <v>0.11538461538461539</v>
      </c>
    </row>
    <row r="328" spans="6:20" ht="15.75" customHeight="1">
      <c r="F328" s="169"/>
      <c r="G328" s="72">
        <v>7</v>
      </c>
      <c r="H328" s="92">
        <v>969</v>
      </c>
      <c r="I328" s="92">
        <v>294</v>
      </c>
      <c r="J328" s="92">
        <v>32</v>
      </c>
      <c r="K328" s="92">
        <v>17</v>
      </c>
      <c r="L328" s="92">
        <v>9</v>
      </c>
      <c r="N328" s="75"/>
      <c r="O328" s="72">
        <v>7</v>
      </c>
      <c r="P328" s="55">
        <v>6.7985687223742375E-2</v>
      </c>
      <c r="Q328" s="55">
        <v>7.6403326403326408E-2</v>
      </c>
      <c r="R328" s="55">
        <v>0.21333333333333335</v>
      </c>
      <c r="S328" s="55">
        <v>0.10240963855421686</v>
      </c>
      <c r="T328" s="55">
        <v>0.11538461538461539</v>
      </c>
    </row>
    <row r="329" spans="6:20" ht="15.75" customHeight="1">
      <c r="F329" s="169"/>
      <c r="G329" s="72">
        <v>8</v>
      </c>
      <c r="H329" s="92">
        <v>1221</v>
      </c>
      <c r="I329" s="92">
        <v>329</v>
      </c>
      <c r="J329" s="92">
        <v>20</v>
      </c>
      <c r="K329" s="92">
        <v>17</v>
      </c>
      <c r="L329" s="92">
        <v>9</v>
      </c>
      <c r="N329" s="75"/>
      <c r="O329" s="72">
        <v>8</v>
      </c>
      <c r="P329" s="55">
        <v>8.5666175541991157E-2</v>
      </c>
      <c r="Q329" s="55">
        <v>8.5498960498960497E-2</v>
      </c>
      <c r="R329" s="55">
        <v>0.13333333333333333</v>
      </c>
      <c r="S329" s="55">
        <v>0.10240963855421686</v>
      </c>
      <c r="T329" s="55">
        <v>0.11538461538461539</v>
      </c>
    </row>
    <row r="330" spans="6:20" ht="15.75" customHeight="1">
      <c r="F330" s="169"/>
      <c r="G330" s="72">
        <v>9</v>
      </c>
      <c r="H330" s="92">
        <v>1426</v>
      </c>
      <c r="I330" s="92">
        <v>366</v>
      </c>
      <c r="J330" s="92">
        <v>8</v>
      </c>
      <c r="K330" s="92">
        <v>12</v>
      </c>
      <c r="L330" s="92">
        <v>1</v>
      </c>
      <c r="N330" s="75"/>
      <c r="O330" s="72">
        <v>9</v>
      </c>
      <c r="P330" s="55">
        <v>0.10004911246755069</v>
      </c>
      <c r="Q330" s="55">
        <v>9.511434511434512E-2</v>
      </c>
      <c r="R330" s="55">
        <v>5.3333333333333337E-2</v>
      </c>
      <c r="S330" s="55">
        <v>7.2289156626506021E-2</v>
      </c>
      <c r="T330" s="55">
        <v>1.282051282051282E-2</v>
      </c>
    </row>
    <row r="331" spans="6:20" ht="15.75" customHeight="1">
      <c r="F331" s="169"/>
      <c r="G331" s="72">
        <v>10</v>
      </c>
      <c r="H331" s="92">
        <v>1458</v>
      </c>
      <c r="I331" s="92">
        <v>325</v>
      </c>
      <c r="J331" s="92">
        <v>9</v>
      </c>
      <c r="K331" s="92">
        <v>6</v>
      </c>
      <c r="L331" s="92">
        <v>4</v>
      </c>
      <c r="N331" s="75"/>
      <c r="O331" s="72">
        <v>10</v>
      </c>
      <c r="P331" s="55">
        <v>0.10229425384129658</v>
      </c>
      <c r="Q331" s="55">
        <v>8.4459459459459457E-2</v>
      </c>
      <c r="R331" s="55">
        <v>0.06</v>
      </c>
      <c r="S331" s="55">
        <v>3.614457831325301E-2</v>
      </c>
      <c r="T331" s="55">
        <v>5.128205128205128E-2</v>
      </c>
    </row>
    <row r="332" spans="6:20" ht="15.75" customHeight="1">
      <c r="F332" s="169"/>
      <c r="G332" s="72">
        <v>11</v>
      </c>
      <c r="H332" s="92">
        <v>1200</v>
      </c>
      <c r="I332" s="92">
        <v>329</v>
      </c>
      <c r="J332" s="92">
        <v>1</v>
      </c>
      <c r="K332" s="92">
        <v>6</v>
      </c>
      <c r="L332" s="92">
        <v>4</v>
      </c>
      <c r="N332" s="75"/>
      <c r="O332" s="72">
        <v>11</v>
      </c>
      <c r="P332" s="55">
        <v>8.4192801515470428E-2</v>
      </c>
      <c r="Q332" s="55">
        <v>8.5498960498960497E-2</v>
      </c>
      <c r="R332" s="55">
        <v>6.6666666666666671E-3</v>
      </c>
      <c r="S332" s="55">
        <v>3.614457831325301E-2</v>
      </c>
      <c r="T332" s="55">
        <v>5.128205128205128E-2</v>
      </c>
    </row>
    <row r="333" spans="6:20" ht="15.75" customHeight="1">
      <c r="F333" s="169"/>
      <c r="G333" s="72">
        <v>12</v>
      </c>
      <c r="H333" s="92">
        <v>937</v>
      </c>
      <c r="I333" s="92">
        <v>265</v>
      </c>
      <c r="J333" s="92">
        <v>4</v>
      </c>
      <c r="K333" s="92">
        <v>10</v>
      </c>
      <c r="L333" s="92">
        <v>2</v>
      </c>
      <c r="N333" s="75"/>
      <c r="O333" s="72">
        <v>12</v>
      </c>
      <c r="P333" s="55">
        <v>6.5740545849996487E-2</v>
      </c>
      <c r="Q333" s="55">
        <v>6.8866943866943864E-2</v>
      </c>
      <c r="R333" s="55">
        <v>2.6666666666666668E-2</v>
      </c>
      <c r="S333" s="55">
        <v>6.0240963855421686E-2</v>
      </c>
      <c r="T333" s="55">
        <v>2.564102564102564E-2</v>
      </c>
    </row>
    <row r="334" spans="6:20" ht="15.75" customHeight="1">
      <c r="F334" s="169"/>
      <c r="G334" s="72">
        <v>13</v>
      </c>
      <c r="H334" s="92">
        <v>990</v>
      </c>
      <c r="I334" s="92">
        <v>238</v>
      </c>
      <c r="J334" s="92">
        <v>4</v>
      </c>
      <c r="K334" s="92">
        <v>6</v>
      </c>
      <c r="L334" s="92">
        <v>5</v>
      </c>
      <c r="N334" s="75"/>
      <c r="O334" s="72">
        <v>13</v>
      </c>
      <c r="P334" s="55">
        <v>6.9459061250263104E-2</v>
      </c>
      <c r="Q334" s="55">
        <v>6.1850311850311854E-2</v>
      </c>
      <c r="R334" s="55">
        <v>2.6666666666666668E-2</v>
      </c>
      <c r="S334" s="55">
        <v>3.614457831325301E-2</v>
      </c>
      <c r="T334" s="55">
        <v>6.4102564102564097E-2</v>
      </c>
    </row>
    <row r="335" spans="6:20" ht="15.75" customHeight="1">
      <c r="F335" s="169"/>
      <c r="G335" s="72">
        <v>14</v>
      </c>
      <c r="H335" s="92">
        <v>902</v>
      </c>
      <c r="I335" s="92">
        <v>214</v>
      </c>
      <c r="J335" s="92">
        <v>5</v>
      </c>
      <c r="K335" s="92">
        <v>9</v>
      </c>
      <c r="L335" s="92">
        <v>3</v>
      </c>
      <c r="N335" s="75"/>
      <c r="O335" s="72">
        <v>14</v>
      </c>
      <c r="P335" s="55">
        <v>6.3284922472461938E-2</v>
      </c>
      <c r="Q335" s="55">
        <v>5.5613305613305616E-2</v>
      </c>
      <c r="R335" s="55">
        <v>3.3333333333333333E-2</v>
      </c>
      <c r="S335" s="55">
        <v>5.4216867469879519E-2</v>
      </c>
      <c r="T335" s="55">
        <v>3.8461538461538464E-2</v>
      </c>
    </row>
    <row r="336" spans="6:20" ht="15.75" customHeight="1">
      <c r="F336" s="169"/>
      <c r="G336" s="72">
        <v>15</v>
      </c>
      <c r="H336" s="92">
        <v>698</v>
      </c>
      <c r="I336" s="92">
        <v>201</v>
      </c>
      <c r="J336" s="92">
        <v>8</v>
      </c>
      <c r="K336" s="92">
        <v>10</v>
      </c>
      <c r="L336" s="92">
        <v>2</v>
      </c>
      <c r="N336" s="75"/>
      <c r="O336" s="72">
        <v>15</v>
      </c>
      <c r="P336" s="55">
        <v>4.8972146214831966E-2</v>
      </c>
      <c r="Q336" s="55">
        <v>5.2234927234927238E-2</v>
      </c>
      <c r="R336" s="55">
        <v>5.3333333333333337E-2</v>
      </c>
      <c r="S336" s="55">
        <v>6.0240963855421686E-2</v>
      </c>
      <c r="T336" s="55">
        <v>2.564102564102564E-2</v>
      </c>
    </row>
    <row r="337" spans="6:20" ht="15.75" customHeight="1">
      <c r="F337" s="169"/>
      <c r="G337" s="72">
        <v>16</v>
      </c>
      <c r="H337" s="92">
        <v>572</v>
      </c>
      <c r="I337" s="92">
        <v>182</v>
      </c>
      <c r="J337" s="92">
        <v>10</v>
      </c>
      <c r="K337" s="92">
        <v>7</v>
      </c>
      <c r="L337" s="92">
        <v>2</v>
      </c>
      <c r="N337" s="75"/>
      <c r="O337" s="72">
        <v>16</v>
      </c>
      <c r="P337" s="55">
        <v>4.0131902055707568E-2</v>
      </c>
      <c r="Q337" s="55">
        <v>4.72972972972973E-2</v>
      </c>
      <c r="R337" s="55">
        <v>6.6666666666666666E-2</v>
      </c>
      <c r="S337" s="55">
        <v>4.2168674698795178E-2</v>
      </c>
      <c r="T337" s="55">
        <v>2.564102564102564E-2</v>
      </c>
    </row>
    <row r="338" spans="6:20" ht="15.75" customHeight="1">
      <c r="F338" s="169"/>
      <c r="G338" s="72">
        <v>17</v>
      </c>
      <c r="H338" s="92">
        <v>478</v>
      </c>
      <c r="I338" s="92">
        <v>155</v>
      </c>
      <c r="J338" s="92">
        <v>9</v>
      </c>
      <c r="K338" s="92">
        <v>6</v>
      </c>
      <c r="L338" s="92">
        <v>1</v>
      </c>
      <c r="N338" s="75"/>
      <c r="O338" s="72">
        <v>17</v>
      </c>
      <c r="P338" s="55">
        <v>3.3536799270329057E-2</v>
      </c>
      <c r="Q338" s="55">
        <v>4.0280665280665283E-2</v>
      </c>
      <c r="R338" s="55">
        <v>0.06</v>
      </c>
      <c r="S338" s="55">
        <v>3.614457831325301E-2</v>
      </c>
      <c r="T338" s="55">
        <v>1.282051282051282E-2</v>
      </c>
    </row>
    <row r="339" spans="6:20" ht="15.75" customHeight="1">
      <c r="F339" s="169"/>
      <c r="G339" s="72">
        <v>18</v>
      </c>
      <c r="H339" s="92">
        <v>395</v>
      </c>
      <c r="I339" s="92">
        <v>97</v>
      </c>
      <c r="J339" s="92">
        <v>1</v>
      </c>
      <c r="K339" s="92">
        <v>7</v>
      </c>
      <c r="L339" s="92">
        <v>2</v>
      </c>
      <c r="N339" s="75"/>
      <c r="O339" s="72">
        <v>18</v>
      </c>
      <c r="P339" s="55">
        <v>2.7713463832175683E-2</v>
      </c>
      <c r="Q339" s="55">
        <v>2.5207900207900209E-2</v>
      </c>
      <c r="R339" s="55">
        <v>6.6666666666666671E-3</v>
      </c>
      <c r="S339" s="55">
        <v>4.2168674698795178E-2</v>
      </c>
      <c r="T339" s="55">
        <v>2.564102564102564E-2</v>
      </c>
    </row>
    <row r="340" spans="6:20" ht="15.75" customHeight="1">
      <c r="F340" s="169"/>
      <c r="G340" s="72">
        <v>19</v>
      </c>
      <c r="H340" s="92">
        <v>360</v>
      </c>
      <c r="I340" s="92">
        <v>91</v>
      </c>
      <c r="J340" s="92">
        <v>2</v>
      </c>
      <c r="K340" s="92">
        <v>4</v>
      </c>
      <c r="L340" s="92">
        <v>2</v>
      </c>
      <c r="N340" s="75"/>
      <c r="O340" s="72">
        <v>19</v>
      </c>
      <c r="P340" s="55">
        <v>2.5257840454641127E-2</v>
      </c>
      <c r="Q340" s="55">
        <v>2.364864864864865E-2</v>
      </c>
      <c r="R340" s="55">
        <v>1.3333333333333334E-2</v>
      </c>
      <c r="S340" s="55">
        <v>2.4096385542168676E-2</v>
      </c>
      <c r="T340" s="55">
        <v>2.564102564102564E-2</v>
      </c>
    </row>
    <row r="341" spans="6:20" ht="15.75" customHeight="1">
      <c r="F341" s="169"/>
      <c r="G341" s="72">
        <v>20</v>
      </c>
      <c r="H341" s="92">
        <v>319</v>
      </c>
      <c r="I341" s="92">
        <v>73</v>
      </c>
      <c r="J341" s="92">
        <v>4</v>
      </c>
      <c r="K341" s="92">
        <v>4</v>
      </c>
      <c r="L341" s="92">
        <v>0</v>
      </c>
      <c r="N341" s="75"/>
      <c r="O341" s="72">
        <v>20</v>
      </c>
      <c r="P341" s="55">
        <v>2.2381253069529223E-2</v>
      </c>
      <c r="Q341" s="55">
        <v>1.8970893970893972E-2</v>
      </c>
      <c r="R341" s="55">
        <v>2.6666666666666668E-2</v>
      </c>
      <c r="S341" s="55">
        <v>2.4096385542168676E-2</v>
      </c>
      <c r="T341" s="55">
        <v>0</v>
      </c>
    </row>
    <row r="342" spans="6:20" ht="15.75" customHeight="1">
      <c r="F342" s="169"/>
      <c r="G342" s="72">
        <v>21</v>
      </c>
      <c r="H342" s="92">
        <v>245</v>
      </c>
      <c r="I342" s="92">
        <v>64</v>
      </c>
      <c r="J342" s="92">
        <v>2</v>
      </c>
      <c r="K342" s="92">
        <v>2</v>
      </c>
      <c r="L342" s="92">
        <v>0</v>
      </c>
      <c r="N342" s="75"/>
      <c r="O342" s="72">
        <v>21</v>
      </c>
      <c r="P342" s="55">
        <v>1.718936364274188E-2</v>
      </c>
      <c r="Q342" s="55">
        <v>1.6632016632016633E-2</v>
      </c>
      <c r="R342" s="55">
        <v>1.3333333333333334E-2</v>
      </c>
      <c r="S342" s="55">
        <v>1.2048192771084338E-2</v>
      </c>
      <c r="T342" s="55">
        <v>0</v>
      </c>
    </row>
    <row r="343" spans="6:20" ht="15.75" customHeight="1">
      <c r="F343" s="169"/>
      <c r="G343" s="72">
        <v>22</v>
      </c>
      <c r="H343" s="92">
        <v>211</v>
      </c>
      <c r="I343" s="92">
        <v>70</v>
      </c>
      <c r="J343" s="92">
        <v>1</v>
      </c>
      <c r="K343" s="92">
        <v>6</v>
      </c>
      <c r="L343" s="92">
        <v>3</v>
      </c>
      <c r="N343" s="75"/>
      <c r="O343" s="72">
        <v>22</v>
      </c>
      <c r="P343" s="55">
        <v>1.4803900933136884E-2</v>
      </c>
      <c r="Q343" s="55">
        <v>1.8191268191268192E-2</v>
      </c>
      <c r="R343" s="55">
        <v>6.6666666666666671E-3</v>
      </c>
      <c r="S343" s="55">
        <v>3.614457831325301E-2</v>
      </c>
      <c r="T343" s="55">
        <v>3.8461538461538464E-2</v>
      </c>
    </row>
    <row r="344" spans="6:20" ht="15.75" customHeight="1">
      <c r="F344" s="170"/>
      <c r="G344" s="87">
        <v>23</v>
      </c>
      <c r="H344" s="92">
        <v>154</v>
      </c>
      <c r="I344" s="92">
        <v>42</v>
      </c>
      <c r="J344" s="92">
        <v>3</v>
      </c>
      <c r="K344" s="92">
        <v>3</v>
      </c>
      <c r="L344" s="92">
        <v>2</v>
      </c>
      <c r="N344" s="76"/>
      <c r="O344" s="72">
        <v>23</v>
      </c>
      <c r="P344" s="55">
        <v>1.0804742861152038E-2</v>
      </c>
      <c r="Q344" s="55">
        <v>1.0914760914760915E-2</v>
      </c>
      <c r="R344" s="55">
        <v>0.02</v>
      </c>
      <c r="S344" s="55">
        <v>1.8072289156626505E-2</v>
      </c>
      <c r="T344" s="55">
        <v>2.564102564102564E-2</v>
      </c>
    </row>
    <row r="345" spans="6:20" ht="15.75" customHeight="1">
      <c r="G345" s="71"/>
      <c r="H345" s="122"/>
      <c r="I345" s="122"/>
      <c r="J345" s="122"/>
      <c r="K345" s="122"/>
      <c r="L345" s="122"/>
      <c r="O345" s="71"/>
      <c r="P345" s="122"/>
      <c r="Q345" s="122"/>
      <c r="R345" s="122"/>
      <c r="S345" s="122"/>
      <c r="T345" s="122"/>
    </row>
    <row r="346" spans="6:20" ht="15.75" customHeight="1">
      <c r="F346" s="172"/>
      <c r="G346" s="122"/>
      <c r="H346" s="71"/>
      <c r="I346" s="71"/>
      <c r="J346" s="71"/>
      <c r="K346" s="71"/>
      <c r="L346" s="71"/>
      <c r="N346" s="123"/>
      <c r="O346" s="122"/>
      <c r="P346" s="124"/>
      <c r="Q346" s="124"/>
      <c r="R346" s="124"/>
      <c r="S346" s="124"/>
      <c r="T346" s="124"/>
    </row>
    <row r="347" spans="6:20" ht="15.75" customHeight="1">
      <c r="F347" s="173"/>
      <c r="G347" s="122"/>
      <c r="H347" s="71"/>
      <c r="I347" s="71"/>
      <c r="J347" s="71"/>
      <c r="K347" s="71"/>
      <c r="L347" s="71"/>
      <c r="O347" s="122"/>
      <c r="P347" s="124"/>
      <c r="Q347" s="124"/>
      <c r="R347" s="124"/>
      <c r="S347" s="124"/>
      <c r="T347" s="124"/>
    </row>
    <row r="348" spans="6:20" ht="15.75" customHeight="1">
      <c r="F348" s="173"/>
      <c r="G348" s="122"/>
      <c r="H348" s="71"/>
      <c r="I348" s="71"/>
      <c r="J348" s="71"/>
      <c r="K348" s="71"/>
      <c r="L348" s="71"/>
      <c r="O348" s="122"/>
      <c r="P348" s="124"/>
      <c r="Q348" s="124"/>
      <c r="R348" s="124"/>
      <c r="S348" s="124"/>
      <c r="T348" s="124"/>
    </row>
    <row r="349" spans="6:20" ht="15.75" customHeight="1">
      <c r="F349" s="173"/>
      <c r="G349" s="122"/>
      <c r="H349" s="71"/>
      <c r="I349" s="71"/>
      <c r="J349" s="71"/>
      <c r="K349" s="71"/>
      <c r="L349" s="71"/>
      <c r="O349" s="122"/>
      <c r="P349" s="124"/>
      <c r="Q349" s="124"/>
      <c r="R349" s="124"/>
      <c r="S349" s="124"/>
      <c r="T349" s="124"/>
    </row>
    <row r="350" spans="6:20" ht="15.75" customHeight="1">
      <c r="F350" s="173"/>
      <c r="G350" s="122"/>
      <c r="H350" s="71"/>
      <c r="I350" s="71"/>
      <c r="J350" s="71"/>
      <c r="K350" s="71"/>
      <c r="L350" s="71"/>
      <c r="O350" s="122"/>
      <c r="P350" s="124"/>
      <c r="Q350" s="124"/>
      <c r="R350" s="124"/>
      <c r="S350" s="124"/>
      <c r="T350" s="124"/>
    </row>
    <row r="351" spans="6:20" ht="15.75" customHeight="1">
      <c r="F351" s="173"/>
      <c r="G351" s="122"/>
      <c r="H351" s="71"/>
      <c r="I351" s="71"/>
      <c r="J351" s="71"/>
      <c r="K351" s="71"/>
      <c r="L351" s="71"/>
      <c r="O351" s="122"/>
      <c r="P351" s="124"/>
      <c r="Q351" s="124"/>
      <c r="R351" s="124"/>
      <c r="S351" s="124"/>
      <c r="T351" s="124"/>
    </row>
    <row r="352" spans="6:20" ht="15.75" customHeight="1">
      <c r="F352" s="173"/>
      <c r="G352" s="122"/>
      <c r="H352" s="71"/>
      <c r="I352" s="71"/>
      <c r="J352" s="71"/>
      <c r="K352" s="71"/>
      <c r="L352" s="71"/>
      <c r="O352" s="122"/>
      <c r="P352" s="124"/>
      <c r="Q352" s="124"/>
      <c r="R352" s="124"/>
      <c r="S352" s="124"/>
      <c r="T352" s="124"/>
    </row>
    <row r="353" spans="6:20" ht="15.75" customHeight="1">
      <c r="F353" s="173"/>
      <c r="G353" s="122"/>
      <c r="H353" s="71"/>
      <c r="I353" s="71"/>
      <c r="J353" s="71"/>
      <c r="K353" s="71"/>
      <c r="L353" s="71"/>
      <c r="O353" s="122"/>
      <c r="P353" s="124"/>
      <c r="Q353" s="124"/>
      <c r="R353" s="124"/>
      <c r="S353" s="124"/>
      <c r="T353" s="124"/>
    </row>
    <row r="354" spans="6:20" ht="15.75" customHeight="1">
      <c r="F354" s="173"/>
      <c r="G354" s="122"/>
      <c r="H354" s="71"/>
      <c r="I354" s="71"/>
      <c r="J354" s="71"/>
      <c r="K354" s="71"/>
      <c r="L354" s="71"/>
      <c r="O354" s="122"/>
      <c r="P354" s="124"/>
      <c r="Q354" s="124"/>
      <c r="R354" s="124"/>
      <c r="S354" s="124"/>
      <c r="T354" s="124"/>
    </row>
    <row r="355" spans="6:20" ht="15.75" customHeight="1">
      <c r="F355" s="173"/>
      <c r="G355" s="122"/>
      <c r="H355" s="71"/>
      <c r="I355" s="71"/>
      <c r="J355" s="71"/>
      <c r="K355" s="71"/>
      <c r="L355" s="71"/>
      <c r="O355" s="122"/>
      <c r="P355" s="124"/>
      <c r="Q355" s="124"/>
      <c r="R355" s="124"/>
      <c r="S355" s="124"/>
      <c r="T355" s="124"/>
    </row>
    <row r="356" spans="6:20" ht="15.75" customHeight="1">
      <c r="F356" s="173"/>
      <c r="G356" s="122"/>
      <c r="H356" s="71"/>
      <c r="I356" s="71"/>
      <c r="J356" s="71"/>
      <c r="K356" s="71"/>
      <c r="L356" s="71"/>
      <c r="O356" s="122"/>
      <c r="P356" s="124"/>
      <c r="Q356" s="124"/>
      <c r="R356" s="124"/>
      <c r="S356" s="124"/>
      <c r="T356" s="124"/>
    </row>
    <row r="357" spans="6:20" ht="15.75" customHeight="1">
      <c r="F357" s="173"/>
      <c r="G357" s="122"/>
      <c r="H357" s="71"/>
      <c r="I357" s="71"/>
      <c r="J357" s="71"/>
      <c r="K357" s="71"/>
      <c r="L357" s="71"/>
      <c r="O357" s="122"/>
      <c r="P357" s="124"/>
      <c r="Q357" s="124"/>
      <c r="R357" s="124"/>
      <c r="S357" s="124"/>
      <c r="T357" s="124"/>
    </row>
    <row r="358" spans="6:20" ht="15.75" customHeight="1">
      <c r="F358" s="173"/>
      <c r="G358" s="122"/>
      <c r="H358" s="71"/>
      <c r="I358" s="71"/>
      <c r="J358" s="71"/>
      <c r="K358" s="71"/>
      <c r="L358" s="71"/>
      <c r="O358" s="122"/>
      <c r="P358" s="124"/>
      <c r="Q358" s="124"/>
      <c r="R358" s="124"/>
      <c r="S358" s="124"/>
      <c r="T358" s="124"/>
    </row>
    <row r="359" spans="6:20" ht="15.75" customHeight="1">
      <c r="F359" s="173"/>
      <c r="G359" s="122"/>
      <c r="H359" s="71"/>
      <c r="I359" s="71"/>
      <c r="J359" s="71"/>
      <c r="K359" s="71"/>
      <c r="L359" s="71"/>
      <c r="O359" s="122"/>
      <c r="P359" s="124"/>
      <c r="Q359" s="124"/>
      <c r="R359" s="124"/>
      <c r="S359" s="124"/>
      <c r="T359" s="124"/>
    </row>
    <row r="360" spans="6:20" ht="15.75" customHeight="1">
      <c r="F360" s="173"/>
      <c r="G360" s="122"/>
      <c r="H360" s="71"/>
      <c r="I360" s="71"/>
      <c r="J360" s="71"/>
      <c r="K360" s="71"/>
      <c r="L360" s="71"/>
      <c r="O360" s="122"/>
      <c r="P360" s="124"/>
      <c r="Q360" s="124"/>
      <c r="R360" s="124"/>
      <c r="S360" s="124"/>
      <c r="T360" s="124"/>
    </row>
    <row r="361" spans="6:20" ht="15.75" customHeight="1">
      <c r="F361" s="173"/>
      <c r="G361" s="122"/>
      <c r="H361" s="71"/>
      <c r="I361" s="71"/>
      <c r="J361" s="71"/>
      <c r="K361" s="71"/>
      <c r="L361" s="71"/>
      <c r="O361" s="122"/>
      <c r="P361" s="124"/>
      <c r="Q361" s="124"/>
      <c r="R361" s="124"/>
      <c r="S361" s="124"/>
      <c r="T361" s="124"/>
    </row>
    <row r="362" spans="6:20" ht="15.75" customHeight="1">
      <c r="F362" s="173"/>
      <c r="G362" s="122"/>
      <c r="H362" s="71"/>
      <c r="I362" s="71"/>
      <c r="J362" s="71"/>
      <c r="K362" s="71"/>
      <c r="L362" s="71"/>
      <c r="O362" s="122"/>
      <c r="P362" s="124"/>
      <c r="Q362" s="124"/>
      <c r="R362" s="124"/>
      <c r="S362" s="124"/>
      <c r="T362" s="124"/>
    </row>
    <row r="363" spans="6:20" ht="15.75" customHeight="1">
      <c r="F363" s="173"/>
      <c r="G363" s="122"/>
      <c r="H363" s="71"/>
      <c r="I363" s="71"/>
      <c r="J363" s="71"/>
      <c r="K363" s="71"/>
      <c r="L363" s="71"/>
      <c r="O363" s="122"/>
      <c r="P363" s="124"/>
      <c r="Q363" s="124"/>
      <c r="R363" s="124"/>
      <c r="S363" s="124"/>
      <c r="T363" s="124"/>
    </row>
    <row r="364" spans="6:20" ht="15.75" customHeight="1">
      <c r="F364" s="173"/>
      <c r="G364" s="122"/>
      <c r="H364" s="71"/>
      <c r="I364" s="71"/>
      <c r="J364" s="71"/>
      <c r="K364" s="71"/>
      <c r="L364" s="71"/>
      <c r="O364" s="122"/>
      <c r="P364" s="124"/>
      <c r="Q364" s="124"/>
      <c r="R364" s="124"/>
      <c r="S364" s="124"/>
      <c r="T364" s="124"/>
    </row>
    <row r="365" spans="6:20" ht="15.75" customHeight="1">
      <c r="F365" s="173"/>
      <c r="G365" s="122"/>
      <c r="H365" s="71"/>
      <c r="I365" s="71"/>
      <c r="J365" s="71"/>
      <c r="K365" s="71"/>
      <c r="L365" s="71"/>
      <c r="O365" s="122"/>
      <c r="P365" s="124"/>
      <c r="Q365" s="124"/>
      <c r="R365" s="124"/>
      <c r="S365" s="124"/>
      <c r="T365" s="124"/>
    </row>
    <row r="366" spans="6:20" ht="15.75" customHeight="1">
      <c r="F366" s="173"/>
      <c r="G366" s="122"/>
      <c r="H366" s="71"/>
      <c r="I366" s="71"/>
      <c r="J366" s="71"/>
      <c r="K366" s="71"/>
      <c r="L366" s="71"/>
      <c r="O366" s="122"/>
      <c r="P366" s="124"/>
      <c r="Q366" s="124"/>
      <c r="R366" s="124"/>
      <c r="S366" s="124"/>
      <c r="T366" s="124"/>
    </row>
    <row r="367" spans="6:20" ht="15.75" customHeight="1">
      <c r="F367" s="173"/>
      <c r="G367" s="122"/>
      <c r="H367" s="71"/>
      <c r="I367" s="71"/>
      <c r="J367" s="71"/>
      <c r="K367" s="71"/>
      <c r="L367" s="71"/>
      <c r="O367" s="122"/>
      <c r="P367" s="124"/>
      <c r="Q367" s="124"/>
      <c r="R367" s="124"/>
      <c r="S367" s="124"/>
      <c r="T367" s="124"/>
    </row>
    <row r="368" spans="6:20" ht="15.75" customHeight="1">
      <c r="F368" s="173"/>
      <c r="G368" s="122"/>
      <c r="H368" s="71"/>
      <c r="I368" s="71"/>
      <c r="J368" s="71"/>
      <c r="K368" s="71"/>
      <c r="L368" s="71"/>
      <c r="O368" s="122"/>
      <c r="P368" s="124"/>
      <c r="Q368" s="124"/>
      <c r="R368" s="124"/>
      <c r="S368" s="124"/>
      <c r="T368" s="124"/>
    </row>
    <row r="369" spans="6:20" ht="15.75" customHeight="1">
      <c r="F369" s="173"/>
      <c r="G369" s="122"/>
      <c r="H369" s="71"/>
      <c r="I369" s="71"/>
      <c r="J369" s="71"/>
      <c r="K369" s="71"/>
      <c r="L369" s="71"/>
      <c r="O369" s="122"/>
      <c r="P369" s="124"/>
      <c r="Q369" s="124"/>
      <c r="R369" s="124"/>
      <c r="S369" s="124"/>
      <c r="T369" s="124"/>
    </row>
    <row r="370" spans="6:20" ht="15.75" customHeight="1">
      <c r="F370" s="125"/>
      <c r="G370" s="125"/>
      <c r="H370" s="91">
        <v>0</v>
      </c>
      <c r="I370" s="91">
        <v>0</v>
      </c>
      <c r="J370" s="91">
        <v>0</v>
      </c>
      <c r="K370" s="91">
        <v>0</v>
      </c>
      <c r="L370" s="91">
        <v>0</v>
      </c>
      <c r="N370" s="125"/>
    </row>
    <row r="371" spans="6:20" ht="15.75" customHeight="1"/>
    <row r="372" spans="6:20" ht="15.75" customHeight="1"/>
    <row r="373" spans="6:20" ht="15.75" customHeight="1"/>
    <row r="374" spans="6:20" ht="15.75" customHeight="1"/>
    <row r="375" spans="6:20" ht="15.75" customHeight="1"/>
    <row r="376" spans="6:20" ht="15.75" customHeight="1"/>
    <row r="377" spans="6:20" ht="15.75" customHeight="1"/>
    <row r="378" spans="6:20" ht="15.75" customHeight="1"/>
    <row r="379" spans="6:20" ht="15.75" customHeight="1"/>
    <row r="380" spans="6:20" ht="15.75" customHeight="1"/>
    <row r="381" spans="6:20" ht="15.75" customHeight="1"/>
    <row r="382" spans="6:20" ht="15.75" customHeight="1"/>
    <row r="383" spans="6:20" ht="15.75" customHeight="1"/>
    <row r="384" spans="6:2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20">
    <mergeCell ref="F321:F344"/>
    <mergeCell ref="F346:F369"/>
    <mergeCell ref="F177:F200"/>
    <mergeCell ref="F201:F224"/>
    <mergeCell ref="F225:F248"/>
    <mergeCell ref="F249:F272"/>
    <mergeCell ref="F273:F296"/>
    <mergeCell ref="F297:F320"/>
    <mergeCell ref="F152:F175"/>
    <mergeCell ref="B3:C3"/>
    <mergeCell ref="D3:E3"/>
    <mergeCell ref="H3:L3"/>
    <mergeCell ref="H4:L4"/>
    <mergeCell ref="H6:L6"/>
    <mergeCell ref="F8:F31"/>
    <mergeCell ref="F32:F55"/>
    <mergeCell ref="F56:F79"/>
    <mergeCell ref="F80:F103"/>
    <mergeCell ref="F104:F127"/>
    <mergeCell ref="F128:F151"/>
  </mergeCells>
  <phoneticPr fontId="25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840C-F7D8-4B77-B6B6-2864187CDD99}">
  <sheetPr>
    <outlinePr summaryBelow="0" summaryRight="0"/>
  </sheetPr>
  <dimension ref="A1:U948"/>
  <sheetViews>
    <sheetView topLeftCell="A143" zoomScale="85" zoomScaleNormal="85" workbookViewId="0">
      <selection activeCell="R337" sqref="R337"/>
    </sheetView>
  </sheetViews>
  <sheetFormatPr defaultColWidth="11.453125" defaultRowHeight="15" customHeight="1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0">
        <v>31</v>
      </c>
      <c r="Q7" s="10">
        <v>32</v>
      </c>
      <c r="R7" s="10">
        <v>41</v>
      </c>
      <c r="S7" s="10">
        <v>42</v>
      </c>
      <c r="T7" s="10">
        <v>5</v>
      </c>
      <c r="U7" s="10">
        <v>5</v>
      </c>
    </row>
    <row r="8" spans="1:21" ht="15.75" customHeight="1">
      <c r="F8" s="174">
        <v>45208</v>
      </c>
      <c r="G8" s="12">
        <v>0</v>
      </c>
      <c r="H8" s="14">
        <v>112</v>
      </c>
      <c r="I8" s="14">
        <v>23</v>
      </c>
      <c r="J8" s="14">
        <v>2</v>
      </c>
      <c r="K8" s="14">
        <v>4</v>
      </c>
      <c r="L8" s="14">
        <v>3</v>
      </c>
      <c r="N8" s="174">
        <v>45208</v>
      </c>
      <c r="O8" s="12">
        <v>0</v>
      </c>
      <c r="P8" s="25">
        <v>9.6726833059849731E-3</v>
      </c>
      <c r="Q8" s="25">
        <v>6.8882899071578321E-3</v>
      </c>
      <c r="R8" s="25">
        <v>2.6666666666666668E-2</v>
      </c>
      <c r="S8" s="25">
        <v>1.3333333333333334E-2</v>
      </c>
      <c r="T8" s="25">
        <v>1.1194029850746268E-2</v>
      </c>
    </row>
    <row r="9" spans="1:21" ht="15.75" customHeight="1">
      <c r="F9" s="148"/>
      <c r="G9" s="12">
        <v>1</v>
      </c>
      <c r="H9" s="14">
        <v>89</v>
      </c>
      <c r="I9" s="14">
        <v>14</v>
      </c>
      <c r="J9" s="14">
        <v>2</v>
      </c>
      <c r="K9" s="14">
        <v>2</v>
      </c>
      <c r="L9" s="14">
        <v>2</v>
      </c>
      <c r="N9" s="148"/>
      <c r="O9" s="12">
        <v>1</v>
      </c>
      <c r="P9" s="25">
        <v>7.6863286985059155E-3</v>
      </c>
      <c r="Q9" s="25">
        <v>4.1928721174004195E-3</v>
      </c>
      <c r="R9" s="25">
        <v>2.6666666666666668E-2</v>
      </c>
      <c r="S9" s="25">
        <v>6.6666666666666671E-3</v>
      </c>
      <c r="T9" s="25">
        <v>7.462686567164179E-3</v>
      </c>
    </row>
    <row r="10" spans="1:21" ht="15.75" customHeight="1">
      <c r="F10" s="148"/>
      <c r="G10" s="12">
        <v>2</v>
      </c>
      <c r="H10" s="11">
        <v>69</v>
      </c>
      <c r="I10" s="11">
        <v>17</v>
      </c>
      <c r="J10" s="11">
        <v>0</v>
      </c>
      <c r="K10" s="11">
        <v>6</v>
      </c>
      <c r="L10" s="11">
        <v>5</v>
      </c>
      <c r="N10" s="148"/>
      <c r="O10" s="12">
        <v>2</v>
      </c>
      <c r="P10" s="25">
        <v>5.959063822437171E-3</v>
      </c>
      <c r="Q10" s="25">
        <v>5.0913447139862237E-3</v>
      </c>
      <c r="R10" s="25">
        <v>0</v>
      </c>
      <c r="S10" s="25">
        <v>0.02</v>
      </c>
      <c r="T10" s="25">
        <v>1.8656716417910446E-2</v>
      </c>
    </row>
    <row r="11" spans="1:21" ht="15.75" customHeight="1">
      <c r="F11" s="148"/>
      <c r="G11" s="12">
        <v>3</v>
      </c>
      <c r="H11" s="14">
        <v>96</v>
      </c>
      <c r="I11" s="14">
        <v>29</v>
      </c>
      <c r="J11" s="14">
        <v>1</v>
      </c>
      <c r="K11" s="14">
        <v>2</v>
      </c>
      <c r="L11" s="14">
        <v>4</v>
      </c>
      <c r="N11" s="148"/>
      <c r="O11" s="12">
        <v>3</v>
      </c>
      <c r="P11" s="25">
        <v>8.2908714051299764E-3</v>
      </c>
      <c r="Q11" s="25">
        <v>8.6852351003294404E-3</v>
      </c>
      <c r="R11" s="25">
        <v>1.3333333333333334E-2</v>
      </c>
      <c r="S11" s="25">
        <v>6.6666666666666671E-3</v>
      </c>
      <c r="T11" s="25">
        <v>1.4925373134328358E-2</v>
      </c>
    </row>
    <row r="12" spans="1:21" ht="15.75" customHeight="1">
      <c r="F12" s="148"/>
      <c r="G12" s="12">
        <v>4</v>
      </c>
      <c r="H12" s="14">
        <v>126</v>
      </c>
      <c r="I12" s="14">
        <v>37</v>
      </c>
      <c r="J12" s="14">
        <v>4</v>
      </c>
      <c r="K12" s="14">
        <v>5</v>
      </c>
      <c r="L12" s="14">
        <v>5</v>
      </c>
      <c r="N12" s="148"/>
      <c r="O12" s="12">
        <v>4</v>
      </c>
      <c r="P12" s="25">
        <v>1.0881768719233095E-2</v>
      </c>
      <c r="Q12" s="25">
        <v>1.1081162024558252E-2</v>
      </c>
      <c r="R12" s="25">
        <v>5.3333333333333337E-2</v>
      </c>
      <c r="S12" s="25">
        <v>1.6666666666666666E-2</v>
      </c>
      <c r="T12" s="25">
        <v>1.8656716417910446E-2</v>
      </c>
    </row>
    <row r="13" spans="1:21" ht="15.75" customHeight="1">
      <c r="F13" s="148"/>
      <c r="G13" s="12">
        <v>5</v>
      </c>
      <c r="H13" s="14">
        <v>216</v>
      </c>
      <c r="I13" s="14">
        <v>96</v>
      </c>
      <c r="J13" s="14">
        <v>1</v>
      </c>
      <c r="K13" s="14">
        <v>12</v>
      </c>
      <c r="L13" s="14">
        <v>9</v>
      </c>
      <c r="N13" s="148"/>
      <c r="O13" s="12">
        <v>5</v>
      </c>
      <c r="P13" s="25">
        <v>1.8654460661542447E-2</v>
      </c>
      <c r="Q13" s="25">
        <v>2.8751123090745734E-2</v>
      </c>
      <c r="R13" s="25">
        <v>1.3333333333333334E-2</v>
      </c>
      <c r="S13" s="25">
        <v>0.04</v>
      </c>
      <c r="T13" s="25">
        <v>3.3582089552238806E-2</v>
      </c>
    </row>
    <row r="14" spans="1:21" ht="15.75" customHeight="1">
      <c r="F14" s="148"/>
      <c r="G14" s="12">
        <v>6</v>
      </c>
      <c r="H14" s="14">
        <v>438</v>
      </c>
      <c r="I14" s="14">
        <v>142</v>
      </c>
      <c r="J14" s="14">
        <v>4</v>
      </c>
      <c r="K14" s="14">
        <v>19</v>
      </c>
      <c r="L14" s="14">
        <v>5</v>
      </c>
      <c r="N14" s="148"/>
      <c r="O14" s="12">
        <v>6</v>
      </c>
      <c r="P14" s="25">
        <v>3.7827100785905517E-2</v>
      </c>
      <c r="Q14" s="25">
        <v>4.2527702905061394E-2</v>
      </c>
      <c r="R14" s="25">
        <v>5.3333333333333337E-2</v>
      </c>
      <c r="S14" s="25">
        <v>6.3333333333333339E-2</v>
      </c>
      <c r="T14" s="25">
        <v>1.8656716417910446E-2</v>
      </c>
    </row>
    <row r="15" spans="1:21" ht="15.75" customHeight="1">
      <c r="F15" s="148"/>
      <c r="G15" s="12">
        <v>7</v>
      </c>
      <c r="H15" s="14">
        <v>722</v>
      </c>
      <c r="I15" s="14">
        <v>292</v>
      </c>
      <c r="J15" s="14">
        <v>14</v>
      </c>
      <c r="K15" s="14">
        <v>28</v>
      </c>
      <c r="L15" s="14">
        <v>15</v>
      </c>
      <c r="N15" s="148"/>
      <c r="O15" s="12">
        <v>7</v>
      </c>
      <c r="P15" s="25">
        <v>6.23542620260817E-2</v>
      </c>
      <c r="Q15" s="25">
        <v>8.74513327343516E-2</v>
      </c>
      <c r="R15" s="25">
        <v>0.18666666666666668</v>
      </c>
      <c r="S15" s="25">
        <v>9.3333333333333338E-2</v>
      </c>
      <c r="T15" s="25">
        <v>5.5970149253731345E-2</v>
      </c>
    </row>
    <row r="16" spans="1:21" ht="15.75" customHeight="1">
      <c r="F16" s="148"/>
      <c r="G16" s="12">
        <v>8</v>
      </c>
      <c r="H16" s="14">
        <v>993</v>
      </c>
      <c r="I16" s="14">
        <v>306</v>
      </c>
      <c r="J16" s="14">
        <v>8</v>
      </c>
      <c r="K16" s="14">
        <v>23</v>
      </c>
      <c r="L16" s="14">
        <v>24</v>
      </c>
      <c r="N16" s="148"/>
      <c r="O16" s="12">
        <v>8</v>
      </c>
      <c r="P16" s="25">
        <v>8.5758701096813203E-2</v>
      </c>
      <c r="Q16" s="25">
        <v>9.1644204851752023E-2</v>
      </c>
      <c r="R16" s="25">
        <v>0.10666666666666667</v>
      </c>
      <c r="S16" s="25">
        <v>7.6666666666666661E-2</v>
      </c>
      <c r="T16" s="25">
        <v>8.9552238805970144E-2</v>
      </c>
    </row>
    <row r="17" spans="6:20" ht="15.75" customHeight="1">
      <c r="F17" s="148"/>
      <c r="G17" s="12">
        <v>9</v>
      </c>
      <c r="H17" s="14">
        <v>1136</v>
      </c>
      <c r="I17" s="14">
        <v>325</v>
      </c>
      <c r="J17" s="14">
        <v>5</v>
      </c>
      <c r="K17" s="14">
        <v>26</v>
      </c>
      <c r="L17" s="14">
        <v>19</v>
      </c>
      <c r="N17" s="148"/>
      <c r="O17" s="12">
        <v>9</v>
      </c>
      <c r="P17" s="25">
        <v>9.8108644960704719E-2</v>
      </c>
      <c r="Q17" s="25">
        <v>9.7334531296795451E-2</v>
      </c>
      <c r="R17" s="25">
        <v>6.6666666666666666E-2</v>
      </c>
      <c r="S17" s="25">
        <v>8.666666666666667E-2</v>
      </c>
      <c r="T17" s="25">
        <v>7.0895522388059698E-2</v>
      </c>
    </row>
    <row r="18" spans="6:20" ht="15.75" customHeight="1">
      <c r="F18" s="148"/>
      <c r="G18" s="12">
        <v>10</v>
      </c>
      <c r="H18" s="14">
        <v>1102</v>
      </c>
      <c r="I18" s="14">
        <v>244</v>
      </c>
      <c r="J18" s="14">
        <v>2</v>
      </c>
      <c r="K18" s="14">
        <v>16</v>
      </c>
      <c r="L18" s="14">
        <v>14</v>
      </c>
      <c r="N18" s="148"/>
      <c r="O18" s="12">
        <v>10</v>
      </c>
      <c r="P18" s="25">
        <v>9.5172294671387853E-2</v>
      </c>
      <c r="Q18" s="25">
        <v>7.3075771188978733E-2</v>
      </c>
      <c r="R18" s="25">
        <v>2.6666666666666668E-2</v>
      </c>
      <c r="S18" s="25">
        <v>5.3333333333333337E-2</v>
      </c>
      <c r="T18" s="25">
        <v>5.2238805970149252E-2</v>
      </c>
    </row>
    <row r="19" spans="6:20" ht="15.75" customHeight="1">
      <c r="F19" s="148"/>
      <c r="G19" s="12">
        <v>11</v>
      </c>
      <c r="H19" s="14">
        <v>1055</v>
      </c>
      <c r="I19" s="14">
        <v>278</v>
      </c>
      <c r="J19" s="14">
        <v>2</v>
      </c>
      <c r="K19" s="14">
        <v>17</v>
      </c>
      <c r="L19" s="14">
        <v>30</v>
      </c>
      <c r="N19" s="148"/>
      <c r="O19" s="12">
        <v>11</v>
      </c>
      <c r="P19" s="25">
        <v>9.1113222212626313E-2</v>
      </c>
      <c r="Q19" s="25">
        <v>8.3258460616951177E-2</v>
      </c>
      <c r="R19" s="25">
        <v>2.6666666666666668E-2</v>
      </c>
      <c r="S19" s="25">
        <v>5.6666666666666664E-2</v>
      </c>
      <c r="T19" s="25">
        <v>0.11194029850746269</v>
      </c>
    </row>
    <row r="20" spans="6:20" ht="15.75" customHeight="1">
      <c r="F20" s="148"/>
      <c r="G20" s="12">
        <v>12</v>
      </c>
      <c r="H20" s="14">
        <v>843</v>
      </c>
      <c r="I20" s="14">
        <v>215</v>
      </c>
      <c r="J20" s="14">
        <v>3</v>
      </c>
      <c r="K20" s="14">
        <v>21</v>
      </c>
      <c r="L20" s="14">
        <v>24</v>
      </c>
      <c r="N20" s="148"/>
      <c r="O20" s="12">
        <v>12</v>
      </c>
      <c r="P20" s="25">
        <v>7.2804214526297609E-2</v>
      </c>
      <c r="Q20" s="25">
        <v>6.4390536088649294E-2</v>
      </c>
      <c r="R20" s="25">
        <v>0.04</v>
      </c>
      <c r="S20" s="25">
        <v>7.0000000000000007E-2</v>
      </c>
      <c r="T20" s="25">
        <v>8.9552238805970144E-2</v>
      </c>
    </row>
    <row r="21" spans="6:20" ht="15.75" customHeight="1">
      <c r="F21" s="148"/>
      <c r="G21" s="12">
        <v>13</v>
      </c>
      <c r="H21" s="14">
        <v>837</v>
      </c>
      <c r="I21" s="14">
        <v>227</v>
      </c>
      <c r="J21" s="14">
        <v>2</v>
      </c>
      <c r="K21" s="14">
        <v>13</v>
      </c>
      <c r="L21" s="14">
        <v>15</v>
      </c>
      <c r="N21" s="148"/>
      <c r="O21" s="12">
        <v>13</v>
      </c>
      <c r="P21" s="25">
        <v>7.2286035063476986E-2</v>
      </c>
      <c r="Q21" s="25">
        <v>6.7984426474992518E-2</v>
      </c>
      <c r="R21" s="25">
        <v>2.6666666666666668E-2</v>
      </c>
      <c r="S21" s="25">
        <v>4.3333333333333335E-2</v>
      </c>
      <c r="T21" s="25">
        <v>5.5970149253731345E-2</v>
      </c>
    </row>
    <row r="22" spans="6:20" ht="15.75" customHeight="1">
      <c r="F22" s="148"/>
      <c r="G22" s="12">
        <v>14</v>
      </c>
      <c r="H22" s="14">
        <v>714</v>
      </c>
      <c r="I22" s="14">
        <v>198</v>
      </c>
      <c r="J22" s="14">
        <v>7</v>
      </c>
      <c r="K22" s="14">
        <v>17</v>
      </c>
      <c r="L22" s="14">
        <v>22</v>
      </c>
      <c r="N22" s="148"/>
      <c r="O22" s="12">
        <v>14</v>
      </c>
      <c r="P22" s="25">
        <v>6.1663356075654201E-2</v>
      </c>
      <c r="Q22" s="25">
        <v>5.9299191374663072E-2</v>
      </c>
      <c r="R22" s="25">
        <v>9.3333333333333338E-2</v>
      </c>
      <c r="S22" s="25">
        <v>5.6666666666666664E-2</v>
      </c>
      <c r="T22" s="25">
        <v>8.2089552238805971E-2</v>
      </c>
    </row>
    <row r="23" spans="6:20" ht="15.75" customHeight="1">
      <c r="F23" s="148"/>
      <c r="G23" s="12">
        <v>15</v>
      </c>
      <c r="H23" s="14">
        <v>600</v>
      </c>
      <c r="I23" s="14">
        <v>186</v>
      </c>
      <c r="J23" s="14">
        <v>8</v>
      </c>
      <c r="K23" s="14">
        <v>11</v>
      </c>
      <c r="L23" s="14">
        <v>20</v>
      </c>
      <c r="N23" s="148"/>
      <c r="O23" s="12">
        <v>15</v>
      </c>
      <c r="P23" s="25">
        <v>5.1817946282062356E-2</v>
      </c>
      <c r="Q23" s="25">
        <v>5.5705300988319856E-2</v>
      </c>
      <c r="R23" s="25">
        <v>0.10666666666666667</v>
      </c>
      <c r="S23" s="25">
        <v>3.6666666666666667E-2</v>
      </c>
      <c r="T23" s="25">
        <v>7.4626865671641784E-2</v>
      </c>
    </row>
    <row r="24" spans="6:20" ht="15.75" customHeight="1">
      <c r="F24" s="148"/>
      <c r="G24" s="12">
        <v>16</v>
      </c>
      <c r="H24" s="14">
        <v>512</v>
      </c>
      <c r="I24" s="14">
        <v>165</v>
      </c>
      <c r="J24" s="14">
        <v>1</v>
      </c>
      <c r="K24" s="14">
        <v>19</v>
      </c>
      <c r="L24" s="14">
        <v>16</v>
      </c>
      <c r="N24" s="148"/>
      <c r="O24" s="12">
        <v>16</v>
      </c>
      <c r="P24" s="25">
        <v>4.4217980827359879E-2</v>
      </c>
      <c r="Q24" s="25">
        <v>4.9415992812219228E-2</v>
      </c>
      <c r="R24" s="25">
        <v>1.3333333333333334E-2</v>
      </c>
      <c r="S24" s="25">
        <v>6.3333333333333339E-2</v>
      </c>
      <c r="T24" s="25">
        <v>5.9701492537313432E-2</v>
      </c>
    </row>
    <row r="25" spans="6:20" ht="15.75" customHeight="1">
      <c r="F25" s="148"/>
      <c r="G25" s="12">
        <v>17</v>
      </c>
      <c r="H25" s="14">
        <v>464</v>
      </c>
      <c r="I25" s="14">
        <v>173</v>
      </c>
      <c r="J25" s="14">
        <v>3</v>
      </c>
      <c r="K25" s="14">
        <v>9</v>
      </c>
      <c r="L25" s="14">
        <v>6</v>
      </c>
      <c r="N25" s="148"/>
      <c r="O25" s="12">
        <v>17</v>
      </c>
      <c r="P25" s="25">
        <v>4.0072545124794884E-2</v>
      </c>
      <c r="Q25" s="25">
        <v>5.1811919736448039E-2</v>
      </c>
      <c r="R25" s="25">
        <v>0.04</v>
      </c>
      <c r="S25" s="25">
        <v>0.03</v>
      </c>
      <c r="T25" s="25">
        <v>2.2388059701492536E-2</v>
      </c>
    </row>
    <row r="26" spans="6:20" ht="15.75" customHeight="1">
      <c r="F26" s="148"/>
      <c r="G26" s="12">
        <v>18</v>
      </c>
      <c r="H26" s="14">
        <v>347</v>
      </c>
      <c r="I26" s="14">
        <v>94</v>
      </c>
      <c r="J26" s="14">
        <v>1</v>
      </c>
      <c r="K26" s="14">
        <v>13</v>
      </c>
      <c r="L26" s="14">
        <v>8</v>
      </c>
      <c r="N26" s="148"/>
      <c r="O26" s="12">
        <v>18</v>
      </c>
      <c r="P26" s="25">
        <v>2.9968045599792728E-2</v>
      </c>
      <c r="Q26" s="25">
        <v>2.8152141359688531E-2</v>
      </c>
      <c r="R26" s="25">
        <v>1.3333333333333334E-2</v>
      </c>
      <c r="S26" s="25">
        <v>4.3333333333333335E-2</v>
      </c>
      <c r="T26" s="25">
        <v>2.9850746268656716E-2</v>
      </c>
    </row>
    <row r="27" spans="6:20" ht="15.75" customHeight="1">
      <c r="F27" s="148"/>
      <c r="G27" s="12">
        <v>19</v>
      </c>
      <c r="H27" s="14">
        <v>281</v>
      </c>
      <c r="I27" s="14">
        <v>78</v>
      </c>
      <c r="J27" s="14">
        <v>2</v>
      </c>
      <c r="K27" s="14">
        <v>13</v>
      </c>
      <c r="L27" s="14">
        <v>5</v>
      </c>
      <c r="N27" s="148"/>
      <c r="O27" s="12">
        <v>19</v>
      </c>
      <c r="P27" s="25">
        <v>2.4268071508765868E-2</v>
      </c>
      <c r="Q27" s="25">
        <v>2.3360287511230909E-2</v>
      </c>
      <c r="R27" s="25">
        <v>2.6666666666666668E-2</v>
      </c>
      <c r="S27" s="25">
        <v>4.3333333333333335E-2</v>
      </c>
      <c r="T27" s="25">
        <v>1.8656716417910446E-2</v>
      </c>
    </row>
    <row r="28" spans="6:20" ht="15.75" customHeight="1">
      <c r="F28" s="148"/>
      <c r="G28" s="12">
        <v>20</v>
      </c>
      <c r="H28" s="14">
        <v>260</v>
      </c>
      <c r="I28" s="14">
        <v>55</v>
      </c>
      <c r="J28" s="14">
        <v>1</v>
      </c>
      <c r="K28" s="14">
        <v>7</v>
      </c>
      <c r="L28" s="14">
        <v>4</v>
      </c>
      <c r="N28" s="148"/>
      <c r="O28" s="12">
        <v>20</v>
      </c>
      <c r="P28" s="25">
        <v>2.2454443388893686E-2</v>
      </c>
      <c r="Q28" s="25">
        <v>1.6471997604073075E-2</v>
      </c>
      <c r="R28" s="25">
        <v>1.3333333333333334E-2</v>
      </c>
      <c r="S28" s="25">
        <v>2.3333333333333334E-2</v>
      </c>
      <c r="T28" s="25">
        <v>1.4925373134328358E-2</v>
      </c>
    </row>
    <row r="29" spans="6:20" ht="15.75" customHeight="1">
      <c r="F29" s="148"/>
      <c r="G29" s="12">
        <v>21</v>
      </c>
      <c r="H29" s="14">
        <v>240</v>
      </c>
      <c r="I29" s="14">
        <v>54</v>
      </c>
      <c r="J29" s="14">
        <v>1</v>
      </c>
      <c r="K29" s="14">
        <v>6</v>
      </c>
      <c r="L29" s="14">
        <v>8</v>
      </c>
      <c r="N29" s="148"/>
      <c r="O29" s="12">
        <v>21</v>
      </c>
      <c r="P29" s="25">
        <v>2.0727178512824941E-2</v>
      </c>
      <c r="Q29" s="25">
        <v>1.6172506738544475E-2</v>
      </c>
      <c r="R29" s="25">
        <v>1.3333333333333334E-2</v>
      </c>
      <c r="S29" s="25">
        <v>0.02</v>
      </c>
      <c r="T29" s="25">
        <v>2.9850746268656716E-2</v>
      </c>
    </row>
    <row r="30" spans="6:20" ht="15.75" customHeight="1">
      <c r="F30" s="148"/>
      <c r="G30" s="12">
        <v>22</v>
      </c>
      <c r="H30" s="14">
        <v>191</v>
      </c>
      <c r="I30" s="14">
        <v>48</v>
      </c>
      <c r="J30" s="14">
        <v>0</v>
      </c>
      <c r="K30" s="14">
        <v>4</v>
      </c>
      <c r="L30" s="14">
        <v>2</v>
      </c>
      <c r="N30" s="148"/>
      <c r="O30" s="12">
        <v>22</v>
      </c>
      <c r="P30" s="25">
        <v>1.6495379566456515E-2</v>
      </c>
      <c r="Q30" s="25">
        <v>1.4375561545372867E-2</v>
      </c>
      <c r="R30" s="25">
        <v>0</v>
      </c>
      <c r="S30" s="25">
        <v>1.3333333333333334E-2</v>
      </c>
      <c r="T30" s="25">
        <v>7.462686567164179E-3</v>
      </c>
    </row>
    <row r="31" spans="6:20" ht="23" customHeight="1">
      <c r="F31" s="149"/>
      <c r="G31" s="12">
        <v>23</v>
      </c>
      <c r="H31" s="14">
        <v>136</v>
      </c>
      <c r="I31" s="14">
        <v>43</v>
      </c>
      <c r="J31" s="14">
        <v>1</v>
      </c>
      <c r="K31" s="14">
        <v>7</v>
      </c>
      <c r="L31" s="14">
        <v>3</v>
      </c>
      <c r="N31" s="149"/>
      <c r="O31" s="12">
        <v>23</v>
      </c>
      <c r="P31" s="25">
        <v>1.1745401157267467E-2</v>
      </c>
      <c r="Q31" s="25">
        <v>1.287810721772986E-2</v>
      </c>
      <c r="R31" s="25">
        <v>1.3333333333333334E-2</v>
      </c>
      <c r="S31" s="25">
        <v>2.3333333333333334E-2</v>
      </c>
      <c r="T31" s="25">
        <v>1.1194029850746268E-2</v>
      </c>
    </row>
    <row r="32" spans="6:20" ht="15.75" customHeight="1">
      <c r="F32" s="174">
        <v>45209</v>
      </c>
      <c r="G32" s="12">
        <v>0</v>
      </c>
      <c r="H32" s="14">
        <v>98</v>
      </c>
      <c r="I32" s="14">
        <v>29</v>
      </c>
      <c r="J32" s="14">
        <v>5</v>
      </c>
      <c r="K32" s="14">
        <v>4</v>
      </c>
      <c r="L32" s="14">
        <v>4</v>
      </c>
      <c r="N32" s="174">
        <v>45209</v>
      </c>
      <c r="O32" s="12">
        <v>0</v>
      </c>
      <c r="P32" s="25">
        <v>1.1337343822304488E-2</v>
      </c>
      <c r="Q32" s="25">
        <v>1.095166163141994E-2</v>
      </c>
      <c r="R32" s="25">
        <v>5.2083333333333336E-2</v>
      </c>
      <c r="S32" s="25">
        <v>1.3029315960912053E-2</v>
      </c>
      <c r="T32" s="25">
        <v>0.02</v>
      </c>
    </row>
    <row r="33" spans="6:20" ht="15.75" customHeight="1">
      <c r="F33" s="148"/>
      <c r="G33" s="12">
        <v>1</v>
      </c>
      <c r="H33" s="14">
        <v>50</v>
      </c>
      <c r="I33" s="14">
        <v>12</v>
      </c>
      <c r="J33" s="14">
        <v>5</v>
      </c>
      <c r="K33" s="14">
        <v>6</v>
      </c>
      <c r="L33" s="14">
        <v>5</v>
      </c>
      <c r="N33" s="148"/>
      <c r="O33" s="12">
        <v>1</v>
      </c>
      <c r="P33" s="25">
        <v>5.7843590930124946E-3</v>
      </c>
      <c r="Q33" s="25">
        <v>4.5317220543806651E-3</v>
      </c>
      <c r="R33" s="25">
        <v>5.2083333333333336E-2</v>
      </c>
      <c r="S33" s="25">
        <v>1.9543973941368076E-2</v>
      </c>
      <c r="T33" s="25">
        <v>2.5000000000000001E-2</v>
      </c>
    </row>
    <row r="34" spans="6:20" ht="15.75" customHeight="1">
      <c r="F34" s="148"/>
      <c r="G34" s="12">
        <v>2</v>
      </c>
      <c r="H34" s="11">
        <v>52</v>
      </c>
      <c r="I34" s="11">
        <v>17</v>
      </c>
      <c r="J34" s="11">
        <v>2</v>
      </c>
      <c r="K34" s="11">
        <v>4</v>
      </c>
      <c r="L34" s="11">
        <v>2</v>
      </c>
      <c r="N34" s="148"/>
      <c r="O34" s="12">
        <v>2</v>
      </c>
      <c r="P34" s="25">
        <v>6.015733456732994E-3</v>
      </c>
      <c r="Q34" s="25">
        <v>6.4199395770392752E-3</v>
      </c>
      <c r="R34" s="25">
        <v>2.0833333333333332E-2</v>
      </c>
      <c r="S34" s="25">
        <v>1.3029315960912053E-2</v>
      </c>
      <c r="T34" s="25">
        <v>0.01</v>
      </c>
    </row>
    <row r="35" spans="6:20" ht="15.75" customHeight="1">
      <c r="F35" s="148"/>
      <c r="G35" s="12">
        <v>3</v>
      </c>
      <c r="H35" s="14">
        <v>51</v>
      </c>
      <c r="I35" s="14">
        <v>22</v>
      </c>
      <c r="J35" s="14">
        <v>3</v>
      </c>
      <c r="K35" s="14">
        <v>3</v>
      </c>
      <c r="L35" s="14">
        <v>6</v>
      </c>
      <c r="N35" s="148"/>
      <c r="O35" s="12">
        <v>3</v>
      </c>
      <c r="P35" s="25">
        <v>5.9000462748727443E-3</v>
      </c>
      <c r="Q35" s="25">
        <v>8.3081570996978854E-3</v>
      </c>
      <c r="R35" s="25">
        <v>3.125E-2</v>
      </c>
      <c r="S35" s="25">
        <v>9.7719869706840382E-3</v>
      </c>
      <c r="T35" s="25">
        <v>0.03</v>
      </c>
    </row>
    <row r="36" spans="6:20" ht="15.75" customHeight="1">
      <c r="F36" s="148"/>
      <c r="G36" s="12">
        <v>4</v>
      </c>
      <c r="H36" s="14">
        <v>71</v>
      </c>
      <c r="I36" s="14">
        <v>24</v>
      </c>
      <c r="J36" s="14">
        <v>2</v>
      </c>
      <c r="K36" s="14">
        <v>5</v>
      </c>
      <c r="L36" s="14">
        <v>4</v>
      </c>
      <c r="N36" s="148"/>
      <c r="O36" s="12">
        <v>4</v>
      </c>
      <c r="P36" s="25">
        <v>8.2137899120777423E-3</v>
      </c>
      <c r="Q36" s="25">
        <v>9.0634441087613302E-3</v>
      </c>
      <c r="R36" s="25">
        <v>2.0833333333333332E-2</v>
      </c>
      <c r="S36" s="25">
        <v>1.6286644951140065E-2</v>
      </c>
      <c r="T36" s="25">
        <v>0.02</v>
      </c>
    </row>
    <row r="37" spans="6:20" ht="15.75" customHeight="1">
      <c r="F37" s="148"/>
      <c r="G37" s="12">
        <v>5</v>
      </c>
      <c r="H37" s="14">
        <v>105</v>
      </c>
      <c r="I37" s="14">
        <v>71</v>
      </c>
      <c r="J37" s="14">
        <v>0</v>
      </c>
      <c r="K37" s="14">
        <v>23</v>
      </c>
      <c r="L37" s="14">
        <v>5</v>
      </c>
      <c r="N37" s="148"/>
      <c r="O37" s="12">
        <v>5</v>
      </c>
      <c r="P37" s="25">
        <v>1.2147154095326239E-2</v>
      </c>
      <c r="Q37" s="25">
        <v>2.6812688821752265E-2</v>
      </c>
      <c r="R37" s="25">
        <v>0</v>
      </c>
      <c r="S37" s="25">
        <v>7.4918566775244305E-2</v>
      </c>
      <c r="T37" s="25">
        <v>2.5000000000000001E-2</v>
      </c>
    </row>
    <row r="38" spans="6:20" ht="15.75" customHeight="1">
      <c r="F38" s="148"/>
      <c r="G38" s="12">
        <v>6</v>
      </c>
      <c r="H38" s="14">
        <v>207</v>
      </c>
      <c r="I38" s="14">
        <v>104</v>
      </c>
      <c r="J38" s="14">
        <v>6</v>
      </c>
      <c r="K38" s="14">
        <v>17</v>
      </c>
      <c r="L38" s="14">
        <v>4</v>
      </c>
      <c r="N38" s="148"/>
      <c r="O38" s="12">
        <v>6</v>
      </c>
      <c r="P38" s="25">
        <v>2.3947246645071727E-2</v>
      </c>
      <c r="Q38" s="25">
        <v>3.9274924471299093E-2</v>
      </c>
      <c r="R38" s="25">
        <v>6.25E-2</v>
      </c>
      <c r="S38" s="25">
        <v>5.5374592833876218E-2</v>
      </c>
      <c r="T38" s="25">
        <v>0.02</v>
      </c>
    </row>
    <row r="39" spans="6:20" ht="15.75" customHeight="1">
      <c r="F39" s="148"/>
      <c r="G39" s="12">
        <v>7</v>
      </c>
      <c r="H39" s="14">
        <v>409</v>
      </c>
      <c r="I39" s="14">
        <v>173</v>
      </c>
      <c r="J39" s="14">
        <v>7</v>
      </c>
      <c r="K39" s="14">
        <v>32</v>
      </c>
      <c r="L39" s="14">
        <v>13</v>
      </c>
      <c r="N39" s="148"/>
      <c r="O39" s="12">
        <v>7</v>
      </c>
      <c r="P39" s="25">
        <v>4.73160573808422E-2</v>
      </c>
      <c r="Q39" s="25">
        <v>6.5332326283987913E-2</v>
      </c>
      <c r="R39" s="25">
        <v>7.2916666666666671E-2</v>
      </c>
      <c r="S39" s="25">
        <v>0.10423452768729642</v>
      </c>
      <c r="T39" s="25">
        <v>6.5000000000000002E-2</v>
      </c>
    </row>
    <row r="40" spans="6:20" ht="15.75" customHeight="1">
      <c r="F40" s="148"/>
      <c r="G40" s="12">
        <v>8</v>
      </c>
      <c r="H40" s="14">
        <v>459</v>
      </c>
      <c r="I40" s="14">
        <v>197</v>
      </c>
      <c r="J40" s="14">
        <v>7</v>
      </c>
      <c r="K40" s="14">
        <v>17</v>
      </c>
      <c r="L40" s="14">
        <v>22</v>
      </c>
      <c r="N40" s="148"/>
      <c r="O40" s="12">
        <v>8</v>
      </c>
      <c r="P40" s="25">
        <v>5.3100416473854696E-2</v>
      </c>
      <c r="Q40" s="25">
        <v>7.439577039274925E-2</v>
      </c>
      <c r="R40" s="25">
        <v>7.2916666666666671E-2</v>
      </c>
      <c r="S40" s="25">
        <v>5.5374592833876218E-2</v>
      </c>
      <c r="T40" s="25">
        <v>0.11</v>
      </c>
    </row>
    <row r="41" spans="6:20" ht="15.75" customHeight="1">
      <c r="F41" s="148"/>
      <c r="G41" s="12">
        <v>9</v>
      </c>
      <c r="H41" s="14">
        <v>672</v>
      </c>
      <c r="I41" s="14">
        <v>199</v>
      </c>
      <c r="J41" s="14">
        <v>5</v>
      </c>
      <c r="K41" s="14">
        <v>12</v>
      </c>
      <c r="L41" s="14">
        <v>13</v>
      </c>
      <c r="N41" s="148"/>
      <c r="O41" s="12">
        <v>9</v>
      </c>
      <c r="P41" s="25">
        <v>7.7741786210087926E-2</v>
      </c>
      <c r="Q41" s="25">
        <v>7.5151057401812688E-2</v>
      </c>
      <c r="R41" s="25">
        <v>5.2083333333333336E-2</v>
      </c>
      <c r="S41" s="25">
        <v>3.9087947882736153E-2</v>
      </c>
      <c r="T41" s="25">
        <v>6.5000000000000002E-2</v>
      </c>
    </row>
    <row r="42" spans="6:20" ht="15.75" customHeight="1">
      <c r="F42" s="148"/>
      <c r="G42" s="12">
        <v>10</v>
      </c>
      <c r="H42" s="14">
        <v>768</v>
      </c>
      <c r="I42" s="14">
        <v>197</v>
      </c>
      <c r="J42" s="14">
        <v>2</v>
      </c>
      <c r="K42" s="14">
        <v>27</v>
      </c>
      <c r="L42" s="14">
        <v>13</v>
      </c>
      <c r="N42" s="148"/>
      <c r="O42" s="12">
        <v>10</v>
      </c>
      <c r="P42" s="25">
        <v>8.884775566867191E-2</v>
      </c>
      <c r="Q42" s="25">
        <v>7.439577039274925E-2</v>
      </c>
      <c r="R42" s="25">
        <v>2.0833333333333332E-2</v>
      </c>
      <c r="S42" s="25">
        <v>8.7947882736156349E-2</v>
      </c>
      <c r="T42" s="25">
        <v>6.5000000000000002E-2</v>
      </c>
    </row>
    <row r="43" spans="6:20" ht="15.75" customHeight="1">
      <c r="F43" s="148"/>
      <c r="G43" s="12">
        <v>11</v>
      </c>
      <c r="H43" s="14">
        <v>610</v>
      </c>
      <c r="I43" s="14">
        <v>152</v>
      </c>
      <c r="J43" s="14">
        <v>3</v>
      </c>
      <c r="K43" s="14">
        <v>14</v>
      </c>
      <c r="L43" s="14">
        <v>19</v>
      </c>
      <c r="N43" s="148"/>
      <c r="O43" s="12">
        <v>11</v>
      </c>
      <c r="P43" s="25">
        <v>7.0569180934752423E-2</v>
      </c>
      <c r="Q43" s="25">
        <v>5.7401812688821753E-2</v>
      </c>
      <c r="R43" s="25">
        <v>3.125E-2</v>
      </c>
      <c r="S43" s="25">
        <v>4.5602605863192182E-2</v>
      </c>
      <c r="T43" s="25">
        <v>9.5000000000000001E-2</v>
      </c>
    </row>
    <row r="44" spans="6:20" ht="15.75" customHeight="1">
      <c r="F44" s="148"/>
      <c r="G44" s="12">
        <v>12</v>
      </c>
      <c r="H44" s="14">
        <v>511</v>
      </c>
      <c r="I44" s="14">
        <v>144</v>
      </c>
      <c r="J44" s="14">
        <v>5</v>
      </c>
      <c r="K44" s="14">
        <v>15</v>
      </c>
      <c r="L44" s="14">
        <v>15</v>
      </c>
      <c r="N44" s="148"/>
      <c r="O44" s="12">
        <v>12</v>
      </c>
      <c r="P44" s="25">
        <v>5.911614993058769E-2</v>
      </c>
      <c r="Q44" s="25">
        <v>5.4380664652567974E-2</v>
      </c>
      <c r="R44" s="25">
        <v>5.2083333333333336E-2</v>
      </c>
      <c r="S44" s="25">
        <v>4.8859934853420196E-2</v>
      </c>
      <c r="T44" s="25">
        <v>7.4999999999999997E-2</v>
      </c>
    </row>
    <row r="45" spans="6:20" ht="15.75" customHeight="1">
      <c r="F45" s="148"/>
      <c r="G45" s="12">
        <v>13</v>
      </c>
      <c r="H45" s="14">
        <v>579</v>
      </c>
      <c r="I45" s="14">
        <v>157</v>
      </c>
      <c r="J45" s="14">
        <v>1</v>
      </c>
      <c r="K45" s="14">
        <v>7</v>
      </c>
      <c r="L45" s="14">
        <v>11</v>
      </c>
      <c r="N45" s="148"/>
      <c r="O45" s="12">
        <v>13</v>
      </c>
      <c r="P45" s="25">
        <v>6.6982878297084686E-2</v>
      </c>
      <c r="Q45" s="25">
        <v>5.9290030211480362E-2</v>
      </c>
      <c r="R45" s="25">
        <v>1.0416666666666666E-2</v>
      </c>
      <c r="S45" s="25">
        <v>2.2801302931596091E-2</v>
      </c>
      <c r="T45" s="25">
        <v>5.5E-2</v>
      </c>
    </row>
    <row r="46" spans="6:20" ht="15.75" customHeight="1">
      <c r="F46" s="148"/>
      <c r="G46" s="12">
        <v>14</v>
      </c>
      <c r="H46" s="14">
        <v>594</v>
      </c>
      <c r="I46" s="14">
        <v>168</v>
      </c>
      <c r="J46" s="14">
        <v>9</v>
      </c>
      <c r="K46" s="14">
        <v>19</v>
      </c>
      <c r="L46" s="14">
        <v>18</v>
      </c>
      <c r="N46" s="148"/>
      <c r="O46" s="12">
        <v>14</v>
      </c>
      <c r="P46" s="25">
        <v>6.8718186024988429E-2</v>
      </c>
      <c r="Q46" s="25">
        <v>6.3444108761329304E-2</v>
      </c>
      <c r="R46" s="25">
        <v>9.375E-2</v>
      </c>
      <c r="S46" s="25">
        <v>6.1889250814332247E-2</v>
      </c>
      <c r="T46" s="25">
        <v>0.09</v>
      </c>
    </row>
    <row r="47" spans="6:20" ht="15.75" customHeight="1">
      <c r="F47" s="148"/>
      <c r="G47" s="12">
        <v>15</v>
      </c>
      <c r="H47" s="14">
        <v>577</v>
      </c>
      <c r="I47" s="14">
        <v>167</v>
      </c>
      <c r="J47" s="14">
        <v>5</v>
      </c>
      <c r="K47" s="14">
        <v>16</v>
      </c>
      <c r="L47" s="14">
        <v>7</v>
      </c>
      <c r="N47" s="148"/>
      <c r="O47" s="12">
        <v>15</v>
      </c>
      <c r="P47" s="25">
        <v>6.6751503933364181E-2</v>
      </c>
      <c r="Q47" s="25">
        <v>6.3066465256797585E-2</v>
      </c>
      <c r="R47" s="25">
        <v>5.2083333333333336E-2</v>
      </c>
      <c r="S47" s="25">
        <v>5.2117263843648211E-2</v>
      </c>
      <c r="T47" s="25">
        <v>3.5000000000000003E-2</v>
      </c>
    </row>
    <row r="48" spans="6:20" ht="15.75" customHeight="1">
      <c r="F48" s="148"/>
      <c r="G48" s="12">
        <v>16</v>
      </c>
      <c r="H48" s="14">
        <v>518</v>
      </c>
      <c r="I48" s="14">
        <v>154</v>
      </c>
      <c r="J48" s="14">
        <v>6</v>
      </c>
      <c r="K48" s="14">
        <v>20</v>
      </c>
      <c r="L48" s="14">
        <v>6</v>
      </c>
      <c r="N48" s="148"/>
      <c r="O48" s="12">
        <v>16</v>
      </c>
      <c r="P48" s="25">
        <v>5.9925960203609442E-2</v>
      </c>
      <c r="Q48" s="25">
        <v>5.8157099697885198E-2</v>
      </c>
      <c r="R48" s="25">
        <v>6.25E-2</v>
      </c>
      <c r="S48" s="25">
        <v>6.5146579804560262E-2</v>
      </c>
      <c r="T48" s="25">
        <v>0.03</v>
      </c>
    </row>
    <row r="49" spans="6:20" ht="15.75" customHeight="1">
      <c r="F49" s="148"/>
      <c r="G49" s="12">
        <v>17</v>
      </c>
      <c r="H49" s="14">
        <v>438</v>
      </c>
      <c r="I49" s="14">
        <v>211</v>
      </c>
      <c r="J49" s="14">
        <v>5</v>
      </c>
      <c r="K49" s="14">
        <v>11</v>
      </c>
      <c r="L49" s="14">
        <v>6</v>
      </c>
      <c r="N49" s="148"/>
      <c r="O49" s="12">
        <v>17</v>
      </c>
      <c r="P49" s="25">
        <v>5.0670985654789447E-2</v>
      </c>
      <c r="Q49" s="25">
        <v>7.9682779456193356E-2</v>
      </c>
      <c r="R49" s="25">
        <v>5.2083333333333336E-2</v>
      </c>
      <c r="S49" s="25">
        <v>3.5830618892508145E-2</v>
      </c>
      <c r="T49" s="25">
        <v>0.03</v>
      </c>
    </row>
    <row r="50" spans="6:20" ht="15.75" customHeight="1">
      <c r="F50" s="148"/>
      <c r="G50" s="12">
        <v>18</v>
      </c>
      <c r="H50" s="14">
        <v>407</v>
      </c>
      <c r="I50" s="14">
        <v>117</v>
      </c>
      <c r="J50" s="14">
        <v>4</v>
      </c>
      <c r="K50" s="14">
        <v>7</v>
      </c>
      <c r="L50" s="14">
        <v>7</v>
      </c>
      <c r="N50" s="148"/>
      <c r="O50" s="12">
        <v>18</v>
      </c>
      <c r="P50" s="25">
        <v>4.7084683017121702E-2</v>
      </c>
      <c r="Q50" s="25">
        <v>4.418429003021148E-2</v>
      </c>
      <c r="R50" s="25">
        <v>4.1666666666666664E-2</v>
      </c>
      <c r="S50" s="25">
        <v>2.2801302931596091E-2</v>
      </c>
      <c r="T50" s="25">
        <v>3.5000000000000003E-2</v>
      </c>
    </row>
    <row r="51" spans="6:20" ht="15.75" customHeight="1">
      <c r="F51" s="148"/>
      <c r="G51" s="12">
        <v>19</v>
      </c>
      <c r="H51" s="14">
        <v>444</v>
      </c>
      <c r="I51" s="14">
        <v>91</v>
      </c>
      <c r="J51" s="14">
        <v>7</v>
      </c>
      <c r="K51" s="14">
        <v>17</v>
      </c>
      <c r="L51" s="14">
        <v>3</v>
      </c>
      <c r="N51" s="148"/>
      <c r="O51" s="12">
        <v>19</v>
      </c>
      <c r="P51" s="25">
        <v>5.1365108745950946E-2</v>
      </c>
      <c r="Q51" s="25">
        <v>3.4365558912386705E-2</v>
      </c>
      <c r="R51" s="25">
        <v>7.2916666666666671E-2</v>
      </c>
      <c r="S51" s="25">
        <v>5.5374592833876218E-2</v>
      </c>
      <c r="T51" s="25">
        <v>1.4999999999999999E-2</v>
      </c>
    </row>
    <row r="52" spans="6:20" ht="15.75" customHeight="1">
      <c r="F52" s="148"/>
      <c r="G52" s="12">
        <v>20</v>
      </c>
      <c r="H52" s="14">
        <v>429</v>
      </c>
      <c r="I52" s="14">
        <v>93</v>
      </c>
      <c r="J52" s="14">
        <v>4</v>
      </c>
      <c r="K52" s="14">
        <v>8</v>
      </c>
      <c r="L52" s="14">
        <v>3</v>
      </c>
      <c r="N52" s="148"/>
      <c r="O52" s="12">
        <v>20</v>
      </c>
      <c r="P52" s="25">
        <v>4.9629801018047204E-2</v>
      </c>
      <c r="Q52" s="25">
        <v>3.512084592145015E-2</v>
      </c>
      <c r="R52" s="25">
        <v>4.1666666666666664E-2</v>
      </c>
      <c r="S52" s="25">
        <v>2.6058631921824105E-2</v>
      </c>
      <c r="T52" s="25">
        <v>1.4999999999999999E-2</v>
      </c>
    </row>
    <row r="53" spans="6:20" ht="15.75" customHeight="1">
      <c r="F53" s="148"/>
      <c r="G53" s="12">
        <v>21</v>
      </c>
      <c r="H53" s="14">
        <v>299</v>
      </c>
      <c r="I53" s="14">
        <v>72</v>
      </c>
      <c r="J53" s="14">
        <v>0</v>
      </c>
      <c r="K53" s="14">
        <v>5</v>
      </c>
      <c r="L53" s="14">
        <v>6</v>
      </c>
      <c r="N53" s="148"/>
      <c r="O53" s="12">
        <v>21</v>
      </c>
      <c r="P53" s="25">
        <v>3.4590467376214719E-2</v>
      </c>
      <c r="Q53" s="25">
        <v>2.7190332326283987E-2</v>
      </c>
      <c r="R53" s="25">
        <v>0</v>
      </c>
      <c r="S53" s="25">
        <v>1.6286644951140065E-2</v>
      </c>
      <c r="T53" s="25">
        <v>0.03</v>
      </c>
    </row>
    <row r="54" spans="6:20" ht="15.75" customHeight="1">
      <c r="F54" s="148"/>
      <c r="G54" s="12">
        <v>22</v>
      </c>
      <c r="H54" s="14">
        <v>200</v>
      </c>
      <c r="I54" s="14">
        <v>40</v>
      </c>
      <c r="J54" s="14">
        <v>1</v>
      </c>
      <c r="K54" s="14">
        <v>8</v>
      </c>
      <c r="L54" s="14">
        <v>3</v>
      </c>
      <c r="N54" s="148"/>
      <c r="O54" s="12">
        <v>22</v>
      </c>
      <c r="P54" s="25">
        <v>2.3137436372049978E-2</v>
      </c>
      <c r="Q54" s="25">
        <v>1.5105740181268883E-2</v>
      </c>
      <c r="R54" s="25">
        <v>1.0416666666666666E-2</v>
      </c>
      <c r="S54" s="25">
        <v>2.6058631921824105E-2</v>
      </c>
      <c r="T54" s="25">
        <v>1.4999999999999999E-2</v>
      </c>
    </row>
    <row r="55" spans="6:20" ht="15.75" customHeight="1">
      <c r="F55" s="149"/>
      <c r="G55" s="12">
        <v>23</v>
      </c>
      <c r="H55" s="14">
        <v>96</v>
      </c>
      <c r="I55" s="14">
        <v>37</v>
      </c>
      <c r="J55" s="14">
        <v>2</v>
      </c>
      <c r="K55" s="14">
        <v>10</v>
      </c>
      <c r="L55" s="14">
        <v>5</v>
      </c>
      <c r="N55" s="149"/>
      <c r="O55" s="12">
        <v>23</v>
      </c>
      <c r="P55" s="25">
        <v>1.1105969458583989E-2</v>
      </c>
      <c r="Q55" s="25">
        <v>1.3972809667673716E-2</v>
      </c>
      <c r="R55" s="25">
        <v>2.0833333333333332E-2</v>
      </c>
      <c r="S55" s="25">
        <v>3.2573289902280131E-2</v>
      </c>
      <c r="T55" s="25">
        <v>2.5000000000000001E-2</v>
      </c>
    </row>
    <row r="56" spans="6:20" ht="15.75" customHeight="1">
      <c r="F56" s="174">
        <v>45210</v>
      </c>
      <c r="G56" s="12">
        <v>0</v>
      </c>
      <c r="H56" s="14">
        <v>54</v>
      </c>
      <c r="I56" s="14">
        <v>27</v>
      </c>
      <c r="J56" s="14">
        <v>0</v>
      </c>
      <c r="K56" s="14">
        <v>5</v>
      </c>
      <c r="L56" s="14">
        <v>6</v>
      </c>
      <c r="N56" s="174">
        <v>45210</v>
      </c>
      <c r="O56" s="12">
        <v>0</v>
      </c>
      <c r="P56" s="25">
        <v>6.7440989134507304E-3</v>
      </c>
      <c r="Q56" s="25">
        <v>8.3929126515387004E-3</v>
      </c>
      <c r="R56" s="25">
        <v>0</v>
      </c>
      <c r="S56" s="25">
        <v>8.8495575221238937E-3</v>
      </c>
      <c r="T56" s="25">
        <v>7.7922077922077922E-3</v>
      </c>
    </row>
    <row r="57" spans="6:20" ht="15.75" customHeight="1">
      <c r="F57" s="148"/>
      <c r="G57" s="12">
        <v>1</v>
      </c>
      <c r="H57" s="14">
        <v>47</v>
      </c>
      <c r="I57" s="14">
        <v>12</v>
      </c>
      <c r="J57" s="14">
        <v>0</v>
      </c>
      <c r="K57" s="14">
        <v>7</v>
      </c>
      <c r="L57" s="14">
        <v>4</v>
      </c>
      <c r="N57" s="148"/>
      <c r="O57" s="12">
        <v>1</v>
      </c>
      <c r="P57" s="25">
        <v>5.8698638691145246E-3</v>
      </c>
      <c r="Q57" s="25">
        <v>3.7301834006838669E-3</v>
      </c>
      <c r="R57" s="25">
        <v>0</v>
      </c>
      <c r="S57" s="25">
        <v>1.2389380530973451E-2</v>
      </c>
      <c r="T57" s="25">
        <v>5.1948051948051948E-3</v>
      </c>
    </row>
    <row r="58" spans="6:20" ht="15.75" customHeight="1">
      <c r="F58" s="148"/>
      <c r="G58" s="12">
        <v>2</v>
      </c>
      <c r="H58" s="11">
        <v>40</v>
      </c>
      <c r="I58" s="11">
        <v>16</v>
      </c>
      <c r="J58" s="11">
        <v>0</v>
      </c>
      <c r="K58" s="11">
        <v>6</v>
      </c>
      <c r="L58" s="11">
        <v>1</v>
      </c>
      <c r="N58" s="148"/>
      <c r="O58" s="12">
        <v>2</v>
      </c>
      <c r="P58" s="25">
        <v>4.9956288247783188E-3</v>
      </c>
      <c r="Q58" s="25">
        <v>4.9735778675784889E-3</v>
      </c>
      <c r="R58" s="25">
        <v>0</v>
      </c>
      <c r="S58" s="25">
        <v>1.0619469026548672E-2</v>
      </c>
      <c r="T58" s="25">
        <v>1.2987012987012987E-3</v>
      </c>
    </row>
    <row r="59" spans="6:20" ht="15.75" customHeight="1">
      <c r="F59" s="148"/>
      <c r="G59" s="12">
        <v>3</v>
      </c>
      <c r="H59" s="14">
        <v>45</v>
      </c>
      <c r="I59" s="14">
        <v>24</v>
      </c>
      <c r="J59" s="14">
        <v>0</v>
      </c>
      <c r="K59" s="14">
        <v>13</v>
      </c>
      <c r="L59" s="14">
        <v>7</v>
      </c>
      <c r="N59" s="148"/>
      <c r="O59" s="12">
        <v>3</v>
      </c>
      <c r="P59" s="25">
        <v>5.6200824278756084E-3</v>
      </c>
      <c r="Q59" s="25">
        <v>7.4603668013677338E-3</v>
      </c>
      <c r="R59" s="25">
        <v>0</v>
      </c>
      <c r="S59" s="25">
        <v>2.3008849557522124E-2</v>
      </c>
      <c r="T59" s="25">
        <v>9.0909090909090905E-3</v>
      </c>
    </row>
    <row r="60" spans="6:20" ht="15.75" customHeight="1">
      <c r="F60" s="148"/>
      <c r="G60" s="12">
        <v>4</v>
      </c>
      <c r="H60" s="14">
        <v>101</v>
      </c>
      <c r="I60" s="14">
        <v>44</v>
      </c>
      <c r="J60" s="14">
        <v>0</v>
      </c>
      <c r="K60" s="14">
        <v>11</v>
      </c>
      <c r="L60" s="14">
        <v>6</v>
      </c>
      <c r="N60" s="148"/>
      <c r="O60" s="12">
        <v>4</v>
      </c>
      <c r="P60" s="25">
        <v>1.2613962782565255E-2</v>
      </c>
      <c r="Q60" s="25">
        <v>1.3677339135840846E-2</v>
      </c>
      <c r="R60" s="25">
        <v>0</v>
      </c>
      <c r="S60" s="25">
        <v>1.9469026548672566E-2</v>
      </c>
      <c r="T60" s="25">
        <v>7.7922077922077922E-3</v>
      </c>
    </row>
    <row r="61" spans="6:20" ht="15.75" customHeight="1">
      <c r="F61" s="148"/>
      <c r="G61" s="12">
        <v>5</v>
      </c>
      <c r="H61" s="14">
        <v>224</v>
      </c>
      <c r="I61" s="14">
        <v>97</v>
      </c>
      <c r="J61" s="14">
        <v>3</v>
      </c>
      <c r="K61" s="14">
        <v>13</v>
      </c>
      <c r="L61" s="14">
        <v>17</v>
      </c>
      <c r="N61" s="148"/>
      <c r="O61" s="12">
        <v>5</v>
      </c>
      <c r="P61" s="25">
        <v>2.7975521418758587E-2</v>
      </c>
      <c r="Q61" s="25">
        <v>3.0152315822194593E-2</v>
      </c>
      <c r="R61" s="25">
        <v>2.1428571428571429E-2</v>
      </c>
      <c r="S61" s="25">
        <v>2.3008849557522124E-2</v>
      </c>
      <c r="T61" s="25">
        <v>2.2077922077922078E-2</v>
      </c>
    </row>
    <row r="62" spans="6:20" ht="15.75" customHeight="1">
      <c r="F62" s="148"/>
      <c r="G62" s="12">
        <v>6</v>
      </c>
      <c r="H62" s="14">
        <v>459</v>
      </c>
      <c r="I62" s="14">
        <v>151</v>
      </c>
      <c r="J62" s="14">
        <v>19</v>
      </c>
      <c r="K62" s="14">
        <v>34</v>
      </c>
      <c r="L62" s="14">
        <v>32</v>
      </c>
      <c r="N62" s="148"/>
      <c r="O62" s="12">
        <v>6</v>
      </c>
      <c r="P62" s="25">
        <v>5.7324840764331211E-2</v>
      </c>
      <c r="Q62" s="25">
        <v>4.693814112527199E-2</v>
      </c>
      <c r="R62" s="25">
        <v>0.1357142857142857</v>
      </c>
      <c r="S62" s="25">
        <v>6.0176991150442477E-2</v>
      </c>
      <c r="T62" s="25">
        <v>4.1558441558441558E-2</v>
      </c>
    </row>
    <row r="63" spans="6:20" ht="15.75" customHeight="1">
      <c r="F63" s="148"/>
      <c r="G63" s="12">
        <v>7</v>
      </c>
      <c r="H63" s="14">
        <v>666</v>
      </c>
      <c r="I63" s="14">
        <v>254</v>
      </c>
      <c r="J63" s="14">
        <v>23</v>
      </c>
      <c r="K63" s="14">
        <v>44</v>
      </c>
      <c r="L63" s="14">
        <v>37</v>
      </c>
      <c r="N63" s="148"/>
      <c r="O63" s="12">
        <v>7</v>
      </c>
      <c r="P63" s="25">
        <v>8.3177219932559013E-2</v>
      </c>
      <c r="Q63" s="25">
        <v>7.8955548647808516E-2</v>
      </c>
      <c r="R63" s="25">
        <v>0.16428571428571428</v>
      </c>
      <c r="S63" s="25">
        <v>7.7876106194690264E-2</v>
      </c>
      <c r="T63" s="25">
        <v>4.8051948051948054E-2</v>
      </c>
    </row>
    <row r="64" spans="6:20" ht="15.75" customHeight="1">
      <c r="F64" s="148"/>
      <c r="G64" s="12">
        <v>8</v>
      </c>
      <c r="H64" s="14">
        <v>649</v>
      </c>
      <c r="I64" s="14">
        <v>302</v>
      </c>
      <c r="J64" s="14">
        <v>32</v>
      </c>
      <c r="K64" s="14">
        <v>58</v>
      </c>
      <c r="L64" s="14">
        <v>54</v>
      </c>
      <c r="N64" s="148"/>
      <c r="O64" s="12">
        <v>8</v>
      </c>
      <c r="P64" s="25">
        <v>8.1054077682028228E-2</v>
      </c>
      <c r="Q64" s="25">
        <v>9.387628225054398E-2</v>
      </c>
      <c r="R64" s="25">
        <v>0.22857142857142856</v>
      </c>
      <c r="S64" s="25">
        <v>0.10265486725663717</v>
      </c>
      <c r="T64" s="25">
        <v>7.0129870129870125E-2</v>
      </c>
    </row>
    <row r="65" spans="6:20" ht="15.75" customHeight="1">
      <c r="F65" s="148"/>
      <c r="G65" s="12">
        <v>9</v>
      </c>
      <c r="H65" s="14">
        <v>676</v>
      </c>
      <c r="I65" s="14">
        <v>345</v>
      </c>
      <c r="J65" s="14">
        <v>11</v>
      </c>
      <c r="K65" s="14">
        <v>39</v>
      </c>
      <c r="L65" s="14">
        <v>84</v>
      </c>
      <c r="N65" s="148"/>
      <c r="O65" s="12">
        <v>9</v>
      </c>
      <c r="P65" s="25">
        <v>8.4426127138753596E-2</v>
      </c>
      <c r="Q65" s="25">
        <v>0.10724277276966117</v>
      </c>
      <c r="R65" s="25">
        <v>7.857142857142857E-2</v>
      </c>
      <c r="S65" s="25">
        <v>6.9026548672566371E-2</v>
      </c>
      <c r="T65" s="25">
        <v>0.10909090909090909</v>
      </c>
    </row>
    <row r="66" spans="6:20" ht="15.75" customHeight="1">
      <c r="F66" s="148"/>
      <c r="G66" s="12">
        <v>10</v>
      </c>
      <c r="H66" s="14">
        <v>609</v>
      </c>
      <c r="I66" s="14">
        <v>248</v>
      </c>
      <c r="J66" s="14">
        <v>2</v>
      </c>
      <c r="K66" s="14">
        <v>39</v>
      </c>
      <c r="L66" s="14">
        <v>76</v>
      </c>
      <c r="N66" s="148"/>
      <c r="O66" s="12">
        <v>10</v>
      </c>
      <c r="P66" s="25">
        <v>7.6058448857249911E-2</v>
      </c>
      <c r="Q66" s="25">
        <v>7.7090456947466579E-2</v>
      </c>
      <c r="R66" s="25">
        <v>1.4285714285714285E-2</v>
      </c>
      <c r="S66" s="25">
        <v>6.9026548672566371E-2</v>
      </c>
      <c r="T66" s="25">
        <v>9.8701298701298706E-2</v>
      </c>
    </row>
    <row r="67" spans="6:20" ht="15.75" customHeight="1">
      <c r="F67" s="148"/>
      <c r="G67" s="12">
        <v>11</v>
      </c>
      <c r="H67" s="14">
        <v>564</v>
      </c>
      <c r="I67" s="14">
        <v>221</v>
      </c>
      <c r="J67" s="14">
        <v>1</v>
      </c>
      <c r="K67" s="14">
        <v>42</v>
      </c>
      <c r="L67" s="14">
        <v>85</v>
      </c>
      <c r="N67" s="148"/>
      <c r="O67" s="12">
        <v>11</v>
      </c>
      <c r="P67" s="25">
        <v>7.0438366429374302E-2</v>
      </c>
      <c r="Q67" s="25">
        <v>6.8697544295927879E-2</v>
      </c>
      <c r="R67" s="25">
        <v>7.1428571428571426E-3</v>
      </c>
      <c r="S67" s="25">
        <v>7.4336283185840707E-2</v>
      </c>
      <c r="T67" s="25">
        <v>0.11038961038961038</v>
      </c>
    </row>
    <row r="68" spans="6:20" ht="15.75" customHeight="1">
      <c r="F68" s="148"/>
      <c r="G68" s="12">
        <v>12</v>
      </c>
      <c r="H68" s="14">
        <v>449</v>
      </c>
      <c r="I68" s="14">
        <v>176</v>
      </c>
      <c r="J68" s="14">
        <v>11</v>
      </c>
      <c r="K68" s="14">
        <v>26</v>
      </c>
      <c r="L68" s="14">
        <v>72</v>
      </c>
      <c r="N68" s="148"/>
      <c r="O68" s="12">
        <v>12</v>
      </c>
      <c r="P68" s="25">
        <v>5.6075933558136629E-2</v>
      </c>
      <c r="Q68" s="25">
        <v>5.4709356543363383E-2</v>
      </c>
      <c r="R68" s="25">
        <v>7.857142857142857E-2</v>
      </c>
      <c r="S68" s="25">
        <v>4.6017699115044247E-2</v>
      </c>
      <c r="T68" s="25">
        <v>9.350649350649351E-2</v>
      </c>
    </row>
    <row r="69" spans="6:20" ht="15.75" customHeight="1">
      <c r="F69" s="148"/>
      <c r="G69" s="12">
        <v>13</v>
      </c>
      <c r="H69" s="14">
        <v>474</v>
      </c>
      <c r="I69" s="14">
        <v>166</v>
      </c>
      <c r="J69" s="14">
        <v>12</v>
      </c>
      <c r="K69" s="14">
        <v>37</v>
      </c>
      <c r="L69" s="14">
        <v>61</v>
      </c>
      <c r="N69" s="148"/>
      <c r="O69" s="12">
        <v>13</v>
      </c>
      <c r="P69" s="25">
        <v>5.9198201573623078E-2</v>
      </c>
      <c r="Q69" s="25">
        <v>5.1600870376126824E-2</v>
      </c>
      <c r="R69" s="25">
        <v>8.5714285714285715E-2</v>
      </c>
      <c r="S69" s="25">
        <v>6.5486725663716813E-2</v>
      </c>
      <c r="T69" s="25">
        <v>7.9220779220779219E-2</v>
      </c>
    </row>
    <row r="70" spans="6:20" ht="15.75" customHeight="1">
      <c r="F70" s="148"/>
      <c r="G70" s="12">
        <v>14</v>
      </c>
      <c r="H70" s="14">
        <v>422</v>
      </c>
      <c r="I70" s="14">
        <v>178</v>
      </c>
      <c r="J70" s="14">
        <v>10</v>
      </c>
      <c r="K70" s="14">
        <v>37</v>
      </c>
      <c r="L70" s="14">
        <v>56</v>
      </c>
      <c r="N70" s="148"/>
      <c r="O70" s="12">
        <v>14</v>
      </c>
      <c r="P70" s="25">
        <v>5.2703884101411268E-2</v>
      </c>
      <c r="Q70" s="25">
        <v>5.533105377681069E-2</v>
      </c>
      <c r="R70" s="25">
        <v>7.1428571428571425E-2</v>
      </c>
      <c r="S70" s="25">
        <v>6.5486725663716813E-2</v>
      </c>
      <c r="T70" s="25">
        <v>7.2727272727272724E-2</v>
      </c>
    </row>
    <row r="71" spans="6:20" ht="15.75" customHeight="1">
      <c r="F71" s="148"/>
      <c r="G71" s="12">
        <v>15</v>
      </c>
      <c r="H71" s="14">
        <v>379</v>
      </c>
      <c r="I71" s="14">
        <v>163</v>
      </c>
      <c r="J71" s="14">
        <v>7</v>
      </c>
      <c r="K71" s="14">
        <v>34</v>
      </c>
      <c r="L71" s="14">
        <v>48</v>
      </c>
      <c r="N71" s="148"/>
      <c r="O71" s="12">
        <v>15</v>
      </c>
      <c r="P71" s="25">
        <v>4.733358311477457E-2</v>
      </c>
      <c r="Q71" s="25">
        <v>5.0668324525955863E-2</v>
      </c>
      <c r="R71" s="25">
        <v>0.05</v>
      </c>
      <c r="S71" s="25">
        <v>6.0176991150442477E-2</v>
      </c>
      <c r="T71" s="25">
        <v>6.2337662337662338E-2</v>
      </c>
    </row>
    <row r="72" spans="6:20" ht="15.75" customHeight="1">
      <c r="F72" s="148"/>
      <c r="G72" s="12">
        <v>16</v>
      </c>
      <c r="H72" s="14">
        <v>405</v>
      </c>
      <c r="I72" s="14">
        <v>210</v>
      </c>
      <c r="J72" s="14">
        <v>4</v>
      </c>
      <c r="K72" s="14">
        <v>30</v>
      </c>
      <c r="L72" s="14">
        <v>35</v>
      </c>
      <c r="N72" s="148"/>
      <c r="O72" s="12">
        <v>16</v>
      </c>
      <c r="P72" s="25">
        <v>5.0580741850880483E-2</v>
      </c>
      <c r="Q72" s="25">
        <v>6.5278209511967666E-2</v>
      </c>
      <c r="R72" s="25">
        <v>2.8571428571428571E-2</v>
      </c>
      <c r="S72" s="25">
        <v>5.3097345132743362E-2</v>
      </c>
      <c r="T72" s="25">
        <v>4.5454545454545456E-2</v>
      </c>
    </row>
    <row r="73" spans="6:20" ht="15.75" customHeight="1">
      <c r="F73" s="148"/>
      <c r="G73" s="12">
        <v>17</v>
      </c>
      <c r="H73" s="14">
        <v>424</v>
      </c>
      <c r="I73" s="14">
        <v>215</v>
      </c>
      <c r="J73" s="22">
        <v>0</v>
      </c>
      <c r="K73" s="14">
        <v>22</v>
      </c>
      <c r="L73" s="14">
        <v>24</v>
      </c>
      <c r="N73" s="148"/>
      <c r="O73" s="12">
        <v>17</v>
      </c>
      <c r="P73" s="25">
        <v>5.2953665542650179E-2</v>
      </c>
      <c r="Q73" s="25">
        <v>6.6832452595585956E-2</v>
      </c>
      <c r="R73" s="25">
        <v>0</v>
      </c>
      <c r="S73" s="25">
        <v>3.8938053097345132E-2</v>
      </c>
      <c r="T73" s="25">
        <v>3.1168831168831169E-2</v>
      </c>
    </row>
    <row r="74" spans="6:20" ht="15.75" customHeight="1">
      <c r="F74" s="148"/>
      <c r="G74" s="12">
        <v>18</v>
      </c>
      <c r="H74" s="14">
        <v>344</v>
      </c>
      <c r="I74" s="14">
        <v>127</v>
      </c>
      <c r="J74" s="14">
        <v>0</v>
      </c>
      <c r="K74" s="14">
        <v>15</v>
      </c>
      <c r="L74" s="14">
        <v>14</v>
      </c>
      <c r="N74" s="148"/>
      <c r="O74" s="12">
        <v>18</v>
      </c>
      <c r="P74" s="25">
        <v>4.2962407893093545E-2</v>
      </c>
      <c r="Q74" s="25">
        <v>3.9477774323904258E-2</v>
      </c>
      <c r="R74" s="25">
        <v>0</v>
      </c>
      <c r="S74" s="25">
        <v>2.6548672566371681E-2</v>
      </c>
      <c r="T74" s="25">
        <v>1.8181818181818181E-2</v>
      </c>
    </row>
    <row r="75" spans="6:20" ht="15.75" customHeight="1">
      <c r="F75" s="148"/>
      <c r="G75" s="12">
        <v>19</v>
      </c>
      <c r="H75" s="14">
        <v>276</v>
      </c>
      <c r="I75" s="14">
        <v>85</v>
      </c>
      <c r="J75" s="14">
        <v>2</v>
      </c>
      <c r="K75" s="14">
        <v>18</v>
      </c>
      <c r="L75" s="14">
        <v>12</v>
      </c>
      <c r="N75" s="148"/>
      <c r="O75" s="12">
        <v>19</v>
      </c>
      <c r="P75" s="25">
        <v>3.4469838890970404E-2</v>
      </c>
      <c r="Q75" s="25">
        <v>2.6422132421510723E-2</v>
      </c>
      <c r="R75" s="25">
        <v>1.4285714285714285E-2</v>
      </c>
      <c r="S75" s="25">
        <v>3.1858407079646017E-2</v>
      </c>
      <c r="T75" s="25">
        <v>1.5584415584415584E-2</v>
      </c>
    </row>
    <row r="76" spans="6:20" ht="15.75" customHeight="1">
      <c r="F76" s="148"/>
      <c r="G76" s="12">
        <v>20</v>
      </c>
      <c r="H76" s="14">
        <v>205</v>
      </c>
      <c r="I76" s="14">
        <v>53</v>
      </c>
      <c r="J76" s="14">
        <v>0</v>
      </c>
      <c r="K76" s="14">
        <v>13</v>
      </c>
      <c r="L76" s="14">
        <v>15</v>
      </c>
      <c r="N76" s="148"/>
      <c r="O76" s="12">
        <v>20</v>
      </c>
      <c r="P76" s="25">
        <v>2.5602597726988884E-2</v>
      </c>
      <c r="Q76" s="25">
        <v>1.6474976686353747E-2</v>
      </c>
      <c r="R76" s="25">
        <v>0</v>
      </c>
      <c r="S76" s="25">
        <v>2.3008849557522124E-2</v>
      </c>
      <c r="T76" s="25">
        <v>1.948051948051948E-2</v>
      </c>
    </row>
    <row r="77" spans="6:20" ht="15.75" customHeight="1">
      <c r="F77" s="148"/>
      <c r="G77" s="12">
        <v>21</v>
      </c>
      <c r="H77" s="14">
        <v>232</v>
      </c>
      <c r="I77" s="14">
        <v>47</v>
      </c>
      <c r="J77" s="14">
        <v>1</v>
      </c>
      <c r="K77" s="14">
        <v>7</v>
      </c>
      <c r="L77" s="14">
        <v>9</v>
      </c>
      <c r="N77" s="148"/>
      <c r="O77" s="12">
        <v>21</v>
      </c>
      <c r="P77" s="25">
        <v>2.8974647183714251E-2</v>
      </c>
      <c r="Q77" s="25">
        <v>1.4609884986011812E-2</v>
      </c>
      <c r="R77" s="25">
        <v>7.1428571428571426E-3</v>
      </c>
      <c r="S77" s="25">
        <v>1.2389380530973451E-2</v>
      </c>
      <c r="T77" s="25">
        <v>1.1688311688311689E-2</v>
      </c>
    </row>
    <row r="78" spans="6:20" ht="15.75" customHeight="1">
      <c r="F78" s="148"/>
      <c r="G78" s="12">
        <v>22</v>
      </c>
      <c r="H78" s="14">
        <v>169</v>
      </c>
      <c r="I78" s="14">
        <v>35</v>
      </c>
      <c r="J78" s="14">
        <v>1</v>
      </c>
      <c r="K78" s="14">
        <v>5</v>
      </c>
      <c r="L78" s="14">
        <v>10</v>
      </c>
      <c r="N78" s="148"/>
      <c r="O78" s="12">
        <v>22</v>
      </c>
      <c r="P78" s="25">
        <v>2.1106531784688399E-2</v>
      </c>
      <c r="Q78" s="25">
        <v>1.0879701585327946E-2</v>
      </c>
      <c r="R78" s="25">
        <v>7.1428571428571426E-3</v>
      </c>
      <c r="S78" s="25">
        <v>8.8495575221238937E-3</v>
      </c>
      <c r="T78" s="25">
        <v>1.2987012987012988E-2</v>
      </c>
    </row>
    <row r="79" spans="6:20" ht="15.75" customHeight="1">
      <c r="F79" s="149"/>
      <c r="G79" s="12">
        <v>23</v>
      </c>
      <c r="H79" s="14">
        <v>94</v>
      </c>
      <c r="I79" s="14">
        <v>21</v>
      </c>
      <c r="J79" s="14">
        <v>1</v>
      </c>
      <c r="K79" s="14">
        <v>10</v>
      </c>
      <c r="L79" s="14">
        <v>5</v>
      </c>
      <c r="N79" s="149"/>
      <c r="O79" s="12">
        <v>23</v>
      </c>
      <c r="P79" s="25">
        <v>1.1739727738229049E-2</v>
      </c>
      <c r="Q79" s="25">
        <v>6.5278209511967673E-3</v>
      </c>
      <c r="R79" s="25">
        <v>7.1428571428571426E-3</v>
      </c>
      <c r="S79" s="25">
        <v>1.7699115044247787E-2</v>
      </c>
      <c r="T79" s="25">
        <v>6.4935064935064939E-3</v>
      </c>
    </row>
    <row r="80" spans="6:20" ht="15.75" customHeight="1">
      <c r="F80" s="174">
        <v>45211</v>
      </c>
      <c r="G80" s="12">
        <v>0</v>
      </c>
      <c r="H80" s="22">
        <v>54</v>
      </c>
      <c r="I80" s="22">
        <v>19</v>
      </c>
      <c r="J80" s="22">
        <v>0</v>
      </c>
      <c r="K80" s="22">
        <v>7</v>
      </c>
      <c r="L80" s="22">
        <v>8</v>
      </c>
      <c r="N80" s="174">
        <v>45211</v>
      </c>
      <c r="O80" s="12">
        <v>0</v>
      </c>
      <c r="P80" s="25">
        <v>7.4135090609555188E-3</v>
      </c>
      <c r="Q80" s="25">
        <v>1.2751677852348992E-3</v>
      </c>
      <c r="R80" s="25">
        <v>0</v>
      </c>
      <c r="S80" s="25">
        <v>2.8501628664495114E-3</v>
      </c>
      <c r="T80" s="25">
        <v>2.8933092224231465E-3</v>
      </c>
    </row>
    <row r="81" spans="6:20" ht="15.75" customHeight="1">
      <c r="F81" s="148"/>
      <c r="G81" s="12">
        <v>1</v>
      </c>
      <c r="H81" s="22">
        <v>47</v>
      </c>
      <c r="I81" s="22">
        <v>22</v>
      </c>
      <c r="J81" s="22">
        <v>0</v>
      </c>
      <c r="K81" s="22">
        <v>11</v>
      </c>
      <c r="L81" s="22">
        <v>9</v>
      </c>
      <c r="N81" s="148"/>
      <c r="O81" s="12">
        <v>1</v>
      </c>
      <c r="P81" s="25">
        <v>6.4524986271279521E-3</v>
      </c>
      <c r="Q81" s="25">
        <v>1.4765100671140939E-3</v>
      </c>
      <c r="R81" s="25">
        <v>0</v>
      </c>
      <c r="S81" s="25">
        <v>4.4788273615635182E-3</v>
      </c>
      <c r="T81" s="25">
        <v>3.2549728752260397E-3</v>
      </c>
    </row>
    <row r="82" spans="6:20" ht="15.75" customHeight="1">
      <c r="F82" s="148"/>
      <c r="G82" s="12">
        <v>2</v>
      </c>
      <c r="H82" s="11">
        <v>28</v>
      </c>
      <c r="I82" s="11">
        <v>14</v>
      </c>
      <c r="J82" s="11">
        <v>0</v>
      </c>
      <c r="K82" s="11">
        <v>8</v>
      </c>
      <c r="L82" s="11">
        <v>8</v>
      </c>
      <c r="N82" s="148"/>
      <c r="O82" s="12">
        <v>2</v>
      </c>
      <c r="P82" s="25">
        <v>3.8440417353102691E-3</v>
      </c>
      <c r="Q82" s="25">
        <v>9.395973154362416E-4</v>
      </c>
      <c r="R82" s="25">
        <v>0</v>
      </c>
      <c r="S82" s="25">
        <v>3.2573289902280132E-3</v>
      </c>
      <c r="T82" s="25">
        <v>2.8933092224231465E-3</v>
      </c>
    </row>
    <row r="83" spans="6:20" ht="15.75" customHeight="1">
      <c r="F83" s="148"/>
      <c r="G83" s="12">
        <v>3</v>
      </c>
      <c r="H83" s="14">
        <v>42</v>
      </c>
      <c r="I83" s="14">
        <v>13</v>
      </c>
      <c r="J83" s="14">
        <v>0</v>
      </c>
      <c r="K83" s="14">
        <v>18</v>
      </c>
      <c r="L83" s="14">
        <v>12</v>
      </c>
      <c r="N83" s="148"/>
      <c r="O83" s="12">
        <v>3</v>
      </c>
      <c r="P83" s="25">
        <v>5.7660626029654039E-3</v>
      </c>
      <c r="Q83" s="25">
        <v>8.7248322147651005E-4</v>
      </c>
      <c r="R83" s="25">
        <v>0</v>
      </c>
      <c r="S83" s="25">
        <v>7.3289902280130291E-3</v>
      </c>
      <c r="T83" s="25">
        <v>4.3399638336347199E-3</v>
      </c>
    </row>
    <row r="84" spans="6:20" ht="15.75" customHeight="1">
      <c r="F84" s="148"/>
      <c r="G84" s="12">
        <v>4</v>
      </c>
      <c r="H84" s="14">
        <v>77</v>
      </c>
      <c r="I84" s="14">
        <v>57</v>
      </c>
      <c r="J84" s="14">
        <v>0</v>
      </c>
      <c r="K84" s="14">
        <v>19</v>
      </c>
      <c r="L84" s="14">
        <v>14</v>
      </c>
      <c r="N84" s="148"/>
      <c r="O84" s="12">
        <v>4</v>
      </c>
      <c r="P84" s="25">
        <v>1.057111477210324E-2</v>
      </c>
      <c r="Q84" s="25">
        <v>3.825503355704698E-3</v>
      </c>
      <c r="R84" s="25">
        <v>0</v>
      </c>
      <c r="S84" s="25">
        <v>7.7361563517915309E-3</v>
      </c>
      <c r="T84" s="25">
        <v>5.0632911392405064E-3</v>
      </c>
    </row>
    <row r="85" spans="6:20" ht="15.75" customHeight="1">
      <c r="F85" s="148"/>
      <c r="G85" s="12">
        <v>5</v>
      </c>
      <c r="H85" s="14">
        <v>178</v>
      </c>
      <c r="I85" s="14">
        <v>91</v>
      </c>
      <c r="J85" s="14">
        <v>4</v>
      </c>
      <c r="K85" s="14">
        <v>17</v>
      </c>
      <c r="L85" s="14">
        <v>25</v>
      </c>
      <c r="N85" s="148"/>
      <c r="O85" s="12">
        <v>5</v>
      </c>
      <c r="P85" s="25">
        <v>2.443712246018671E-2</v>
      </c>
      <c r="Q85" s="25">
        <v>6.1073825503355703E-3</v>
      </c>
      <c r="R85" s="25">
        <v>5.6657223796033997E-3</v>
      </c>
      <c r="S85" s="25">
        <v>6.9218241042345273E-3</v>
      </c>
      <c r="T85" s="25">
        <v>9.0415913200723331E-3</v>
      </c>
    </row>
    <row r="86" spans="6:20" ht="15.75" customHeight="1">
      <c r="F86" s="148"/>
      <c r="G86" s="12">
        <v>6</v>
      </c>
      <c r="H86" s="14">
        <v>361</v>
      </c>
      <c r="I86" s="14">
        <v>148</v>
      </c>
      <c r="J86" s="14">
        <v>11</v>
      </c>
      <c r="K86" s="14">
        <v>52</v>
      </c>
      <c r="L86" s="14">
        <v>39</v>
      </c>
      <c r="N86" s="148"/>
      <c r="O86" s="12">
        <v>6</v>
      </c>
      <c r="P86" s="25">
        <v>4.9560680944535966E-2</v>
      </c>
      <c r="Q86" s="25">
        <v>9.9328859060402678E-3</v>
      </c>
      <c r="R86" s="25">
        <v>1.5580736543909348E-2</v>
      </c>
      <c r="S86" s="25">
        <v>2.1172638436482084E-2</v>
      </c>
      <c r="T86" s="25">
        <v>1.4104882459312839E-2</v>
      </c>
    </row>
    <row r="87" spans="6:20" ht="15.75" customHeight="1">
      <c r="F87" s="148"/>
      <c r="G87" s="12">
        <v>7</v>
      </c>
      <c r="H87" s="14">
        <v>640</v>
      </c>
      <c r="I87" s="14">
        <v>245</v>
      </c>
      <c r="J87" s="14">
        <v>18</v>
      </c>
      <c r="K87" s="14">
        <v>60</v>
      </c>
      <c r="L87" s="14">
        <v>56</v>
      </c>
      <c r="N87" s="148"/>
      <c r="O87" s="12">
        <v>7</v>
      </c>
      <c r="P87" s="25">
        <v>8.7863811092806152E-2</v>
      </c>
      <c r="Q87" s="25">
        <v>1.6442953020134227E-2</v>
      </c>
      <c r="R87" s="25">
        <v>2.5495750708215296E-2</v>
      </c>
      <c r="S87" s="25">
        <v>2.4429967426710098E-2</v>
      </c>
      <c r="T87" s="25">
        <v>2.0253164556962026E-2</v>
      </c>
    </row>
    <row r="88" spans="6:20" ht="15.75" customHeight="1">
      <c r="F88" s="148"/>
      <c r="G88" s="12">
        <v>8</v>
      </c>
      <c r="H88" s="14">
        <v>530</v>
      </c>
      <c r="I88" s="14">
        <v>295</v>
      </c>
      <c r="J88" s="14">
        <v>24</v>
      </c>
      <c r="K88" s="14">
        <v>58</v>
      </c>
      <c r="L88" s="14">
        <v>44</v>
      </c>
      <c r="N88" s="148"/>
      <c r="O88" s="12">
        <v>8</v>
      </c>
      <c r="P88" s="25">
        <v>7.2762218561230094E-2</v>
      </c>
      <c r="Q88" s="25">
        <v>1.9798657718120807E-2</v>
      </c>
      <c r="R88" s="25">
        <v>3.39943342776204E-2</v>
      </c>
      <c r="S88" s="25">
        <v>2.3615635179153095E-2</v>
      </c>
      <c r="T88" s="25">
        <v>1.5913200723327307E-2</v>
      </c>
    </row>
    <row r="89" spans="6:20" ht="15.75" customHeight="1">
      <c r="F89" s="148"/>
      <c r="G89" s="12">
        <v>9</v>
      </c>
      <c r="H89" s="14">
        <v>597</v>
      </c>
      <c r="I89" s="14">
        <v>304</v>
      </c>
      <c r="J89" s="14">
        <v>10</v>
      </c>
      <c r="K89" s="14">
        <v>50</v>
      </c>
      <c r="L89" s="14">
        <v>67</v>
      </c>
      <c r="N89" s="148"/>
      <c r="O89" s="12">
        <v>9</v>
      </c>
      <c r="P89" s="25">
        <v>8.1960461285008238E-2</v>
      </c>
      <c r="Q89" s="25">
        <v>2.0402684563758388E-2</v>
      </c>
      <c r="R89" s="25">
        <v>1.4164305949008499E-2</v>
      </c>
      <c r="S89" s="25">
        <v>2.035830618892508E-2</v>
      </c>
      <c r="T89" s="25">
        <v>2.4231464737793851E-2</v>
      </c>
    </row>
    <row r="90" spans="6:20" ht="15.75" customHeight="1">
      <c r="F90" s="148"/>
      <c r="G90" s="12">
        <v>10</v>
      </c>
      <c r="H90" s="14">
        <v>624</v>
      </c>
      <c r="I90" s="14">
        <v>305</v>
      </c>
      <c r="J90" s="14">
        <v>7</v>
      </c>
      <c r="K90" s="14">
        <v>48</v>
      </c>
      <c r="L90" s="14">
        <v>90</v>
      </c>
      <c r="N90" s="148"/>
      <c r="O90" s="12">
        <v>10</v>
      </c>
      <c r="P90" s="25">
        <v>8.5667215815486003E-2</v>
      </c>
      <c r="Q90" s="25">
        <v>2.046979865771812E-2</v>
      </c>
      <c r="R90" s="25">
        <v>9.9150141643059488E-3</v>
      </c>
      <c r="S90" s="25">
        <v>1.9543973941368076E-2</v>
      </c>
      <c r="T90" s="25">
        <v>3.25497287522604E-2</v>
      </c>
    </row>
    <row r="91" spans="6:20" ht="15.75" customHeight="1">
      <c r="F91" s="148"/>
      <c r="G91" s="12">
        <v>11</v>
      </c>
      <c r="H91" s="14">
        <v>450</v>
      </c>
      <c r="I91" s="14">
        <v>197</v>
      </c>
      <c r="J91" s="14">
        <v>25</v>
      </c>
      <c r="K91" s="14">
        <v>34</v>
      </c>
      <c r="L91" s="14">
        <v>75</v>
      </c>
      <c r="N91" s="148"/>
      <c r="O91" s="12">
        <v>11</v>
      </c>
      <c r="P91" s="25">
        <v>6.1779242174629323E-2</v>
      </c>
      <c r="Q91" s="25">
        <v>1.3221476510067115E-2</v>
      </c>
      <c r="R91" s="25">
        <v>3.5410764872521247E-2</v>
      </c>
      <c r="S91" s="25">
        <v>1.3843648208469055E-2</v>
      </c>
      <c r="T91" s="25">
        <v>2.7124773960216998E-2</v>
      </c>
    </row>
    <row r="92" spans="6:20" ht="15.75" customHeight="1">
      <c r="F92" s="148"/>
      <c r="G92" s="12">
        <v>12</v>
      </c>
      <c r="H92" s="14">
        <v>465</v>
      </c>
      <c r="I92" s="14">
        <v>154</v>
      </c>
      <c r="J92" s="14">
        <v>14</v>
      </c>
      <c r="K92" s="14">
        <v>26</v>
      </c>
      <c r="L92" s="14">
        <v>78</v>
      </c>
      <c r="N92" s="148"/>
      <c r="O92" s="12">
        <v>12</v>
      </c>
      <c r="P92" s="25">
        <v>6.3838550247116974E-2</v>
      </c>
      <c r="Q92" s="25">
        <v>1.0335570469798657E-2</v>
      </c>
      <c r="R92" s="25">
        <v>1.9830028328611898E-2</v>
      </c>
      <c r="S92" s="25">
        <v>1.0586319218241042E-2</v>
      </c>
      <c r="T92" s="25">
        <v>2.8209764918625677E-2</v>
      </c>
    </row>
    <row r="93" spans="6:20" ht="15.75" customHeight="1">
      <c r="F93" s="148"/>
      <c r="G93" s="12">
        <v>13</v>
      </c>
      <c r="H93" s="14">
        <v>402</v>
      </c>
      <c r="I93" s="14">
        <v>153</v>
      </c>
      <c r="J93" s="14">
        <v>8</v>
      </c>
      <c r="K93" s="14">
        <v>37</v>
      </c>
      <c r="L93" s="14">
        <v>56</v>
      </c>
      <c r="N93" s="148"/>
      <c r="O93" s="12">
        <v>13</v>
      </c>
      <c r="P93" s="25">
        <v>5.5189456342668863E-2</v>
      </c>
      <c r="Q93" s="25">
        <v>1.0268456375838926E-2</v>
      </c>
      <c r="R93" s="25">
        <v>1.1331444759206799E-2</v>
      </c>
      <c r="S93" s="25">
        <v>1.506514657980456E-2</v>
      </c>
      <c r="T93" s="25">
        <v>2.0253164556962026E-2</v>
      </c>
    </row>
    <row r="94" spans="6:20" ht="15.75" customHeight="1">
      <c r="F94" s="148"/>
      <c r="G94" s="12">
        <v>14</v>
      </c>
      <c r="H94" s="14">
        <v>379</v>
      </c>
      <c r="I94" s="14">
        <v>183</v>
      </c>
      <c r="J94" s="14">
        <v>9</v>
      </c>
      <c r="K94" s="14">
        <v>34</v>
      </c>
      <c r="L94" s="14">
        <v>68</v>
      </c>
      <c r="N94" s="148"/>
      <c r="O94" s="12">
        <v>14</v>
      </c>
      <c r="P94" s="25">
        <v>5.2031850631521145E-2</v>
      </c>
      <c r="Q94" s="25">
        <v>1.2281879194630873E-2</v>
      </c>
      <c r="R94" s="25">
        <v>1.2747875354107648E-2</v>
      </c>
      <c r="S94" s="25">
        <v>1.3843648208469055E-2</v>
      </c>
      <c r="T94" s="25">
        <v>2.4593128390596745E-2</v>
      </c>
    </row>
    <row r="95" spans="6:20" ht="15.75" customHeight="1">
      <c r="F95" s="148"/>
      <c r="G95" s="12">
        <v>15</v>
      </c>
      <c r="H95" s="14">
        <v>391</v>
      </c>
      <c r="I95" s="14">
        <v>164</v>
      </c>
      <c r="J95" s="14">
        <v>10</v>
      </c>
      <c r="K95" s="14">
        <v>34</v>
      </c>
      <c r="L95" s="14">
        <v>58</v>
      </c>
      <c r="N95" s="148"/>
      <c r="O95" s="12">
        <v>15</v>
      </c>
      <c r="P95" s="25">
        <v>5.367929708951126E-2</v>
      </c>
      <c r="Q95" s="25">
        <v>1.1006711409395973E-2</v>
      </c>
      <c r="R95" s="25">
        <v>1.4164305949008499E-2</v>
      </c>
      <c r="S95" s="25">
        <v>1.3843648208469055E-2</v>
      </c>
      <c r="T95" s="25">
        <v>2.0976491862567812E-2</v>
      </c>
    </row>
    <row r="96" spans="6:20" ht="15.75" customHeight="1">
      <c r="F96" s="148"/>
      <c r="G96" s="12">
        <v>16</v>
      </c>
      <c r="H96" s="14">
        <v>378</v>
      </c>
      <c r="I96" s="14">
        <v>163</v>
      </c>
      <c r="J96" s="14">
        <v>3</v>
      </c>
      <c r="K96" s="14">
        <v>25</v>
      </c>
      <c r="L96" s="14">
        <v>26</v>
      </c>
      <c r="N96" s="148"/>
      <c r="O96" s="12">
        <v>16</v>
      </c>
      <c r="P96" s="25">
        <v>5.1894563426688634E-2</v>
      </c>
      <c r="Q96" s="25">
        <v>1.0939597315436242E-2</v>
      </c>
      <c r="R96" s="25">
        <v>4.24929178470255E-3</v>
      </c>
      <c r="S96" s="25">
        <v>1.017915309446254E-2</v>
      </c>
      <c r="T96" s="25">
        <v>9.4032549728752263E-3</v>
      </c>
    </row>
    <row r="97" spans="6:20" ht="15.75" customHeight="1">
      <c r="F97" s="148"/>
      <c r="G97" s="12">
        <v>17</v>
      </c>
      <c r="H97" s="14">
        <v>426</v>
      </c>
      <c r="I97" s="14">
        <v>185</v>
      </c>
      <c r="J97" s="14">
        <v>1</v>
      </c>
      <c r="K97" s="14">
        <v>15</v>
      </c>
      <c r="L97" s="14">
        <v>20</v>
      </c>
      <c r="N97" s="148"/>
      <c r="O97" s="12">
        <v>17</v>
      </c>
      <c r="P97" s="25">
        <v>5.8484349258649093E-2</v>
      </c>
      <c r="Q97" s="25">
        <v>1.2416107382550336E-2</v>
      </c>
      <c r="R97" s="25">
        <v>1.4164305949008499E-3</v>
      </c>
      <c r="S97" s="25">
        <v>6.1074918566775245E-3</v>
      </c>
      <c r="T97" s="25">
        <v>7.2332730560578659E-3</v>
      </c>
    </row>
    <row r="98" spans="6:20" ht="15.75" customHeight="1">
      <c r="F98" s="148"/>
      <c r="G98" s="12">
        <v>18</v>
      </c>
      <c r="H98" s="14">
        <v>328</v>
      </c>
      <c r="I98" s="14">
        <v>129</v>
      </c>
      <c r="J98" s="14">
        <v>2</v>
      </c>
      <c r="K98" s="14">
        <v>17</v>
      </c>
      <c r="L98" s="14">
        <v>15</v>
      </c>
      <c r="N98" s="148"/>
      <c r="O98" s="12">
        <v>18</v>
      </c>
      <c r="P98" s="25">
        <v>4.503020318506315E-2</v>
      </c>
      <c r="Q98" s="25">
        <v>8.6577181208053692E-3</v>
      </c>
      <c r="R98" s="25">
        <v>2.8328611898016999E-3</v>
      </c>
      <c r="S98" s="25">
        <v>6.9218241042345273E-3</v>
      </c>
      <c r="T98" s="25">
        <v>5.4249547920433997E-3</v>
      </c>
    </row>
    <row r="99" spans="6:20" ht="15.75" customHeight="1">
      <c r="F99" s="148"/>
      <c r="G99" s="12">
        <v>19</v>
      </c>
      <c r="H99" s="14">
        <v>250</v>
      </c>
      <c r="I99" s="14">
        <v>78</v>
      </c>
      <c r="J99" s="14">
        <v>2</v>
      </c>
      <c r="K99" s="14">
        <v>18</v>
      </c>
      <c r="L99" s="14">
        <v>11</v>
      </c>
      <c r="N99" s="148"/>
      <c r="O99" s="12">
        <v>19</v>
      </c>
      <c r="P99" s="25">
        <v>3.4321801208127403E-2</v>
      </c>
      <c r="Q99" s="25">
        <v>5.2348993288590601E-3</v>
      </c>
      <c r="R99" s="25">
        <v>2.8328611898016999E-3</v>
      </c>
      <c r="S99" s="25">
        <v>7.3289902280130291E-3</v>
      </c>
      <c r="T99" s="25">
        <v>3.9783001808318267E-3</v>
      </c>
    </row>
    <row r="100" spans="6:20" ht="15.75" customHeight="1">
      <c r="F100" s="148"/>
      <c r="G100" s="12">
        <v>20</v>
      </c>
      <c r="H100" s="14">
        <v>225</v>
      </c>
      <c r="I100" s="14">
        <v>60</v>
      </c>
      <c r="J100" s="14">
        <v>1</v>
      </c>
      <c r="K100" s="14">
        <v>15</v>
      </c>
      <c r="L100" s="14">
        <v>13</v>
      </c>
      <c r="N100" s="148"/>
      <c r="O100" s="12">
        <v>20</v>
      </c>
      <c r="P100" s="25">
        <v>3.0889621087314661E-2</v>
      </c>
      <c r="Q100" s="25">
        <v>4.0268456375838931E-3</v>
      </c>
      <c r="R100" s="25">
        <v>1.4164305949008499E-3</v>
      </c>
      <c r="S100" s="25">
        <v>6.1074918566775245E-3</v>
      </c>
      <c r="T100" s="25">
        <v>4.7016274864376132E-3</v>
      </c>
    </row>
    <row r="101" spans="6:20" ht="15.75" customHeight="1">
      <c r="F101" s="148"/>
      <c r="G101" s="12">
        <v>21</v>
      </c>
      <c r="H101" s="14">
        <v>187</v>
      </c>
      <c r="I101" s="14">
        <v>55</v>
      </c>
      <c r="J101" s="14">
        <v>0</v>
      </c>
      <c r="K101" s="14">
        <v>6</v>
      </c>
      <c r="L101" s="14">
        <v>6</v>
      </c>
      <c r="N101" s="148"/>
      <c r="O101" s="12">
        <v>21</v>
      </c>
      <c r="P101" s="25">
        <v>2.5672707303679296E-2</v>
      </c>
      <c r="Q101" s="25">
        <v>3.6912751677852349E-3</v>
      </c>
      <c r="R101" s="25">
        <v>0</v>
      </c>
      <c r="S101" s="25">
        <v>2.4429967426710096E-3</v>
      </c>
      <c r="T101" s="25">
        <v>2.16998191681736E-3</v>
      </c>
    </row>
    <row r="102" spans="6:20" ht="15.75" customHeight="1">
      <c r="F102" s="148"/>
      <c r="G102" s="12">
        <v>22</v>
      </c>
      <c r="H102" s="14">
        <v>139</v>
      </c>
      <c r="I102" s="14">
        <v>45</v>
      </c>
      <c r="J102" s="14">
        <v>1</v>
      </c>
      <c r="K102" s="14">
        <v>3</v>
      </c>
      <c r="L102" s="14">
        <v>9</v>
      </c>
      <c r="N102" s="148"/>
      <c r="O102" s="12">
        <v>22</v>
      </c>
      <c r="P102" s="25">
        <v>1.9082921471718837E-2</v>
      </c>
      <c r="Q102" s="25">
        <v>3.0201342281879194E-3</v>
      </c>
      <c r="R102" s="25">
        <v>1.4164305949008499E-3</v>
      </c>
      <c r="S102" s="25">
        <v>1.2214983713355048E-3</v>
      </c>
      <c r="T102" s="25">
        <v>3.2549728752260397E-3</v>
      </c>
    </row>
    <row r="103" spans="6:20" ht="15.75" customHeight="1">
      <c r="F103" s="149"/>
      <c r="G103" s="12">
        <v>23</v>
      </c>
      <c r="H103" s="14">
        <v>86</v>
      </c>
      <c r="I103" s="14">
        <v>27</v>
      </c>
      <c r="J103" s="14">
        <v>2</v>
      </c>
      <c r="K103" s="14">
        <v>16</v>
      </c>
      <c r="L103" s="14">
        <v>8</v>
      </c>
      <c r="N103" s="149"/>
      <c r="O103" s="12">
        <v>23</v>
      </c>
      <c r="P103" s="25">
        <v>1.1806699615595826E-2</v>
      </c>
      <c r="Q103" s="25">
        <v>1.8120805369127517E-3</v>
      </c>
      <c r="R103" s="25">
        <v>2.8328611898016999E-3</v>
      </c>
      <c r="S103" s="25">
        <v>6.5146579804560263E-3</v>
      </c>
      <c r="T103" s="25">
        <v>2.8933092224231465E-3</v>
      </c>
    </row>
    <row r="104" spans="6:20" ht="15.75" customHeight="1">
      <c r="F104" s="174">
        <v>45212</v>
      </c>
      <c r="G104" s="12">
        <v>0</v>
      </c>
      <c r="H104" s="14">
        <v>57</v>
      </c>
      <c r="I104" s="14">
        <v>17</v>
      </c>
      <c r="J104" s="14">
        <v>0</v>
      </c>
      <c r="K104" s="14">
        <v>11</v>
      </c>
      <c r="L104" s="14">
        <v>13</v>
      </c>
      <c r="N104" s="174">
        <v>45212</v>
      </c>
      <c r="O104" s="12">
        <v>0</v>
      </c>
      <c r="P104" s="25">
        <v>6.4283297620390213E-3</v>
      </c>
      <c r="Q104" s="25">
        <v>5.0266114725014783E-3</v>
      </c>
      <c r="R104" s="25">
        <v>0</v>
      </c>
      <c r="S104" s="25">
        <v>1.877133105802048E-2</v>
      </c>
      <c r="T104" s="25">
        <v>1.6209476309226933E-2</v>
      </c>
    </row>
    <row r="105" spans="6:20" ht="15.75" customHeight="1">
      <c r="F105" s="148"/>
      <c r="G105" s="12">
        <v>1</v>
      </c>
      <c r="H105" s="14">
        <v>44</v>
      </c>
      <c r="I105" s="14">
        <v>18</v>
      </c>
      <c r="J105" s="14">
        <v>0</v>
      </c>
      <c r="K105" s="14">
        <v>9</v>
      </c>
      <c r="L105" s="14">
        <v>4</v>
      </c>
      <c r="N105" s="148"/>
      <c r="O105" s="12">
        <v>1</v>
      </c>
      <c r="P105" s="25">
        <v>4.9622194654336304E-3</v>
      </c>
      <c r="Q105" s="25">
        <v>5.3222945002956833E-3</v>
      </c>
      <c r="R105" s="25">
        <v>0</v>
      </c>
      <c r="S105" s="25">
        <v>1.5358361774744027E-2</v>
      </c>
      <c r="T105" s="25">
        <v>4.9875311720698253E-3</v>
      </c>
    </row>
    <row r="106" spans="6:20" ht="15.75" customHeight="1">
      <c r="F106" s="148"/>
      <c r="G106" s="12">
        <v>2</v>
      </c>
      <c r="H106" s="11">
        <v>40</v>
      </c>
      <c r="I106" s="11">
        <v>27</v>
      </c>
      <c r="J106" s="11">
        <v>0</v>
      </c>
      <c r="K106" s="11">
        <v>9</v>
      </c>
      <c r="L106" s="11">
        <v>14</v>
      </c>
      <c r="N106" s="148"/>
      <c r="O106" s="12">
        <v>2</v>
      </c>
      <c r="P106" s="25">
        <v>4.5111086049396641E-3</v>
      </c>
      <c r="Q106" s="25">
        <v>7.9834417504435241E-3</v>
      </c>
      <c r="R106" s="25">
        <v>0</v>
      </c>
      <c r="S106" s="25">
        <v>1.5358361774744027E-2</v>
      </c>
      <c r="T106" s="25">
        <v>1.7456359102244388E-2</v>
      </c>
    </row>
    <row r="107" spans="6:20" ht="15.75" customHeight="1">
      <c r="F107" s="148"/>
      <c r="G107" s="12">
        <v>3</v>
      </c>
      <c r="H107" s="14">
        <v>32</v>
      </c>
      <c r="I107" s="14">
        <v>23</v>
      </c>
      <c r="J107" s="14">
        <v>1</v>
      </c>
      <c r="K107" s="14">
        <v>13</v>
      </c>
      <c r="L107" s="14">
        <v>9</v>
      </c>
      <c r="N107" s="148"/>
      <c r="O107" s="12">
        <v>3</v>
      </c>
      <c r="P107" s="25">
        <v>3.6088868839517312E-3</v>
      </c>
      <c r="Q107" s="25">
        <v>6.8007096392667058E-3</v>
      </c>
      <c r="R107" s="25">
        <v>5.4945054945054949E-3</v>
      </c>
      <c r="S107" s="25">
        <v>2.2184300341296929E-2</v>
      </c>
      <c r="T107" s="25">
        <v>1.1221945137157107E-2</v>
      </c>
    </row>
    <row r="108" spans="6:20" ht="15.75" customHeight="1">
      <c r="F108" s="148"/>
      <c r="G108" s="12">
        <v>4</v>
      </c>
      <c r="H108" s="14">
        <v>75</v>
      </c>
      <c r="I108" s="14">
        <v>61</v>
      </c>
      <c r="J108" s="14">
        <v>0</v>
      </c>
      <c r="K108" s="14">
        <v>20</v>
      </c>
      <c r="L108" s="14">
        <v>17</v>
      </c>
      <c r="N108" s="148"/>
      <c r="O108" s="12">
        <v>4</v>
      </c>
      <c r="P108" s="25">
        <v>8.4583286342618698E-3</v>
      </c>
      <c r="Q108" s="25">
        <v>1.8036664695446483E-2</v>
      </c>
      <c r="R108" s="25">
        <v>0</v>
      </c>
      <c r="S108" s="25">
        <v>3.4129692832764506E-2</v>
      </c>
      <c r="T108" s="25">
        <v>2.119700748129676E-2</v>
      </c>
    </row>
    <row r="109" spans="6:20" ht="15.75" customHeight="1">
      <c r="F109" s="148"/>
      <c r="G109" s="12">
        <v>5</v>
      </c>
      <c r="H109" s="14">
        <v>174</v>
      </c>
      <c r="I109" s="14">
        <v>100</v>
      </c>
      <c r="J109" s="14">
        <v>9</v>
      </c>
      <c r="K109" s="14">
        <v>31</v>
      </c>
      <c r="L109" s="14">
        <v>22</v>
      </c>
      <c r="N109" s="148"/>
      <c r="O109" s="12">
        <v>5</v>
      </c>
      <c r="P109" s="25">
        <v>1.9623322431487539E-2</v>
      </c>
      <c r="Q109" s="25">
        <v>2.956830277942046E-2</v>
      </c>
      <c r="R109" s="25">
        <v>4.9450549450549448E-2</v>
      </c>
      <c r="S109" s="25">
        <v>5.2901023890784986E-2</v>
      </c>
      <c r="T109" s="25">
        <v>2.7431421446384038E-2</v>
      </c>
    </row>
    <row r="110" spans="6:20" ht="15.75" customHeight="1">
      <c r="F110" s="148"/>
      <c r="G110" s="12">
        <v>6</v>
      </c>
      <c r="H110" s="14">
        <v>362</v>
      </c>
      <c r="I110" s="14">
        <v>145</v>
      </c>
      <c r="J110" s="14">
        <v>13</v>
      </c>
      <c r="K110" s="14">
        <v>31</v>
      </c>
      <c r="L110" s="14">
        <v>38</v>
      </c>
      <c r="N110" s="148"/>
      <c r="O110" s="12">
        <v>6</v>
      </c>
      <c r="P110" s="25">
        <v>4.082553287470396E-2</v>
      </c>
      <c r="Q110" s="25">
        <v>4.2874039030159669E-2</v>
      </c>
      <c r="R110" s="25">
        <v>7.1428571428571425E-2</v>
      </c>
      <c r="S110" s="25">
        <v>5.2901023890784986E-2</v>
      </c>
      <c r="T110" s="25">
        <v>4.738154613466334E-2</v>
      </c>
    </row>
    <row r="111" spans="6:20" ht="15.75" customHeight="1">
      <c r="F111" s="148"/>
      <c r="G111" s="12">
        <v>7</v>
      </c>
      <c r="H111" s="14">
        <v>647</v>
      </c>
      <c r="I111" s="14">
        <v>202</v>
      </c>
      <c r="J111" s="14">
        <v>31</v>
      </c>
      <c r="K111" s="14">
        <v>53</v>
      </c>
      <c r="L111" s="14">
        <v>54</v>
      </c>
      <c r="N111" s="148"/>
      <c r="O111" s="12">
        <v>7</v>
      </c>
      <c r="P111" s="25">
        <v>7.296718168489906E-2</v>
      </c>
      <c r="Q111" s="25">
        <v>5.9727971614429332E-2</v>
      </c>
      <c r="R111" s="25">
        <v>0.17032967032967034</v>
      </c>
      <c r="S111" s="25">
        <v>9.0443686006825938E-2</v>
      </c>
      <c r="T111" s="25">
        <v>6.7331670822942641E-2</v>
      </c>
    </row>
    <row r="112" spans="6:20" ht="15.75" customHeight="1">
      <c r="F112" s="148"/>
      <c r="G112" s="12">
        <v>8</v>
      </c>
      <c r="H112" s="14">
        <v>613</v>
      </c>
      <c r="I112" s="14">
        <v>331</v>
      </c>
      <c r="J112" s="14">
        <v>13</v>
      </c>
      <c r="K112" s="14">
        <v>55</v>
      </c>
      <c r="L112" s="14">
        <v>63</v>
      </c>
      <c r="N112" s="148"/>
      <c r="O112" s="12">
        <v>8</v>
      </c>
      <c r="P112" s="25">
        <v>6.9132739370700344E-2</v>
      </c>
      <c r="Q112" s="25">
        <v>9.787108219988172E-2</v>
      </c>
      <c r="R112" s="25">
        <v>7.1428571428571425E-2</v>
      </c>
      <c r="S112" s="25">
        <v>9.3856655290102384E-2</v>
      </c>
      <c r="T112" s="25">
        <v>7.8553615960099757E-2</v>
      </c>
    </row>
    <row r="113" spans="6:20" ht="15.75" customHeight="1">
      <c r="F113" s="148"/>
      <c r="G113" s="12">
        <v>9</v>
      </c>
      <c r="H113" s="14">
        <v>677</v>
      </c>
      <c r="I113" s="14">
        <v>312</v>
      </c>
      <c r="J113" s="14">
        <v>14</v>
      </c>
      <c r="K113" s="14">
        <v>56</v>
      </c>
      <c r="L113" s="14">
        <v>62</v>
      </c>
      <c r="N113" s="148"/>
      <c r="O113" s="12">
        <v>9</v>
      </c>
      <c r="P113" s="25">
        <v>7.6350513138603818E-2</v>
      </c>
      <c r="Q113" s="25">
        <v>9.2253104671791833E-2</v>
      </c>
      <c r="R113" s="25">
        <v>7.6923076923076927E-2</v>
      </c>
      <c r="S113" s="25">
        <v>9.556313993174062E-2</v>
      </c>
      <c r="T113" s="25">
        <v>7.7306733167082295E-2</v>
      </c>
    </row>
    <row r="114" spans="6:20" ht="15.75" customHeight="1">
      <c r="F114" s="148"/>
      <c r="G114" s="12">
        <v>10</v>
      </c>
      <c r="H114" s="14">
        <v>584</v>
      </c>
      <c r="I114" s="14">
        <v>256</v>
      </c>
      <c r="J114" s="14">
        <v>13</v>
      </c>
      <c r="K114" s="14">
        <v>43</v>
      </c>
      <c r="L114" s="14">
        <v>108</v>
      </c>
      <c r="N114" s="148"/>
      <c r="O114" s="12">
        <v>10</v>
      </c>
      <c r="P114" s="25">
        <v>6.5862185632119097E-2</v>
      </c>
      <c r="Q114" s="25">
        <v>7.5694855115316387E-2</v>
      </c>
      <c r="R114" s="25">
        <v>7.1428571428571425E-2</v>
      </c>
      <c r="S114" s="25">
        <v>7.3378839590443681E-2</v>
      </c>
      <c r="T114" s="25">
        <v>0.13466334164588528</v>
      </c>
    </row>
    <row r="115" spans="6:20" ht="15.75" customHeight="1">
      <c r="F115" s="148"/>
      <c r="G115" s="12">
        <v>11</v>
      </c>
      <c r="H115" s="14">
        <v>489</v>
      </c>
      <c r="I115" s="14">
        <v>170</v>
      </c>
      <c r="J115" s="14">
        <v>12</v>
      </c>
      <c r="K115" s="14">
        <v>34</v>
      </c>
      <c r="L115" s="14">
        <v>79</v>
      </c>
      <c r="N115" s="148"/>
      <c r="O115" s="12">
        <v>11</v>
      </c>
      <c r="P115" s="25">
        <v>5.514830269538739E-2</v>
      </c>
      <c r="Q115" s="25">
        <v>5.0266114725014785E-2</v>
      </c>
      <c r="R115" s="25">
        <v>6.5934065934065936E-2</v>
      </c>
      <c r="S115" s="25">
        <v>5.8020477815699661E-2</v>
      </c>
      <c r="T115" s="25">
        <v>9.8503740648379051E-2</v>
      </c>
    </row>
    <row r="116" spans="6:20" ht="15.75" customHeight="1">
      <c r="F116" s="148"/>
      <c r="G116" s="12">
        <v>12</v>
      </c>
      <c r="H116" s="14">
        <v>430</v>
      </c>
      <c r="I116" s="14">
        <v>158</v>
      </c>
      <c r="J116" s="14">
        <v>17</v>
      </c>
      <c r="K116" s="14">
        <v>27</v>
      </c>
      <c r="L116" s="14">
        <v>59</v>
      </c>
      <c r="N116" s="148"/>
      <c r="O116" s="12">
        <v>12</v>
      </c>
      <c r="P116" s="25">
        <v>4.8494417503101385E-2</v>
      </c>
      <c r="Q116" s="25">
        <v>4.6717918391484328E-2</v>
      </c>
      <c r="R116" s="25">
        <v>9.3406593406593408E-2</v>
      </c>
      <c r="S116" s="25">
        <v>4.607508532423208E-2</v>
      </c>
      <c r="T116" s="25">
        <v>7.3566084788029923E-2</v>
      </c>
    </row>
    <row r="117" spans="6:20" ht="15.75" customHeight="1">
      <c r="F117" s="148"/>
      <c r="G117" s="12">
        <v>13</v>
      </c>
      <c r="H117" s="14">
        <v>507</v>
      </c>
      <c r="I117" s="14">
        <v>168</v>
      </c>
      <c r="J117" s="14">
        <v>9</v>
      </c>
      <c r="K117" s="14">
        <v>26</v>
      </c>
      <c r="L117" s="14">
        <v>60</v>
      </c>
      <c r="N117" s="148"/>
      <c r="O117" s="12">
        <v>13</v>
      </c>
      <c r="P117" s="25">
        <v>5.7178301567610237E-2</v>
      </c>
      <c r="Q117" s="25">
        <v>4.9674748669426373E-2</v>
      </c>
      <c r="R117" s="25">
        <v>4.9450549450549448E-2</v>
      </c>
      <c r="S117" s="25">
        <v>4.4368600682593858E-2</v>
      </c>
      <c r="T117" s="25">
        <v>7.4812967581047385E-2</v>
      </c>
    </row>
    <row r="118" spans="6:20" ht="15.75" customHeight="1">
      <c r="F118" s="148"/>
      <c r="G118" s="12">
        <v>14</v>
      </c>
      <c r="H118" s="14">
        <v>513</v>
      </c>
      <c r="I118" s="14">
        <v>181</v>
      </c>
      <c r="J118" s="14">
        <v>15</v>
      </c>
      <c r="K118" s="14">
        <v>32</v>
      </c>
      <c r="L118" s="14">
        <v>57</v>
      </c>
      <c r="N118" s="148"/>
      <c r="O118" s="12">
        <v>14</v>
      </c>
      <c r="P118" s="25">
        <v>5.7854967858351189E-2</v>
      </c>
      <c r="Q118" s="25">
        <v>5.3518628030751032E-2</v>
      </c>
      <c r="R118" s="25">
        <v>8.2417582417582416E-2</v>
      </c>
      <c r="S118" s="25">
        <v>5.4607508532423209E-2</v>
      </c>
      <c r="T118" s="25">
        <v>7.1072319201995013E-2</v>
      </c>
    </row>
    <row r="119" spans="6:20" ht="15.75" customHeight="1">
      <c r="F119" s="148"/>
      <c r="G119" s="12">
        <v>15</v>
      </c>
      <c r="H119" s="14">
        <v>471</v>
      </c>
      <c r="I119" s="14">
        <v>187</v>
      </c>
      <c r="J119" s="14">
        <v>7</v>
      </c>
      <c r="K119" s="14">
        <v>30</v>
      </c>
      <c r="L119" s="14">
        <v>41</v>
      </c>
      <c r="N119" s="148"/>
      <c r="O119" s="12">
        <v>15</v>
      </c>
      <c r="P119" s="25">
        <v>5.3118303823164542E-2</v>
      </c>
      <c r="Q119" s="25">
        <v>5.5292726197516261E-2</v>
      </c>
      <c r="R119" s="25">
        <v>3.8461538461538464E-2</v>
      </c>
      <c r="S119" s="25">
        <v>5.1194539249146756E-2</v>
      </c>
      <c r="T119" s="25">
        <v>5.1122194513715712E-2</v>
      </c>
    </row>
    <row r="120" spans="6:20" ht="15.75" customHeight="1">
      <c r="F120" s="148"/>
      <c r="G120" s="12">
        <v>16</v>
      </c>
      <c r="H120" s="14">
        <v>457</v>
      </c>
      <c r="I120" s="14">
        <v>192</v>
      </c>
      <c r="J120" s="14">
        <v>13</v>
      </c>
      <c r="K120" s="14">
        <v>22</v>
      </c>
      <c r="L120" s="14">
        <v>31</v>
      </c>
      <c r="N120" s="148"/>
      <c r="O120" s="12">
        <v>16</v>
      </c>
      <c r="P120" s="25">
        <v>5.153941581143566E-2</v>
      </c>
      <c r="Q120" s="25">
        <v>5.6771141336487287E-2</v>
      </c>
      <c r="R120" s="25">
        <v>7.1428571428571425E-2</v>
      </c>
      <c r="S120" s="25">
        <v>3.7542662116040959E-2</v>
      </c>
      <c r="T120" s="25">
        <v>3.8653366583541147E-2</v>
      </c>
    </row>
    <row r="121" spans="6:20" ht="15.75" customHeight="1">
      <c r="F121" s="148"/>
      <c r="G121" s="12">
        <v>17</v>
      </c>
      <c r="H121" s="14">
        <v>572</v>
      </c>
      <c r="I121" s="14">
        <v>235</v>
      </c>
      <c r="J121" s="14">
        <v>1</v>
      </c>
      <c r="K121" s="14">
        <v>17</v>
      </c>
      <c r="L121" s="14">
        <v>18</v>
      </c>
      <c r="N121" s="148"/>
      <c r="O121" s="12">
        <v>17</v>
      </c>
      <c r="P121" s="25">
        <v>6.4508853050637194E-2</v>
      </c>
      <c r="Q121" s="25">
        <v>6.9485511531638081E-2</v>
      </c>
      <c r="R121" s="25">
        <v>5.4945054945054949E-3</v>
      </c>
      <c r="S121" s="25">
        <v>2.9010238907849831E-2</v>
      </c>
      <c r="T121" s="25">
        <v>2.2443890274314215E-2</v>
      </c>
    </row>
    <row r="122" spans="6:20" ht="15.75" customHeight="1">
      <c r="F122" s="148"/>
      <c r="G122" s="12">
        <v>18</v>
      </c>
      <c r="H122" s="14">
        <v>496</v>
      </c>
      <c r="I122" s="14">
        <v>181</v>
      </c>
      <c r="J122" s="14">
        <v>1</v>
      </c>
      <c r="K122" s="14">
        <v>18</v>
      </c>
      <c r="L122" s="14">
        <v>17</v>
      </c>
      <c r="N122" s="148"/>
      <c r="O122" s="12">
        <v>18</v>
      </c>
      <c r="P122" s="25">
        <v>5.5937746701251831E-2</v>
      </c>
      <c r="Q122" s="25">
        <v>5.3518628030751032E-2</v>
      </c>
      <c r="R122" s="25">
        <v>5.4945054945054949E-3</v>
      </c>
      <c r="S122" s="25">
        <v>3.0716723549488054E-2</v>
      </c>
      <c r="T122" s="25">
        <v>2.119700748129676E-2</v>
      </c>
    </row>
    <row r="123" spans="6:20" ht="15.75" customHeight="1">
      <c r="F123" s="148"/>
      <c r="G123" s="12">
        <v>19</v>
      </c>
      <c r="H123" s="14">
        <v>468</v>
      </c>
      <c r="I123" s="14">
        <v>117</v>
      </c>
      <c r="J123" s="14">
        <v>7</v>
      </c>
      <c r="K123" s="14">
        <v>17</v>
      </c>
      <c r="L123" s="14">
        <v>5</v>
      </c>
      <c r="N123" s="148"/>
      <c r="O123" s="12">
        <v>19</v>
      </c>
      <c r="P123" s="25">
        <v>5.2779970677794066E-2</v>
      </c>
      <c r="Q123" s="25">
        <v>3.4594914251921939E-2</v>
      </c>
      <c r="R123" s="25">
        <v>3.8461538461538464E-2</v>
      </c>
      <c r="S123" s="25">
        <v>2.9010238907849831E-2</v>
      </c>
      <c r="T123" s="25">
        <v>6.2344139650872821E-3</v>
      </c>
    </row>
    <row r="124" spans="6:20" ht="15.75" customHeight="1">
      <c r="F124" s="148"/>
      <c r="G124" s="12">
        <v>20</v>
      </c>
      <c r="H124" s="14">
        <v>384</v>
      </c>
      <c r="I124" s="14">
        <v>106</v>
      </c>
      <c r="J124" s="14">
        <v>2</v>
      </c>
      <c r="K124" s="14">
        <v>7</v>
      </c>
      <c r="L124" s="14">
        <v>9</v>
      </c>
      <c r="N124" s="148"/>
      <c r="O124" s="12">
        <v>20</v>
      </c>
      <c r="P124" s="25">
        <v>4.3306642607420773E-2</v>
      </c>
      <c r="Q124" s="25">
        <v>3.1342400946185692E-2</v>
      </c>
      <c r="R124" s="25">
        <v>1.098901098901099E-2</v>
      </c>
      <c r="S124" s="25">
        <v>1.1945392491467578E-2</v>
      </c>
      <c r="T124" s="25">
        <v>1.1221945137157107E-2</v>
      </c>
    </row>
    <row r="125" spans="6:20" ht="15.75" customHeight="1">
      <c r="F125" s="148"/>
      <c r="G125" s="12">
        <v>21</v>
      </c>
      <c r="H125" s="14">
        <v>347</v>
      </c>
      <c r="I125" s="14">
        <v>92</v>
      </c>
      <c r="J125" s="14">
        <v>1</v>
      </c>
      <c r="K125" s="14">
        <v>6</v>
      </c>
      <c r="L125" s="14">
        <v>9</v>
      </c>
      <c r="N125" s="148"/>
      <c r="O125" s="12">
        <v>21</v>
      </c>
      <c r="P125" s="25">
        <v>3.9133867147851588E-2</v>
      </c>
      <c r="Q125" s="25">
        <v>2.7202838557066823E-2</v>
      </c>
      <c r="R125" s="25">
        <v>5.4945054945054949E-3</v>
      </c>
      <c r="S125" s="25">
        <v>1.0238907849829351E-2</v>
      </c>
      <c r="T125" s="25">
        <v>1.1221945137157107E-2</v>
      </c>
    </row>
    <row r="126" spans="6:20" ht="15.75" customHeight="1">
      <c r="F126" s="148"/>
      <c r="G126" s="12">
        <v>22</v>
      </c>
      <c r="H126" s="14">
        <v>292</v>
      </c>
      <c r="I126" s="14">
        <v>60</v>
      </c>
      <c r="J126" s="14">
        <v>1</v>
      </c>
      <c r="K126" s="14">
        <v>12</v>
      </c>
      <c r="L126" s="14">
        <v>5</v>
      </c>
      <c r="N126" s="148"/>
      <c r="O126" s="12">
        <v>22</v>
      </c>
      <c r="P126" s="25">
        <v>3.2931092816059548E-2</v>
      </c>
      <c r="Q126" s="25">
        <v>1.7740981667652277E-2</v>
      </c>
      <c r="R126" s="25">
        <v>5.4945054945054949E-3</v>
      </c>
      <c r="S126" s="25">
        <v>2.0477815699658702E-2</v>
      </c>
      <c r="T126" s="25">
        <v>6.2344139650872821E-3</v>
      </c>
    </row>
    <row r="127" spans="6:20" ht="15.75" customHeight="1">
      <c r="F127" s="149"/>
      <c r="G127" s="12">
        <v>23</v>
      </c>
      <c r="H127" s="14">
        <v>136</v>
      </c>
      <c r="I127" s="14">
        <v>43</v>
      </c>
      <c r="J127" s="14">
        <v>2</v>
      </c>
      <c r="K127" s="14">
        <v>7</v>
      </c>
      <c r="L127" s="14">
        <v>8</v>
      </c>
      <c r="N127" s="149"/>
      <c r="O127" s="12">
        <v>23</v>
      </c>
      <c r="P127" s="25">
        <v>1.5337769256794857E-2</v>
      </c>
      <c r="Q127" s="25">
        <v>1.2714370195150799E-2</v>
      </c>
      <c r="R127" s="25">
        <v>1.098901098901099E-2</v>
      </c>
      <c r="S127" s="25">
        <v>1.1945392491467578E-2</v>
      </c>
      <c r="T127" s="25">
        <v>9.9750623441396506E-3</v>
      </c>
    </row>
    <row r="128" spans="6:20" ht="15.75" customHeight="1">
      <c r="F128" s="174">
        <v>45213</v>
      </c>
      <c r="G128" s="12">
        <v>0</v>
      </c>
      <c r="H128" s="14">
        <v>109</v>
      </c>
      <c r="I128" s="14">
        <v>32</v>
      </c>
      <c r="J128" s="14">
        <v>2</v>
      </c>
      <c r="K128" s="14">
        <v>13</v>
      </c>
      <c r="L128" s="14">
        <v>14</v>
      </c>
      <c r="N128" s="174">
        <v>45213</v>
      </c>
      <c r="O128" s="12">
        <v>0</v>
      </c>
      <c r="P128" s="25">
        <v>8.8302009073233968E-3</v>
      </c>
      <c r="Q128" s="25">
        <v>8.8913587107529862E-3</v>
      </c>
      <c r="R128" s="25">
        <v>7.2727272727272727E-3</v>
      </c>
      <c r="S128" s="25">
        <v>4.1533546325878593E-2</v>
      </c>
      <c r="T128" s="25">
        <v>2.4604569420035149E-2</v>
      </c>
    </row>
    <row r="129" spans="6:20" ht="15.75" customHeight="1">
      <c r="F129" s="148"/>
      <c r="G129" s="12">
        <v>1</v>
      </c>
      <c r="H129" s="14">
        <v>76</v>
      </c>
      <c r="I129" s="14">
        <v>19</v>
      </c>
      <c r="J129" s="14">
        <v>0</v>
      </c>
      <c r="K129" s="14">
        <v>8</v>
      </c>
      <c r="L129" s="14">
        <v>9</v>
      </c>
      <c r="N129" s="148"/>
      <c r="O129" s="12">
        <v>1</v>
      </c>
      <c r="P129" s="25">
        <v>6.1568373298768629E-3</v>
      </c>
      <c r="Q129" s="25">
        <v>5.279244234509586E-3</v>
      </c>
      <c r="R129" s="25">
        <v>0</v>
      </c>
      <c r="S129" s="25">
        <v>2.5559105431309903E-2</v>
      </c>
      <c r="T129" s="25">
        <v>1.5817223198594025E-2</v>
      </c>
    </row>
    <row r="130" spans="6:20" ht="15.75" customHeight="1">
      <c r="F130" s="148"/>
      <c r="G130" s="12">
        <v>2</v>
      </c>
      <c r="H130" s="11">
        <v>78</v>
      </c>
      <c r="I130" s="11">
        <v>30</v>
      </c>
      <c r="J130" s="11">
        <v>1</v>
      </c>
      <c r="K130" s="11">
        <v>6</v>
      </c>
      <c r="L130" s="11">
        <v>8</v>
      </c>
      <c r="N130" s="148"/>
      <c r="O130" s="12">
        <v>2</v>
      </c>
      <c r="P130" s="25">
        <v>6.3188593648736231E-3</v>
      </c>
      <c r="Q130" s="25">
        <v>8.3356487913309255E-3</v>
      </c>
      <c r="R130" s="25">
        <v>3.6363636363636364E-3</v>
      </c>
      <c r="S130" s="25">
        <v>1.9169329073482427E-2</v>
      </c>
      <c r="T130" s="25">
        <v>1.4059753954305799E-2</v>
      </c>
    </row>
    <row r="131" spans="6:20" ht="15.75" customHeight="1">
      <c r="F131" s="148"/>
      <c r="G131" s="12">
        <v>3</v>
      </c>
      <c r="H131" s="14">
        <v>83</v>
      </c>
      <c r="I131" s="14">
        <v>37</v>
      </c>
      <c r="J131" s="14">
        <v>0</v>
      </c>
      <c r="K131" s="14">
        <v>11</v>
      </c>
      <c r="L131" s="14">
        <v>10</v>
      </c>
      <c r="N131" s="148"/>
      <c r="O131" s="12">
        <v>3</v>
      </c>
      <c r="P131" s="25">
        <v>6.7239144523655219E-3</v>
      </c>
      <c r="Q131" s="25">
        <v>1.0280633509308142E-2</v>
      </c>
      <c r="R131" s="25">
        <v>0</v>
      </c>
      <c r="S131" s="25">
        <v>3.5143769968051117E-2</v>
      </c>
      <c r="T131" s="25">
        <v>1.7574692442882251E-2</v>
      </c>
    </row>
    <row r="132" spans="6:20" ht="15.75" customHeight="1">
      <c r="F132" s="148"/>
      <c r="G132" s="12">
        <v>4</v>
      </c>
      <c r="H132" s="14">
        <v>151</v>
      </c>
      <c r="I132" s="14">
        <v>70</v>
      </c>
      <c r="J132" s="14">
        <v>1</v>
      </c>
      <c r="K132" s="14">
        <v>17</v>
      </c>
      <c r="L132" s="14">
        <v>13</v>
      </c>
      <c r="N132" s="148"/>
      <c r="O132" s="12">
        <v>4</v>
      </c>
      <c r="P132" s="25">
        <v>1.2232663642255347E-2</v>
      </c>
      <c r="Q132" s="25">
        <v>1.9449847179772158E-2</v>
      </c>
      <c r="R132" s="25">
        <v>3.6363636363636364E-3</v>
      </c>
      <c r="S132" s="25">
        <v>5.4313099041533544E-2</v>
      </c>
      <c r="T132" s="25">
        <v>2.2847100175746926E-2</v>
      </c>
    </row>
    <row r="133" spans="6:20" ht="15.75" customHeight="1">
      <c r="F133" s="148"/>
      <c r="G133" s="12">
        <v>5</v>
      </c>
      <c r="H133" s="14">
        <v>269</v>
      </c>
      <c r="I133" s="14">
        <v>116</v>
      </c>
      <c r="J133" s="14">
        <v>9</v>
      </c>
      <c r="K133" s="14">
        <v>16</v>
      </c>
      <c r="L133" s="14">
        <v>16</v>
      </c>
      <c r="N133" s="148"/>
      <c r="O133" s="12">
        <v>5</v>
      </c>
      <c r="P133" s="25">
        <v>2.1791963707064162E-2</v>
      </c>
      <c r="Q133" s="25">
        <v>3.223117532647958E-2</v>
      </c>
      <c r="R133" s="25">
        <v>3.272727272727273E-2</v>
      </c>
      <c r="S133" s="25">
        <v>5.1118210862619806E-2</v>
      </c>
      <c r="T133" s="25">
        <v>2.8119507908611598E-2</v>
      </c>
    </row>
    <row r="134" spans="6:20" ht="15.75" customHeight="1">
      <c r="F134" s="148"/>
      <c r="G134" s="12">
        <v>6</v>
      </c>
      <c r="H134" s="14">
        <v>548</v>
      </c>
      <c r="I134" s="14">
        <v>196</v>
      </c>
      <c r="J134" s="14">
        <v>36</v>
      </c>
      <c r="K134" s="14">
        <v>26</v>
      </c>
      <c r="L134" s="14">
        <v>35</v>
      </c>
      <c r="N134" s="148"/>
      <c r="O134" s="12">
        <v>6</v>
      </c>
      <c r="P134" s="25">
        <v>4.4394037589112118E-2</v>
      </c>
      <c r="Q134" s="25">
        <v>5.4459572103362046E-2</v>
      </c>
      <c r="R134" s="25">
        <v>0.13090909090909092</v>
      </c>
      <c r="S134" s="25">
        <v>8.3067092651757185E-2</v>
      </c>
      <c r="T134" s="25">
        <v>6.1511423550087874E-2</v>
      </c>
    </row>
    <row r="135" spans="6:20" ht="15.75" customHeight="1">
      <c r="F135" s="148"/>
      <c r="G135" s="12">
        <v>7</v>
      </c>
      <c r="H135" s="14">
        <v>892</v>
      </c>
      <c r="I135" s="14">
        <v>270</v>
      </c>
      <c r="J135" s="14">
        <v>71</v>
      </c>
      <c r="K135" s="14">
        <v>32</v>
      </c>
      <c r="L135" s="14">
        <v>44</v>
      </c>
      <c r="N135" s="148"/>
      <c r="O135" s="12">
        <v>7</v>
      </c>
      <c r="P135" s="25">
        <v>7.2261827608554763E-2</v>
      </c>
      <c r="Q135" s="25">
        <v>7.5020839121978322E-2</v>
      </c>
      <c r="R135" s="25">
        <v>0.25818181818181818</v>
      </c>
      <c r="S135" s="25">
        <v>0.10223642172523961</v>
      </c>
      <c r="T135" s="25">
        <v>7.7328646748681895E-2</v>
      </c>
    </row>
    <row r="136" spans="6:20" ht="15.75" customHeight="1">
      <c r="F136" s="148"/>
      <c r="G136" s="12">
        <v>8</v>
      </c>
      <c r="H136" s="14">
        <v>1167</v>
      </c>
      <c r="I136" s="14">
        <v>366</v>
      </c>
      <c r="J136" s="14">
        <v>36</v>
      </c>
      <c r="K136" s="14">
        <v>21</v>
      </c>
      <c r="L136" s="14">
        <v>54</v>
      </c>
      <c r="N136" s="148"/>
      <c r="O136" s="12">
        <v>8</v>
      </c>
      <c r="P136" s="25">
        <v>9.4539857420609205E-2</v>
      </c>
      <c r="Q136" s="25">
        <v>0.10169491525423729</v>
      </c>
      <c r="R136" s="25">
        <v>0.13090909090909092</v>
      </c>
      <c r="S136" s="25">
        <v>6.7092651757188496E-2</v>
      </c>
      <c r="T136" s="25">
        <v>9.4903339191564143E-2</v>
      </c>
    </row>
    <row r="137" spans="6:20" ht="15.75" customHeight="1">
      <c r="F137" s="148"/>
      <c r="G137" s="12">
        <v>9</v>
      </c>
      <c r="H137" s="14">
        <v>1282</v>
      </c>
      <c r="I137" s="14">
        <v>347</v>
      </c>
      <c r="J137" s="14">
        <v>23</v>
      </c>
      <c r="K137" s="14">
        <v>21</v>
      </c>
      <c r="L137" s="14">
        <v>61</v>
      </c>
      <c r="N137" s="148"/>
      <c r="O137" s="12">
        <v>9</v>
      </c>
      <c r="P137" s="25">
        <v>0.10385612443292287</v>
      </c>
      <c r="Q137" s="25">
        <v>9.64156710197277E-2</v>
      </c>
      <c r="R137" s="25">
        <v>8.3636363636363634E-2</v>
      </c>
      <c r="S137" s="25">
        <v>6.7092651757188496E-2</v>
      </c>
      <c r="T137" s="25">
        <v>0.10720562390158173</v>
      </c>
    </row>
    <row r="138" spans="6:20" ht="15.75" customHeight="1">
      <c r="F138" s="148"/>
      <c r="G138" s="12">
        <v>10</v>
      </c>
      <c r="H138" s="14">
        <v>1195</v>
      </c>
      <c r="I138" s="14">
        <v>268</v>
      </c>
      <c r="J138" s="14">
        <v>11</v>
      </c>
      <c r="K138" s="14">
        <v>27</v>
      </c>
      <c r="L138" s="14">
        <v>53</v>
      </c>
      <c r="N138" s="148"/>
      <c r="O138" s="12">
        <v>10</v>
      </c>
      <c r="P138" s="25">
        <v>9.6808165910563834E-2</v>
      </c>
      <c r="Q138" s="25">
        <v>7.4465129202556268E-2</v>
      </c>
      <c r="R138" s="25">
        <v>0.04</v>
      </c>
      <c r="S138" s="25">
        <v>8.6261980830670923E-2</v>
      </c>
      <c r="T138" s="25">
        <v>9.3145869947275917E-2</v>
      </c>
    </row>
    <row r="139" spans="6:20" ht="15.75" customHeight="1">
      <c r="F139" s="148"/>
      <c r="G139" s="12">
        <v>11</v>
      </c>
      <c r="H139" s="14">
        <v>691</v>
      </c>
      <c r="I139" s="14">
        <v>213</v>
      </c>
      <c r="J139" s="14">
        <v>8</v>
      </c>
      <c r="K139" s="14">
        <v>13</v>
      </c>
      <c r="L139" s="14">
        <v>53</v>
      </c>
      <c r="N139" s="148"/>
      <c r="O139" s="12">
        <v>11</v>
      </c>
      <c r="P139" s="25">
        <v>5.5978613091380428E-2</v>
      </c>
      <c r="Q139" s="25">
        <v>5.9183106418449566E-2</v>
      </c>
      <c r="R139" s="25">
        <v>2.9090909090909091E-2</v>
      </c>
      <c r="S139" s="25">
        <v>4.1533546325878593E-2</v>
      </c>
      <c r="T139" s="25">
        <v>9.3145869947275917E-2</v>
      </c>
    </row>
    <row r="140" spans="6:20" ht="15.75" customHeight="1">
      <c r="F140" s="148"/>
      <c r="G140" s="12">
        <v>12</v>
      </c>
      <c r="H140" s="14">
        <v>775</v>
      </c>
      <c r="I140" s="14">
        <v>200</v>
      </c>
      <c r="J140" s="14">
        <v>5</v>
      </c>
      <c r="K140" s="14">
        <v>17</v>
      </c>
      <c r="L140" s="14">
        <v>42</v>
      </c>
      <c r="N140" s="148"/>
      <c r="O140" s="12">
        <v>12</v>
      </c>
      <c r="P140" s="25">
        <v>6.2783538561244329E-2</v>
      </c>
      <c r="Q140" s="25">
        <v>5.5570991942206167E-2</v>
      </c>
      <c r="R140" s="25">
        <v>1.8181818181818181E-2</v>
      </c>
      <c r="S140" s="25">
        <v>5.4313099041533544E-2</v>
      </c>
      <c r="T140" s="25">
        <v>7.3813708260105443E-2</v>
      </c>
    </row>
    <row r="141" spans="6:20" ht="15.75" customHeight="1">
      <c r="F141" s="148"/>
      <c r="G141" s="12">
        <v>13</v>
      </c>
      <c r="H141" s="14">
        <v>855</v>
      </c>
      <c r="I141" s="14">
        <v>209</v>
      </c>
      <c r="J141" s="14">
        <v>16</v>
      </c>
      <c r="K141" s="14">
        <v>8</v>
      </c>
      <c r="L141" s="14">
        <v>31</v>
      </c>
      <c r="N141" s="148"/>
      <c r="O141" s="12">
        <v>13</v>
      </c>
      <c r="P141" s="25">
        <v>6.9264419961114709E-2</v>
      </c>
      <c r="Q141" s="25">
        <v>5.8071686579605444E-2</v>
      </c>
      <c r="R141" s="25">
        <v>5.8181818181818182E-2</v>
      </c>
      <c r="S141" s="25">
        <v>2.5559105431309903E-2</v>
      </c>
      <c r="T141" s="25">
        <v>5.4481546572934976E-2</v>
      </c>
    </row>
    <row r="142" spans="6:20" ht="15.75" customHeight="1">
      <c r="F142" s="148"/>
      <c r="G142" s="12">
        <v>14</v>
      </c>
      <c r="H142" s="14">
        <v>773</v>
      </c>
      <c r="I142" s="14">
        <v>207</v>
      </c>
      <c r="J142" s="14">
        <v>14</v>
      </c>
      <c r="K142" s="14">
        <v>14</v>
      </c>
      <c r="L142" s="14">
        <v>51</v>
      </c>
      <c r="N142" s="148"/>
      <c r="O142" s="12">
        <v>14</v>
      </c>
      <c r="P142" s="25">
        <v>6.2621516526247575E-2</v>
      </c>
      <c r="Q142" s="25">
        <v>5.7515976660183384E-2</v>
      </c>
      <c r="R142" s="25">
        <v>5.0909090909090911E-2</v>
      </c>
      <c r="S142" s="25">
        <v>4.472843450479233E-2</v>
      </c>
      <c r="T142" s="25">
        <v>8.9630931458699478E-2</v>
      </c>
    </row>
    <row r="143" spans="6:20" ht="15.75" customHeight="1">
      <c r="F143" s="148"/>
      <c r="G143" s="12">
        <v>15</v>
      </c>
      <c r="H143" s="14">
        <v>674</v>
      </c>
      <c r="I143" s="14">
        <v>194</v>
      </c>
      <c r="J143" s="14">
        <v>18</v>
      </c>
      <c r="K143" s="14">
        <v>11</v>
      </c>
      <c r="L143" s="14">
        <v>25</v>
      </c>
      <c r="N143" s="148"/>
      <c r="O143" s="12">
        <v>15</v>
      </c>
      <c r="P143" s="25">
        <v>5.4601425793907969E-2</v>
      </c>
      <c r="Q143" s="25">
        <v>5.3903862183939985E-2</v>
      </c>
      <c r="R143" s="25">
        <v>6.545454545454546E-2</v>
      </c>
      <c r="S143" s="25">
        <v>3.5143769968051117E-2</v>
      </c>
      <c r="T143" s="25">
        <v>4.3936731107205626E-2</v>
      </c>
    </row>
    <row r="144" spans="6:20" ht="15.75" customHeight="1">
      <c r="F144" s="148"/>
      <c r="G144" s="12">
        <v>16</v>
      </c>
      <c r="H144" s="14">
        <v>575</v>
      </c>
      <c r="I144" s="14">
        <v>192</v>
      </c>
      <c r="J144" s="14">
        <v>6</v>
      </c>
      <c r="K144" s="14">
        <v>14</v>
      </c>
      <c r="L144" s="14">
        <v>23</v>
      </c>
      <c r="N144" s="148"/>
      <c r="O144" s="12">
        <v>16</v>
      </c>
      <c r="P144" s="25">
        <v>4.658133506156837E-2</v>
      </c>
      <c r="Q144" s="25">
        <v>5.3348152264517924E-2</v>
      </c>
      <c r="R144" s="25">
        <v>2.181818181818182E-2</v>
      </c>
      <c r="S144" s="25">
        <v>4.472843450479233E-2</v>
      </c>
      <c r="T144" s="25">
        <v>4.0421792618629174E-2</v>
      </c>
    </row>
    <row r="145" spans="6:20" ht="15.75" customHeight="1">
      <c r="F145" s="148"/>
      <c r="G145" s="12">
        <v>17</v>
      </c>
      <c r="H145" s="14">
        <v>499</v>
      </c>
      <c r="I145" s="14">
        <v>198</v>
      </c>
      <c r="J145" s="14">
        <v>4</v>
      </c>
      <c r="K145" s="14">
        <v>7</v>
      </c>
      <c r="L145" s="14">
        <v>4</v>
      </c>
      <c r="N145" s="148"/>
      <c r="O145" s="12">
        <v>17</v>
      </c>
      <c r="P145" s="25">
        <v>4.042449773169151E-2</v>
      </c>
      <c r="Q145" s="25">
        <v>5.5015282022784107E-2</v>
      </c>
      <c r="R145" s="25">
        <v>1.4545454545454545E-2</v>
      </c>
      <c r="S145" s="25">
        <v>2.2364217252396165E-2</v>
      </c>
      <c r="T145" s="25">
        <v>7.0298769771528994E-3</v>
      </c>
    </row>
    <row r="146" spans="6:20" ht="15.75" customHeight="1">
      <c r="F146" s="148"/>
      <c r="G146" s="12">
        <v>18</v>
      </c>
      <c r="H146" s="14">
        <v>399</v>
      </c>
      <c r="I146" s="14">
        <v>125</v>
      </c>
      <c r="J146" s="14">
        <v>1</v>
      </c>
      <c r="K146" s="14">
        <v>4</v>
      </c>
      <c r="L146" s="14">
        <v>6</v>
      </c>
      <c r="N146" s="148"/>
      <c r="O146" s="12">
        <v>18</v>
      </c>
      <c r="P146" s="25">
        <v>3.2323395981853534E-2</v>
      </c>
      <c r="Q146" s="25">
        <v>3.4731869963878857E-2</v>
      </c>
      <c r="R146" s="25">
        <v>3.6363636363636364E-3</v>
      </c>
      <c r="S146" s="25">
        <v>1.2779552715654952E-2</v>
      </c>
      <c r="T146" s="25">
        <v>1.054481546572935E-2</v>
      </c>
    </row>
    <row r="147" spans="6:20" ht="15.75" customHeight="1">
      <c r="F147" s="148"/>
      <c r="G147" s="12">
        <v>19</v>
      </c>
      <c r="H147" s="14">
        <v>363</v>
      </c>
      <c r="I147" s="14">
        <v>91</v>
      </c>
      <c r="J147" s="14">
        <v>3</v>
      </c>
      <c r="K147" s="14">
        <v>9</v>
      </c>
      <c r="L147" s="14">
        <v>7</v>
      </c>
      <c r="N147" s="148"/>
      <c r="O147" s="12">
        <v>19</v>
      </c>
      <c r="P147" s="25">
        <v>2.940699935191186E-2</v>
      </c>
      <c r="Q147" s="25">
        <v>2.5284801333703807E-2</v>
      </c>
      <c r="R147" s="25">
        <v>1.090909090909091E-2</v>
      </c>
      <c r="S147" s="25">
        <v>2.8753993610223641E-2</v>
      </c>
      <c r="T147" s="25">
        <v>1.2302284710017574E-2</v>
      </c>
    </row>
    <row r="148" spans="6:20" ht="15.75" customHeight="1">
      <c r="F148" s="148"/>
      <c r="G148" s="12">
        <v>20</v>
      </c>
      <c r="H148" s="14">
        <v>262</v>
      </c>
      <c r="I148" s="14">
        <v>64</v>
      </c>
      <c r="J148" s="14">
        <v>5</v>
      </c>
      <c r="K148" s="14">
        <v>9</v>
      </c>
      <c r="L148" s="14">
        <v>1</v>
      </c>
      <c r="N148" s="148"/>
      <c r="O148" s="12">
        <v>20</v>
      </c>
      <c r="P148" s="25">
        <v>2.1224886584575501E-2</v>
      </c>
      <c r="Q148" s="25">
        <v>1.7782717421505972E-2</v>
      </c>
      <c r="R148" s="25">
        <v>1.8181818181818181E-2</v>
      </c>
      <c r="S148" s="25">
        <v>2.8753993610223641E-2</v>
      </c>
      <c r="T148" s="25">
        <v>1.7574692442882249E-3</v>
      </c>
    </row>
    <row r="149" spans="6:20" ht="15.75" customHeight="1">
      <c r="F149" s="148"/>
      <c r="G149" s="12">
        <v>21</v>
      </c>
      <c r="H149" s="14">
        <v>277</v>
      </c>
      <c r="I149" s="14">
        <v>76</v>
      </c>
      <c r="J149" s="14">
        <v>3</v>
      </c>
      <c r="K149" s="14">
        <v>4</v>
      </c>
      <c r="L149" s="14">
        <v>2</v>
      </c>
      <c r="N149" s="148"/>
      <c r="O149" s="12">
        <v>21</v>
      </c>
      <c r="P149" s="25">
        <v>2.2440051847051199E-2</v>
      </c>
      <c r="Q149" s="25">
        <v>2.1116976938038344E-2</v>
      </c>
      <c r="R149" s="25">
        <v>1.090909090909091E-2</v>
      </c>
      <c r="S149" s="25">
        <v>1.2779552715654952E-2</v>
      </c>
      <c r="T149" s="25">
        <v>3.5149384885764497E-3</v>
      </c>
    </row>
    <row r="150" spans="6:20" ht="15.75" customHeight="1">
      <c r="F150" s="148"/>
      <c r="G150" s="12">
        <v>22</v>
      </c>
      <c r="H150" s="14">
        <v>198</v>
      </c>
      <c r="I150" s="14">
        <v>42</v>
      </c>
      <c r="J150" s="14">
        <v>1</v>
      </c>
      <c r="K150" s="14">
        <v>3</v>
      </c>
      <c r="L150" s="14">
        <v>3</v>
      </c>
      <c r="N150" s="148"/>
      <c r="O150" s="12">
        <v>22</v>
      </c>
      <c r="P150" s="25">
        <v>1.6040181464679195E-2</v>
      </c>
      <c r="Q150" s="25">
        <v>1.1669908307863295E-2</v>
      </c>
      <c r="R150" s="25">
        <v>3.6363636363636364E-3</v>
      </c>
      <c r="S150" s="25">
        <v>9.5846645367412137E-3</v>
      </c>
      <c r="T150" s="25">
        <v>5.272407732864675E-3</v>
      </c>
    </row>
    <row r="151" spans="6:20" ht="15.75" customHeight="1">
      <c r="F151" s="149"/>
      <c r="G151" s="12">
        <v>23</v>
      </c>
      <c r="H151" s="14">
        <v>153</v>
      </c>
      <c r="I151" s="14">
        <v>37</v>
      </c>
      <c r="J151" s="14">
        <v>1</v>
      </c>
      <c r="K151" s="14">
        <v>2</v>
      </c>
      <c r="L151" s="14">
        <v>4</v>
      </c>
      <c r="N151" s="149"/>
      <c r="O151" s="12">
        <v>23</v>
      </c>
      <c r="P151" s="25">
        <v>1.2394685677252106E-2</v>
      </c>
      <c r="Q151" s="25">
        <v>1.0280633509308142E-2</v>
      </c>
      <c r="R151" s="25">
        <v>3.6363636363636364E-3</v>
      </c>
      <c r="S151" s="25">
        <v>6.3897763578274758E-3</v>
      </c>
      <c r="T151" s="25">
        <v>7.0298769771528994E-3</v>
      </c>
    </row>
    <row r="152" spans="6:20" ht="15.75" customHeight="1">
      <c r="F152" s="174">
        <v>45214</v>
      </c>
      <c r="G152" s="12">
        <v>0</v>
      </c>
      <c r="H152" s="14">
        <v>103</v>
      </c>
      <c r="I152" s="14">
        <v>17</v>
      </c>
      <c r="J152" s="14">
        <v>0</v>
      </c>
      <c r="K152" s="14">
        <v>4</v>
      </c>
      <c r="L152" s="14">
        <v>1</v>
      </c>
      <c r="N152" s="174">
        <v>45214</v>
      </c>
      <c r="O152" s="12">
        <v>0</v>
      </c>
      <c r="P152" s="25">
        <v>9.6759041803663685E-3</v>
      </c>
      <c r="Q152" s="25">
        <v>5.811965811965812E-3</v>
      </c>
      <c r="R152" s="25">
        <v>0</v>
      </c>
      <c r="S152" s="25">
        <v>2.4390243902439025E-2</v>
      </c>
      <c r="T152" s="25">
        <v>4.1322314049586778E-3</v>
      </c>
    </row>
    <row r="153" spans="6:20" ht="15.75" customHeight="1">
      <c r="F153" s="148"/>
      <c r="G153" s="12">
        <v>1</v>
      </c>
      <c r="H153" s="14">
        <v>60</v>
      </c>
      <c r="I153" s="14">
        <v>23</v>
      </c>
      <c r="J153" s="14">
        <v>2</v>
      </c>
      <c r="K153" s="14">
        <v>7</v>
      </c>
      <c r="L153" s="14">
        <v>3</v>
      </c>
      <c r="N153" s="148"/>
      <c r="O153" s="12">
        <v>1</v>
      </c>
      <c r="P153" s="25">
        <v>5.6364490371066224E-3</v>
      </c>
      <c r="Q153" s="25">
        <v>7.8632478632478641E-3</v>
      </c>
      <c r="R153" s="25">
        <v>1.092896174863388E-2</v>
      </c>
      <c r="S153" s="25">
        <v>4.2682926829268296E-2</v>
      </c>
      <c r="T153" s="25">
        <v>1.2396694214876033E-2</v>
      </c>
    </row>
    <row r="154" spans="6:20" ht="15.75" customHeight="1">
      <c r="F154" s="148"/>
      <c r="G154" s="12">
        <v>2</v>
      </c>
      <c r="H154" s="11">
        <v>59</v>
      </c>
      <c r="I154" s="11">
        <v>15</v>
      </c>
      <c r="J154" s="11">
        <v>0</v>
      </c>
      <c r="K154" s="11">
        <v>1</v>
      </c>
      <c r="L154" s="11">
        <v>2</v>
      </c>
      <c r="N154" s="148"/>
      <c r="O154" s="12">
        <v>2</v>
      </c>
      <c r="P154" s="25">
        <v>5.5425082198215124E-3</v>
      </c>
      <c r="Q154" s="25">
        <v>5.1282051282051282E-3</v>
      </c>
      <c r="R154" s="25">
        <v>0</v>
      </c>
      <c r="S154" s="25">
        <v>6.0975609756097563E-3</v>
      </c>
      <c r="T154" s="25">
        <v>8.2644628099173556E-3</v>
      </c>
    </row>
    <row r="155" spans="6:20" ht="15.75" customHeight="1">
      <c r="F155" s="148"/>
      <c r="G155" s="12">
        <v>3</v>
      </c>
      <c r="H155" s="14">
        <v>54</v>
      </c>
      <c r="I155" s="14">
        <v>26</v>
      </c>
      <c r="J155" s="14">
        <v>1</v>
      </c>
      <c r="K155" s="14">
        <v>1</v>
      </c>
      <c r="L155" s="14">
        <v>4</v>
      </c>
      <c r="N155" s="148"/>
      <c r="O155" s="12">
        <v>3</v>
      </c>
      <c r="P155" s="25">
        <v>5.0728041333959603E-3</v>
      </c>
      <c r="Q155" s="25">
        <v>8.8888888888888889E-3</v>
      </c>
      <c r="R155" s="25">
        <v>5.4644808743169399E-3</v>
      </c>
      <c r="S155" s="25">
        <v>6.0975609756097563E-3</v>
      </c>
      <c r="T155" s="25">
        <v>1.6528925619834711E-2</v>
      </c>
    </row>
    <row r="156" spans="6:20" ht="15.75" customHeight="1">
      <c r="F156" s="148"/>
      <c r="G156" s="12">
        <v>4</v>
      </c>
      <c r="H156" s="14">
        <v>95</v>
      </c>
      <c r="I156" s="14">
        <v>37</v>
      </c>
      <c r="J156" s="14">
        <v>1</v>
      </c>
      <c r="K156" s="14">
        <v>6</v>
      </c>
      <c r="L156" s="14">
        <v>3</v>
      </c>
      <c r="N156" s="148"/>
      <c r="O156" s="12">
        <v>4</v>
      </c>
      <c r="P156" s="25">
        <v>8.9243776420854862E-3</v>
      </c>
      <c r="Q156" s="25">
        <v>1.264957264957265E-2</v>
      </c>
      <c r="R156" s="25">
        <v>5.4644808743169399E-3</v>
      </c>
      <c r="S156" s="25">
        <v>3.6585365853658534E-2</v>
      </c>
      <c r="T156" s="25">
        <v>1.2396694214876033E-2</v>
      </c>
    </row>
    <row r="157" spans="6:20" ht="15.75" customHeight="1">
      <c r="F157" s="148"/>
      <c r="G157" s="12">
        <v>5</v>
      </c>
      <c r="H157" s="14">
        <v>150</v>
      </c>
      <c r="I157" s="14">
        <v>74</v>
      </c>
      <c r="J157" s="14">
        <v>7</v>
      </c>
      <c r="K157" s="14">
        <v>10</v>
      </c>
      <c r="L157" s="14">
        <v>11</v>
      </c>
      <c r="N157" s="148"/>
      <c r="O157" s="12">
        <v>5</v>
      </c>
      <c r="P157" s="25">
        <v>1.4091122592766557E-2</v>
      </c>
      <c r="Q157" s="25">
        <v>2.5299145299145301E-2</v>
      </c>
      <c r="R157" s="25">
        <v>3.825136612021858E-2</v>
      </c>
      <c r="S157" s="25">
        <v>6.097560975609756E-2</v>
      </c>
      <c r="T157" s="25">
        <v>4.5454545454545456E-2</v>
      </c>
    </row>
    <row r="158" spans="6:20" ht="15.75" customHeight="1">
      <c r="F158" s="148"/>
      <c r="G158" s="12">
        <v>6</v>
      </c>
      <c r="H158" s="14">
        <v>287</v>
      </c>
      <c r="I158" s="14">
        <v>107</v>
      </c>
      <c r="J158" s="14">
        <v>15</v>
      </c>
      <c r="K158" s="14">
        <v>10</v>
      </c>
      <c r="L158" s="14">
        <v>6</v>
      </c>
      <c r="N158" s="148"/>
      <c r="O158" s="12">
        <v>6</v>
      </c>
      <c r="P158" s="25">
        <v>2.6961014560826679E-2</v>
      </c>
      <c r="Q158" s="25">
        <v>3.658119658119658E-2</v>
      </c>
      <c r="R158" s="25">
        <v>8.1967213114754092E-2</v>
      </c>
      <c r="S158" s="25">
        <v>6.097560975609756E-2</v>
      </c>
      <c r="T158" s="25">
        <v>2.4793388429752067E-2</v>
      </c>
    </row>
    <row r="159" spans="6:20" ht="15.75" customHeight="1">
      <c r="F159" s="148"/>
      <c r="G159" s="12">
        <v>7</v>
      </c>
      <c r="H159" s="14">
        <v>530</v>
      </c>
      <c r="I159" s="14">
        <v>154</v>
      </c>
      <c r="J159" s="14">
        <v>37</v>
      </c>
      <c r="K159" s="14">
        <v>9</v>
      </c>
      <c r="L159" s="14">
        <v>9</v>
      </c>
      <c r="N159" s="148"/>
      <c r="O159" s="12">
        <v>7</v>
      </c>
      <c r="P159" s="25">
        <v>4.97886331611085E-2</v>
      </c>
      <c r="Q159" s="25">
        <v>5.2649572649572651E-2</v>
      </c>
      <c r="R159" s="25">
        <v>0.20218579234972678</v>
      </c>
      <c r="S159" s="25">
        <v>5.4878048780487805E-2</v>
      </c>
      <c r="T159" s="25">
        <v>3.71900826446281E-2</v>
      </c>
    </row>
    <row r="160" spans="6:20" ht="15.75" customHeight="1">
      <c r="F160" s="148"/>
      <c r="G160" s="12">
        <v>8</v>
      </c>
      <c r="H160" s="14">
        <v>754</v>
      </c>
      <c r="I160" s="14">
        <v>221</v>
      </c>
      <c r="J160" s="14">
        <v>16</v>
      </c>
      <c r="K160" s="14">
        <v>10</v>
      </c>
      <c r="L160" s="14">
        <v>33</v>
      </c>
      <c r="N160" s="148"/>
      <c r="O160" s="12">
        <v>8</v>
      </c>
      <c r="P160" s="25">
        <v>7.0831376232973225E-2</v>
      </c>
      <c r="Q160" s="25">
        <v>7.5555555555555556E-2</v>
      </c>
      <c r="R160" s="25">
        <v>8.7431693989071038E-2</v>
      </c>
      <c r="S160" s="25">
        <v>6.097560975609756E-2</v>
      </c>
      <c r="T160" s="25">
        <v>0.13636363636363635</v>
      </c>
    </row>
    <row r="161" spans="6:21" ht="15.75" customHeight="1">
      <c r="F161" s="148"/>
      <c r="G161" s="12">
        <v>9</v>
      </c>
      <c r="H161" s="14">
        <v>1024</v>
      </c>
      <c r="I161" s="14">
        <v>279</v>
      </c>
      <c r="J161" s="14">
        <v>12</v>
      </c>
      <c r="K161" s="14">
        <v>9</v>
      </c>
      <c r="L161" s="14">
        <v>30</v>
      </c>
      <c r="N161" s="148"/>
      <c r="O161" s="12">
        <v>9</v>
      </c>
      <c r="P161" s="25">
        <v>9.6195396899953031E-2</v>
      </c>
      <c r="Q161" s="25">
        <v>9.5384615384615387E-2</v>
      </c>
      <c r="R161" s="25">
        <v>6.5573770491803282E-2</v>
      </c>
      <c r="S161" s="25">
        <v>5.4878048780487805E-2</v>
      </c>
      <c r="T161" s="25">
        <v>0.12396694214876033</v>
      </c>
    </row>
    <row r="162" spans="6:21" ht="15.75" customHeight="1">
      <c r="F162" s="148"/>
      <c r="G162" s="12">
        <v>10</v>
      </c>
      <c r="H162" s="14">
        <v>952</v>
      </c>
      <c r="I162" s="14">
        <v>247</v>
      </c>
      <c r="J162" s="14">
        <v>5</v>
      </c>
      <c r="K162" s="14">
        <v>14</v>
      </c>
      <c r="L162" s="14">
        <v>28</v>
      </c>
      <c r="N162" s="148"/>
      <c r="O162" s="12">
        <v>10</v>
      </c>
      <c r="P162" s="25">
        <v>8.9431658055425078E-2</v>
      </c>
      <c r="Q162" s="25">
        <v>8.4444444444444447E-2</v>
      </c>
      <c r="R162" s="25">
        <v>2.7322404371584699E-2</v>
      </c>
      <c r="S162" s="25">
        <v>8.5365853658536592E-2</v>
      </c>
      <c r="T162" s="25">
        <v>0.11570247933884298</v>
      </c>
    </row>
    <row r="163" spans="6:21" ht="15.75" customHeight="1">
      <c r="F163" s="148"/>
      <c r="G163" s="12">
        <v>11</v>
      </c>
      <c r="H163" s="14">
        <v>874</v>
      </c>
      <c r="I163" s="14">
        <v>204</v>
      </c>
      <c r="J163" s="14">
        <v>7</v>
      </c>
      <c r="K163" s="14">
        <v>4</v>
      </c>
      <c r="L163" s="14">
        <v>17</v>
      </c>
      <c r="N163" s="148"/>
      <c r="O163" s="12">
        <v>11</v>
      </c>
      <c r="P163" s="25">
        <v>8.2104274307186476E-2</v>
      </c>
      <c r="Q163" s="25">
        <v>6.974358974358974E-2</v>
      </c>
      <c r="R163" s="25">
        <v>3.825136612021858E-2</v>
      </c>
      <c r="S163" s="25">
        <v>2.4390243902439025E-2</v>
      </c>
      <c r="T163" s="25">
        <v>7.0247933884297523E-2</v>
      </c>
    </row>
    <row r="164" spans="6:21" ht="15.75" customHeight="1">
      <c r="F164" s="148"/>
      <c r="G164" s="12">
        <v>12</v>
      </c>
      <c r="H164" s="14">
        <v>692</v>
      </c>
      <c r="I164" s="14">
        <v>167</v>
      </c>
      <c r="J164" s="14">
        <v>7</v>
      </c>
      <c r="K164" s="14">
        <v>11</v>
      </c>
      <c r="L164" s="14">
        <v>19</v>
      </c>
      <c r="N164" s="148"/>
      <c r="O164" s="12">
        <v>12</v>
      </c>
      <c r="P164" s="25">
        <v>6.5007045561296384E-2</v>
      </c>
      <c r="Q164" s="25">
        <v>5.7094017094017097E-2</v>
      </c>
      <c r="R164" s="25">
        <v>3.825136612021858E-2</v>
      </c>
      <c r="S164" s="25">
        <v>6.7073170731707321E-2</v>
      </c>
      <c r="T164" s="25">
        <v>7.8512396694214878E-2</v>
      </c>
    </row>
    <row r="165" spans="6:21" ht="15.75" customHeight="1">
      <c r="F165" s="148"/>
      <c r="G165" s="12">
        <v>13</v>
      </c>
      <c r="H165" s="14">
        <v>700</v>
      </c>
      <c r="I165" s="14">
        <v>193</v>
      </c>
      <c r="J165" s="14">
        <v>11</v>
      </c>
      <c r="K165" s="14">
        <v>12</v>
      </c>
      <c r="L165" s="14">
        <v>12</v>
      </c>
      <c r="N165" s="148"/>
      <c r="O165" s="12">
        <v>13</v>
      </c>
      <c r="P165" s="25">
        <v>6.5758572099577264E-2</v>
      </c>
      <c r="Q165" s="25">
        <v>6.5982905982905987E-2</v>
      </c>
      <c r="R165" s="25">
        <v>6.0109289617486336E-2</v>
      </c>
      <c r="S165" s="25">
        <v>7.3170731707317069E-2</v>
      </c>
      <c r="T165" s="25">
        <v>4.9586776859504134E-2</v>
      </c>
    </row>
    <row r="166" spans="6:21" ht="15.75" customHeight="1">
      <c r="F166" s="148"/>
      <c r="G166" s="12">
        <v>14</v>
      </c>
      <c r="H166" s="14">
        <v>736</v>
      </c>
      <c r="I166" s="14">
        <v>196</v>
      </c>
      <c r="J166" s="14">
        <v>9</v>
      </c>
      <c r="K166" s="14">
        <v>7</v>
      </c>
      <c r="L166" s="14">
        <v>19</v>
      </c>
      <c r="N166" s="148"/>
      <c r="O166" s="12">
        <v>14</v>
      </c>
      <c r="P166" s="25">
        <v>6.9140441521841234E-2</v>
      </c>
      <c r="Q166" s="25">
        <v>6.7008547008547012E-2</v>
      </c>
      <c r="R166" s="25">
        <v>4.9180327868852458E-2</v>
      </c>
      <c r="S166" s="25">
        <v>4.2682926829268296E-2</v>
      </c>
      <c r="T166" s="25">
        <v>7.8512396694214878E-2</v>
      </c>
    </row>
    <row r="167" spans="6:21" ht="15.75" customHeight="1">
      <c r="F167" s="148"/>
      <c r="G167" s="12">
        <v>15</v>
      </c>
      <c r="H167" s="14">
        <v>643</v>
      </c>
      <c r="I167" s="14">
        <v>175</v>
      </c>
      <c r="J167" s="14">
        <v>7</v>
      </c>
      <c r="K167" s="14">
        <v>7</v>
      </c>
      <c r="L167" s="14">
        <v>8</v>
      </c>
      <c r="N167" s="148"/>
      <c r="O167" s="12">
        <v>15</v>
      </c>
      <c r="P167" s="25">
        <v>6.0403945514325971E-2</v>
      </c>
      <c r="Q167" s="25">
        <v>5.9829059829059832E-2</v>
      </c>
      <c r="R167" s="25">
        <v>3.825136612021858E-2</v>
      </c>
      <c r="S167" s="25">
        <v>4.2682926829268296E-2</v>
      </c>
      <c r="T167" s="25">
        <v>3.3057851239669422E-2</v>
      </c>
    </row>
    <row r="168" spans="6:21" ht="15.75" customHeight="1">
      <c r="F168" s="148"/>
      <c r="G168" s="12">
        <v>16</v>
      </c>
      <c r="H168" s="14">
        <v>530</v>
      </c>
      <c r="I168" s="14">
        <v>166</v>
      </c>
      <c r="J168" s="14">
        <v>9</v>
      </c>
      <c r="K168" s="14">
        <v>7</v>
      </c>
      <c r="L168" s="14">
        <v>3</v>
      </c>
      <c r="N168" s="148"/>
      <c r="O168" s="12">
        <v>16</v>
      </c>
      <c r="P168" s="25">
        <v>4.97886331611085E-2</v>
      </c>
      <c r="Q168" s="25">
        <v>5.675213675213675E-2</v>
      </c>
      <c r="R168" s="25">
        <v>4.9180327868852458E-2</v>
      </c>
      <c r="S168" s="25">
        <v>4.2682926829268296E-2</v>
      </c>
      <c r="T168" s="25">
        <v>1.2396694214876033E-2</v>
      </c>
    </row>
    <row r="169" spans="6:21" ht="15.75" customHeight="1">
      <c r="F169" s="148"/>
      <c r="G169" s="12">
        <v>17</v>
      </c>
      <c r="H169" s="14">
        <v>493</v>
      </c>
      <c r="I169" s="14">
        <v>156</v>
      </c>
      <c r="J169" s="14">
        <v>13</v>
      </c>
      <c r="K169" s="14">
        <v>3</v>
      </c>
      <c r="L169" s="14">
        <v>5</v>
      </c>
      <c r="N169" s="148"/>
      <c r="O169" s="12">
        <v>17</v>
      </c>
      <c r="P169" s="25">
        <v>4.6312822921559416E-2</v>
      </c>
      <c r="Q169" s="25">
        <v>5.3333333333333337E-2</v>
      </c>
      <c r="R169" s="25">
        <v>7.1038251366120214E-2</v>
      </c>
      <c r="S169" s="25">
        <v>1.8292682926829267E-2</v>
      </c>
      <c r="T169" s="25">
        <v>2.0661157024793389E-2</v>
      </c>
    </row>
    <row r="170" spans="6:21" ht="15.75" customHeight="1">
      <c r="F170" s="148"/>
      <c r="G170" s="12">
        <v>18</v>
      </c>
      <c r="H170" s="14">
        <v>421</v>
      </c>
      <c r="I170" s="14">
        <v>101</v>
      </c>
      <c r="J170" s="14">
        <v>9</v>
      </c>
      <c r="K170" s="14">
        <v>7</v>
      </c>
      <c r="L170" s="14">
        <v>3</v>
      </c>
      <c r="N170" s="148"/>
      <c r="O170" s="12">
        <v>18</v>
      </c>
      <c r="P170" s="25">
        <v>3.954908407703147E-2</v>
      </c>
      <c r="Q170" s="25">
        <v>3.4529914529914531E-2</v>
      </c>
      <c r="R170" s="25">
        <v>4.9180327868852458E-2</v>
      </c>
      <c r="S170" s="25">
        <v>4.2682926829268296E-2</v>
      </c>
      <c r="T170" s="25">
        <v>1.2396694214876033E-2</v>
      </c>
    </row>
    <row r="171" spans="6:21" ht="15.75" customHeight="1">
      <c r="F171" s="148"/>
      <c r="G171" s="12">
        <v>19</v>
      </c>
      <c r="H171" s="14">
        <v>434</v>
      </c>
      <c r="I171" s="14">
        <v>106</v>
      </c>
      <c r="J171" s="14">
        <v>8</v>
      </c>
      <c r="K171" s="14">
        <v>5</v>
      </c>
      <c r="L171" s="14">
        <v>2</v>
      </c>
      <c r="N171" s="148"/>
      <c r="O171" s="12">
        <v>19</v>
      </c>
      <c r="P171" s="25">
        <v>4.0770314701737906E-2</v>
      </c>
      <c r="Q171" s="25">
        <v>3.6239316239316241E-2</v>
      </c>
      <c r="R171" s="25">
        <v>4.3715846994535519E-2</v>
      </c>
      <c r="S171" s="25">
        <v>3.048780487804878E-2</v>
      </c>
      <c r="T171" s="25">
        <v>8.2644628099173556E-3</v>
      </c>
    </row>
    <row r="172" spans="6:21" ht="15.75" customHeight="1">
      <c r="F172" s="148"/>
      <c r="G172" s="12">
        <v>20</v>
      </c>
      <c r="H172" s="14">
        <v>409</v>
      </c>
      <c r="I172" s="14">
        <v>105</v>
      </c>
      <c r="J172" s="14">
        <v>1</v>
      </c>
      <c r="K172" s="14">
        <v>7</v>
      </c>
      <c r="L172" s="14">
        <v>4</v>
      </c>
      <c r="N172" s="148"/>
      <c r="O172" s="12">
        <v>20</v>
      </c>
      <c r="P172" s="25">
        <v>3.8421794269610149E-2</v>
      </c>
      <c r="Q172" s="25">
        <v>3.5897435897435895E-2</v>
      </c>
      <c r="R172" s="25">
        <v>5.4644808743169399E-3</v>
      </c>
      <c r="S172" s="25">
        <v>4.2682926829268296E-2</v>
      </c>
      <c r="T172" s="25">
        <v>1.6528925619834711E-2</v>
      </c>
    </row>
    <row r="173" spans="6:21" ht="15.75" customHeight="1">
      <c r="F173" s="148"/>
      <c r="G173" s="12">
        <v>21</v>
      </c>
      <c r="H173" s="14">
        <v>330</v>
      </c>
      <c r="I173" s="14">
        <v>76</v>
      </c>
      <c r="J173" s="14">
        <v>3</v>
      </c>
      <c r="K173" s="14">
        <v>4</v>
      </c>
      <c r="L173" s="14">
        <v>6</v>
      </c>
      <c r="N173" s="148"/>
      <c r="O173" s="12">
        <v>21</v>
      </c>
      <c r="P173" s="25">
        <v>3.1000469704086424E-2</v>
      </c>
      <c r="Q173" s="25">
        <v>2.5982905982905983E-2</v>
      </c>
      <c r="R173" s="25">
        <v>1.6393442622950821E-2</v>
      </c>
      <c r="S173" s="25">
        <v>2.4390243902439025E-2</v>
      </c>
      <c r="T173" s="25">
        <v>2.4793388429752067E-2</v>
      </c>
    </row>
    <row r="174" spans="6:21" ht="15.75" customHeight="1">
      <c r="F174" s="148"/>
      <c r="G174" s="12">
        <v>22</v>
      </c>
      <c r="H174" s="14">
        <v>211</v>
      </c>
      <c r="I174" s="14">
        <v>52</v>
      </c>
      <c r="J174" s="14">
        <v>1</v>
      </c>
      <c r="K174" s="14">
        <v>1</v>
      </c>
      <c r="L174" s="14">
        <v>8</v>
      </c>
      <c r="N174" s="148"/>
      <c r="O174" s="12">
        <v>22</v>
      </c>
      <c r="P174" s="25">
        <v>1.9821512447158289E-2</v>
      </c>
      <c r="Q174" s="25">
        <v>1.7777777777777778E-2</v>
      </c>
      <c r="R174" s="25">
        <v>5.4644808743169399E-3</v>
      </c>
      <c r="S174" s="25">
        <v>6.0975609756097563E-3</v>
      </c>
      <c r="T174" s="25">
        <v>3.3057851239669422E-2</v>
      </c>
    </row>
    <row r="175" spans="6:21" ht="15.75" customHeight="1">
      <c r="F175" s="149"/>
      <c r="G175" s="12">
        <v>23</v>
      </c>
      <c r="H175" s="14">
        <v>104</v>
      </c>
      <c r="I175" s="14">
        <v>28</v>
      </c>
      <c r="J175" s="14">
        <v>2</v>
      </c>
      <c r="K175" s="14">
        <v>8</v>
      </c>
      <c r="L175" s="14">
        <v>6</v>
      </c>
      <c r="N175" s="149"/>
      <c r="O175" s="12">
        <v>23</v>
      </c>
      <c r="P175" s="25">
        <v>9.7698449976514803E-3</v>
      </c>
      <c r="Q175" s="25">
        <v>9.5726495726495726E-3</v>
      </c>
      <c r="R175" s="25">
        <v>1.092896174863388E-2</v>
      </c>
      <c r="S175" s="25">
        <v>4.878048780487805E-2</v>
      </c>
      <c r="T175" s="25">
        <v>2.4793388429752067E-2</v>
      </c>
    </row>
    <row r="176" spans="6:21" ht="15.75" customHeight="1">
      <c r="G176" s="11"/>
      <c r="H176" s="10">
        <v>31</v>
      </c>
      <c r="I176" s="10">
        <v>32</v>
      </c>
      <c r="J176" s="10">
        <v>41</v>
      </c>
      <c r="K176" s="10">
        <v>42</v>
      </c>
      <c r="L176" s="10">
        <v>5</v>
      </c>
      <c r="P176" s="10">
        <v>31</v>
      </c>
      <c r="Q176" s="10">
        <v>32</v>
      </c>
      <c r="R176" s="10">
        <v>41</v>
      </c>
      <c r="S176" s="10">
        <v>42</v>
      </c>
      <c r="T176" s="10">
        <v>5</v>
      </c>
      <c r="U176" s="10">
        <v>5</v>
      </c>
    </row>
    <row r="177" spans="6:20" ht="15.75" customHeight="1">
      <c r="F177" s="174">
        <v>45215</v>
      </c>
      <c r="G177" s="12">
        <v>0</v>
      </c>
      <c r="H177" s="14">
        <v>70</v>
      </c>
      <c r="I177" s="14">
        <v>19</v>
      </c>
      <c r="J177" s="14"/>
      <c r="K177" s="14">
        <v>4</v>
      </c>
      <c r="L177" s="14">
        <v>3</v>
      </c>
      <c r="N177" s="174">
        <v>45215</v>
      </c>
      <c r="O177" s="12">
        <v>0</v>
      </c>
      <c r="P177" s="25">
        <v>9.22266139657444E-3</v>
      </c>
      <c r="Q177" s="25">
        <v>6.3651591289782244E-3</v>
      </c>
      <c r="R177" s="25">
        <v>0</v>
      </c>
      <c r="S177" s="25">
        <v>7.104795737122558E-3</v>
      </c>
      <c r="T177" s="25">
        <v>4.172461752433936E-3</v>
      </c>
    </row>
    <row r="178" spans="6:20" ht="15.75" customHeight="1">
      <c r="F178" s="148"/>
      <c r="G178" s="12">
        <v>1</v>
      </c>
      <c r="H178" s="14">
        <v>52</v>
      </c>
      <c r="I178" s="14">
        <v>16</v>
      </c>
      <c r="J178" s="14">
        <v>1</v>
      </c>
      <c r="K178" s="14">
        <v>6</v>
      </c>
      <c r="L178" s="14">
        <v>2</v>
      </c>
      <c r="N178" s="148"/>
      <c r="O178" s="12">
        <v>1</v>
      </c>
      <c r="P178" s="25">
        <v>6.8511198945981552E-3</v>
      </c>
      <c r="Q178" s="25">
        <v>5.360134003350084E-3</v>
      </c>
      <c r="R178" s="25">
        <v>7.2992700729927005E-3</v>
      </c>
      <c r="S178" s="25">
        <v>1.0657193605683837E-2</v>
      </c>
      <c r="T178" s="25">
        <v>2.7816411682892906E-3</v>
      </c>
    </row>
    <row r="179" spans="6:20" ht="15.75" customHeight="1">
      <c r="F179" s="148"/>
      <c r="G179" s="12">
        <v>2</v>
      </c>
      <c r="H179" s="11">
        <v>39</v>
      </c>
      <c r="I179" s="11">
        <v>11</v>
      </c>
      <c r="J179" s="11">
        <v>1</v>
      </c>
      <c r="K179" s="11">
        <v>4</v>
      </c>
      <c r="L179" s="11">
        <v>6</v>
      </c>
      <c r="N179" s="148"/>
      <c r="O179" s="12">
        <v>2</v>
      </c>
      <c r="P179" s="25">
        <v>5.1383399209486164E-3</v>
      </c>
      <c r="Q179" s="25">
        <v>3.6850921273031824E-3</v>
      </c>
      <c r="R179" s="25">
        <v>7.2992700729927005E-3</v>
      </c>
      <c r="S179" s="25">
        <v>7.104795737122558E-3</v>
      </c>
      <c r="T179" s="25">
        <v>8.3449235048678721E-3</v>
      </c>
    </row>
    <row r="180" spans="6:20" ht="15.75" customHeight="1">
      <c r="F180" s="148"/>
      <c r="G180" s="12">
        <v>3</v>
      </c>
      <c r="H180" s="14">
        <v>52</v>
      </c>
      <c r="I180" s="14">
        <v>16</v>
      </c>
      <c r="J180" s="14"/>
      <c r="K180" s="14">
        <v>11</v>
      </c>
      <c r="L180" s="14">
        <v>2</v>
      </c>
      <c r="N180" s="148"/>
      <c r="O180" s="12">
        <v>3</v>
      </c>
      <c r="P180" s="25">
        <v>6.8511198945981552E-3</v>
      </c>
      <c r="Q180" s="25">
        <v>5.360134003350084E-3</v>
      </c>
      <c r="R180" s="25">
        <v>0</v>
      </c>
      <c r="S180" s="25">
        <v>1.9538188277087035E-2</v>
      </c>
      <c r="T180" s="25">
        <v>2.7816411682892906E-3</v>
      </c>
    </row>
    <row r="181" spans="6:20" ht="15.75" customHeight="1">
      <c r="F181" s="148"/>
      <c r="G181" s="12">
        <v>4</v>
      </c>
      <c r="H181" s="14">
        <v>70</v>
      </c>
      <c r="I181" s="14">
        <v>52</v>
      </c>
      <c r="J181" s="14"/>
      <c r="K181" s="14">
        <v>18</v>
      </c>
      <c r="L181" s="14">
        <v>10</v>
      </c>
      <c r="N181" s="148"/>
      <c r="O181" s="12">
        <v>4</v>
      </c>
      <c r="P181" s="25">
        <v>9.22266139657444E-3</v>
      </c>
      <c r="Q181" s="25">
        <v>1.7420435510887771E-2</v>
      </c>
      <c r="R181" s="25">
        <v>0</v>
      </c>
      <c r="S181" s="25">
        <v>3.1971580817051509E-2</v>
      </c>
      <c r="T181" s="25">
        <v>1.3908205841446454E-2</v>
      </c>
    </row>
    <row r="182" spans="6:20" ht="15.75" customHeight="1">
      <c r="F182" s="148"/>
      <c r="G182" s="12">
        <v>5</v>
      </c>
      <c r="H182" s="14">
        <v>181</v>
      </c>
      <c r="I182" s="14">
        <v>82</v>
      </c>
      <c r="J182" s="14">
        <v>4</v>
      </c>
      <c r="K182" s="14">
        <v>20</v>
      </c>
      <c r="L182" s="14">
        <v>18</v>
      </c>
      <c r="N182" s="148"/>
      <c r="O182" s="12">
        <v>5</v>
      </c>
      <c r="P182" s="25">
        <v>2.3847167325428194E-2</v>
      </c>
      <c r="Q182" s="25">
        <v>2.747068676716918E-2</v>
      </c>
      <c r="R182" s="25">
        <v>2.9197080291970802E-2</v>
      </c>
      <c r="S182" s="25">
        <v>3.5523978685612786E-2</v>
      </c>
      <c r="T182" s="25">
        <v>2.5034770514603615E-2</v>
      </c>
    </row>
    <row r="183" spans="6:20" ht="15.75" customHeight="1">
      <c r="F183" s="148"/>
      <c r="G183" s="12">
        <v>6</v>
      </c>
      <c r="H183" s="14">
        <v>423</v>
      </c>
      <c r="I183" s="14">
        <v>146</v>
      </c>
      <c r="J183" s="14">
        <v>14</v>
      </c>
      <c r="K183" s="14">
        <v>34</v>
      </c>
      <c r="L183" s="14">
        <v>30</v>
      </c>
      <c r="N183" s="148"/>
      <c r="O183" s="12">
        <v>6</v>
      </c>
      <c r="P183" s="25">
        <v>5.5731225296442685E-2</v>
      </c>
      <c r="Q183" s="25">
        <v>4.8911222780569516E-2</v>
      </c>
      <c r="R183" s="25">
        <v>0.10218978102189781</v>
      </c>
      <c r="S183" s="25">
        <v>6.0390763765541741E-2</v>
      </c>
      <c r="T183" s="25">
        <v>4.1724617524339362E-2</v>
      </c>
    </row>
    <row r="184" spans="6:20" ht="15.75" customHeight="1">
      <c r="F184" s="148"/>
      <c r="G184" s="12">
        <v>7</v>
      </c>
      <c r="H184" s="14">
        <v>637</v>
      </c>
      <c r="I184" s="14">
        <v>243</v>
      </c>
      <c r="J184" s="14">
        <v>25</v>
      </c>
      <c r="K184" s="14">
        <v>46</v>
      </c>
      <c r="L184" s="14">
        <v>35</v>
      </c>
      <c r="N184" s="148"/>
      <c r="O184" s="12">
        <v>7</v>
      </c>
      <c r="P184" s="25">
        <v>8.392621870882741E-2</v>
      </c>
      <c r="Q184" s="25">
        <v>8.1407035175879397E-2</v>
      </c>
      <c r="R184" s="25">
        <v>0.18248175182481752</v>
      </c>
      <c r="S184" s="25">
        <v>8.1705150976909419E-2</v>
      </c>
      <c r="T184" s="25">
        <v>4.8678720445062586E-2</v>
      </c>
    </row>
    <row r="185" spans="6:20" ht="15.75" customHeight="1">
      <c r="F185" s="148"/>
      <c r="G185" s="12">
        <v>8</v>
      </c>
      <c r="H185" s="14">
        <v>620</v>
      </c>
      <c r="I185" s="14">
        <v>281</v>
      </c>
      <c r="J185" s="14">
        <v>17</v>
      </c>
      <c r="K185" s="14">
        <v>55</v>
      </c>
      <c r="L185" s="14">
        <v>56</v>
      </c>
      <c r="N185" s="148"/>
      <c r="O185" s="12">
        <v>8</v>
      </c>
      <c r="P185" s="25">
        <v>8.1686429512516465E-2</v>
      </c>
      <c r="Q185" s="25">
        <v>9.4137353433835849E-2</v>
      </c>
      <c r="R185" s="25">
        <v>0.12408759124087591</v>
      </c>
      <c r="S185" s="25">
        <v>9.7690941385435173E-2</v>
      </c>
      <c r="T185" s="25">
        <v>7.7885952712100137E-2</v>
      </c>
    </row>
    <row r="186" spans="6:20" ht="15.75" customHeight="1">
      <c r="F186" s="148"/>
      <c r="G186" s="12">
        <v>9</v>
      </c>
      <c r="H186" s="14">
        <v>709</v>
      </c>
      <c r="I186" s="14">
        <v>312</v>
      </c>
      <c r="J186" s="14">
        <v>15</v>
      </c>
      <c r="K186" s="14">
        <v>50</v>
      </c>
      <c r="L186" s="14">
        <v>73</v>
      </c>
      <c r="N186" s="148"/>
      <c r="O186" s="12">
        <v>9</v>
      </c>
      <c r="P186" s="25">
        <v>9.3412384716732549E-2</v>
      </c>
      <c r="Q186" s="25">
        <v>0.10452261306532663</v>
      </c>
      <c r="R186" s="25">
        <v>0.10948905109489052</v>
      </c>
      <c r="S186" s="25">
        <v>8.8809946714031973E-2</v>
      </c>
      <c r="T186" s="25">
        <v>0.10152990264255911</v>
      </c>
    </row>
    <row r="187" spans="6:20" ht="15.75" customHeight="1">
      <c r="F187" s="148"/>
      <c r="G187" s="12">
        <v>10</v>
      </c>
      <c r="H187" s="14">
        <v>636</v>
      </c>
      <c r="I187" s="14">
        <v>244</v>
      </c>
      <c r="J187" s="14">
        <v>7</v>
      </c>
      <c r="K187" s="14">
        <v>33</v>
      </c>
      <c r="L187" s="14">
        <v>64</v>
      </c>
      <c r="N187" s="148"/>
      <c r="O187" s="12">
        <v>10</v>
      </c>
      <c r="P187" s="25">
        <v>8.3794466403162057E-2</v>
      </c>
      <c r="Q187" s="25">
        <v>8.1742043551088772E-2</v>
      </c>
      <c r="R187" s="25">
        <v>5.1094890510948905E-2</v>
      </c>
      <c r="S187" s="25">
        <v>5.8614564831261103E-2</v>
      </c>
      <c r="T187" s="25">
        <v>8.9012517385257298E-2</v>
      </c>
    </row>
    <row r="188" spans="6:20" ht="15.75" customHeight="1">
      <c r="F188" s="148"/>
      <c r="G188" s="12">
        <v>11</v>
      </c>
      <c r="H188" s="14">
        <v>528</v>
      </c>
      <c r="I188" s="14">
        <v>204</v>
      </c>
      <c r="J188" s="14">
        <v>5</v>
      </c>
      <c r="K188" s="14">
        <v>38</v>
      </c>
      <c r="L188" s="14">
        <v>70</v>
      </c>
      <c r="N188" s="148"/>
      <c r="O188" s="12">
        <v>11</v>
      </c>
      <c r="P188" s="25">
        <v>6.9565217391304349E-2</v>
      </c>
      <c r="Q188" s="25">
        <v>6.834170854271357E-2</v>
      </c>
      <c r="R188" s="25">
        <v>3.6496350364963501E-2</v>
      </c>
      <c r="S188" s="25">
        <v>6.7495559502664296E-2</v>
      </c>
      <c r="T188" s="25">
        <v>9.7357440890125171E-2</v>
      </c>
    </row>
    <row r="189" spans="6:20" ht="15.75" customHeight="1">
      <c r="F189" s="148"/>
      <c r="G189" s="12">
        <v>12</v>
      </c>
      <c r="H189" s="14">
        <v>391</v>
      </c>
      <c r="I189" s="14">
        <v>159</v>
      </c>
      <c r="J189" s="14">
        <v>10</v>
      </c>
      <c r="K189" s="14">
        <v>30</v>
      </c>
      <c r="L189" s="14">
        <v>56</v>
      </c>
      <c r="N189" s="148"/>
      <c r="O189" s="12">
        <v>12</v>
      </c>
      <c r="P189" s="25">
        <v>5.1515151515151514E-2</v>
      </c>
      <c r="Q189" s="25">
        <v>5.3266331658291456E-2</v>
      </c>
      <c r="R189" s="25">
        <v>7.2992700729927001E-2</v>
      </c>
      <c r="S189" s="25">
        <v>5.328596802841918E-2</v>
      </c>
      <c r="T189" s="25">
        <v>7.7885952712100137E-2</v>
      </c>
    </row>
    <row r="190" spans="6:20" ht="15.75" customHeight="1">
      <c r="F190" s="148"/>
      <c r="G190" s="12">
        <v>13</v>
      </c>
      <c r="H190" s="14">
        <v>406</v>
      </c>
      <c r="I190" s="14">
        <v>154</v>
      </c>
      <c r="J190" s="14">
        <v>7</v>
      </c>
      <c r="K190" s="14">
        <v>29</v>
      </c>
      <c r="L190" s="14">
        <v>62</v>
      </c>
      <c r="N190" s="148"/>
      <c r="O190" s="12">
        <v>13</v>
      </c>
      <c r="P190" s="25">
        <v>5.3491436100131753E-2</v>
      </c>
      <c r="Q190" s="25">
        <v>5.1591289782244559E-2</v>
      </c>
      <c r="R190" s="25">
        <v>5.1094890510948905E-2</v>
      </c>
      <c r="S190" s="25">
        <v>5.1509769094138541E-2</v>
      </c>
      <c r="T190" s="25">
        <v>8.6230876216968011E-2</v>
      </c>
    </row>
    <row r="191" spans="6:20" ht="15.75" customHeight="1">
      <c r="F191" s="148"/>
      <c r="G191" s="12">
        <v>14</v>
      </c>
      <c r="H191" s="14">
        <v>404</v>
      </c>
      <c r="I191" s="14">
        <v>152</v>
      </c>
      <c r="J191" s="14">
        <v>8</v>
      </c>
      <c r="K191" s="14">
        <v>32</v>
      </c>
      <c r="L191" s="14">
        <v>57</v>
      </c>
      <c r="N191" s="148"/>
      <c r="O191" s="12">
        <v>14</v>
      </c>
      <c r="P191" s="25">
        <v>5.3227931488801054E-2</v>
      </c>
      <c r="Q191" s="25">
        <v>5.0921273031825795E-2</v>
      </c>
      <c r="R191" s="25">
        <v>5.8394160583941604E-2</v>
      </c>
      <c r="S191" s="25">
        <v>5.6838365896980464E-2</v>
      </c>
      <c r="T191" s="25">
        <v>7.9276773296244787E-2</v>
      </c>
    </row>
    <row r="192" spans="6:20" ht="15.75" customHeight="1">
      <c r="F192" s="148"/>
      <c r="G192" s="12">
        <v>15</v>
      </c>
      <c r="H192" s="14">
        <v>399</v>
      </c>
      <c r="I192" s="14">
        <v>167</v>
      </c>
      <c r="J192" s="14">
        <v>10</v>
      </c>
      <c r="K192" s="14">
        <v>24</v>
      </c>
      <c r="L192" s="14">
        <v>43</v>
      </c>
      <c r="N192" s="148"/>
      <c r="O192" s="12">
        <v>15</v>
      </c>
      <c r="P192" s="25">
        <v>5.256916996047431E-2</v>
      </c>
      <c r="Q192" s="25">
        <v>5.5946398659966499E-2</v>
      </c>
      <c r="R192" s="25">
        <v>7.2992700729927001E-2</v>
      </c>
      <c r="S192" s="25">
        <v>4.2628774422735348E-2</v>
      </c>
      <c r="T192" s="25">
        <v>5.9805285118219746E-2</v>
      </c>
    </row>
    <row r="193" spans="6:20" ht="15.75" customHeight="1">
      <c r="F193" s="148"/>
      <c r="G193" s="12">
        <v>16</v>
      </c>
      <c r="H193" s="14">
        <v>356</v>
      </c>
      <c r="I193" s="14">
        <v>176</v>
      </c>
      <c r="J193" s="14">
        <v>2</v>
      </c>
      <c r="K193" s="14">
        <v>36</v>
      </c>
      <c r="L193" s="14">
        <v>43</v>
      </c>
      <c r="N193" s="148"/>
      <c r="O193" s="12">
        <v>16</v>
      </c>
      <c r="P193" s="25">
        <v>4.6903820816864297E-2</v>
      </c>
      <c r="Q193" s="25">
        <v>5.8961474036850918E-2</v>
      </c>
      <c r="R193" s="25">
        <v>1.4598540145985401E-2</v>
      </c>
      <c r="S193" s="25">
        <v>6.3943161634103018E-2</v>
      </c>
      <c r="T193" s="25">
        <v>5.9805285118219746E-2</v>
      </c>
    </row>
    <row r="194" spans="6:20" ht="15.75" customHeight="1">
      <c r="F194" s="148"/>
      <c r="G194" s="12">
        <v>17</v>
      </c>
      <c r="H194" s="14">
        <v>410</v>
      </c>
      <c r="I194" s="14">
        <v>221</v>
      </c>
      <c r="J194" s="14">
        <v>2</v>
      </c>
      <c r="K194" s="14">
        <v>18</v>
      </c>
      <c r="L194" s="14">
        <v>25</v>
      </c>
      <c r="N194" s="148"/>
      <c r="O194" s="12">
        <v>17</v>
      </c>
      <c r="P194" s="25">
        <v>5.4018445322793152E-2</v>
      </c>
      <c r="Q194" s="25">
        <v>7.4036850921273031E-2</v>
      </c>
      <c r="R194" s="25">
        <v>1.4598540145985401E-2</v>
      </c>
      <c r="S194" s="25">
        <v>3.1971580817051509E-2</v>
      </c>
      <c r="T194" s="25">
        <v>3.4770514603616132E-2</v>
      </c>
    </row>
    <row r="195" spans="6:20" ht="15.75" customHeight="1">
      <c r="F195" s="148"/>
      <c r="G195" s="12">
        <v>18</v>
      </c>
      <c r="H195" s="14">
        <v>287</v>
      </c>
      <c r="I195" s="14">
        <v>82</v>
      </c>
      <c r="J195" s="14"/>
      <c r="K195" s="14">
        <v>18</v>
      </c>
      <c r="L195" s="14">
        <v>13</v>
      </c>
      <c r="N195" s="148"/>
      <c r="O195" s="12">
        <v>18</v>
      </c>
      <c r="P195" s="25">
        <v>3.7812911725955203E-2</v>
      </c>
      <c r="Q195" s="25">
        <v>2.747068676716918E-2</v>
      </c>
      <c r="R195" s="25">
        <v>0</v>
      </c>
      <c r="S195" s="25">
        <v>3.1971580817051509E-2</v>
      </c>
      <c r="T195" s="25">
        <v>1.8080667593880391E-2</v>
      </c>
    </row>
    <row r="196" spans="6:20" ht="15.75" customHeight="1">
      <c r="F196" s="148"/>
      <c r="G196" s="12">
        <v>19</v>
      </c>
      <c r="H196" s="14">
        <v>281</v>
      </c>
      <c r="I196" s="14">
        <v>65</v>
      </c>
      <c r="J196" s="14">
        <v>5</v>
      </c>
      <c r="K196" s="14">
        <v>23</v>
      </c>
      <c r="L196" s="14">
        <v>18</v>
      </c>
      <c r="N196" s="148"/>
      <c r="O196" s="12">
        <v>19</v>
      </c>
      <c r="P196" s="25">
        <v>3.7022397891963106E-2</v>
      </c>
      <c r="Q196" s="25">
        <v>2.1775544388609715E-2</v>
      </c>
      <c r="R196" s="25">
        <v>3.6496350364963501E-2</v>
      </c>
      <c r="S196" s="25">
        <v>4.0852575488454709E-2</v>
      </c>
      <c r="T196" s="25">
        <v>2.5034770514603615E-2</v>
      </c>
    </row>
    <row r="197" spans="6:20" ht="15.75" customHeight="1">
      <c r="F197" s="148"/>
      <c r="G197" s="12">
        <v>20</v>
      </c>
      <c r="H197" s="14">
        <v>214</v>
      </c>
      <c r="I197" s="14">
        <v>64</v>
      </c>
      <c r="J197" s="14"/>
      <c r="K197" s="14">
        <v>10</v>
      </c>
      <c r="L197" s="14">
        <v>11</v>
      </c>
      <c r="N197" s="148"/>
      <c r="O197" s="12">
        <v>20</v>
      </c>
      <c r="P197" s="25">
        <v>2.8194993412384718E-2</v>
      </c>
      <c r="Q197" s="25">
        <v>2.1440536013400336E-2</v>
      </c>
      <c r="R197" s="25">
        <v>0</v>
      </c>
      <c r="S197" s="25">
        <v>1.7761989342806393E-2</v>
      </c>
      <c r="T197" s="25">
        <v>1.5299026425591099E-2</v>
      </c>
    </row>
    <row r="198" spans="6:20" ht="15.75" customHeight="1">
      <c r="F198" s="148"/>
      <c r="G198" s="12">
        <v>21</v>
      </c>
      <c r="H198" s="14">
        <v>194</v>
      </c>
      <c r="I198" s="14">
        <v>45</v>
      </c>
      <c r="J198" s="14">
        <v>1</v>
      </c>
      <c r="K198" s="14">
        <v>5</v>
      </c>
      <c r="L198" s="14">
        <v>9</v>
      </c>
      <c r="N198" s="148"/>
      <c r="O198" s="12">
        <v>21</v>
      </c>
      <c r="P198" s="25">
        <v>2.5559947299077734E-2</v>
      </c>
      <c r="Q198" s="25">
        <v>1.507537688442211E-2</v>
      </c>
      <c r="R198" s="25">
        <v>7.2992700729927005E-3</v>
      </c>
      <c r="S198" s="25">
        <v>8.8809946714031966E-3</v>
      </c>
      <c r="T198" s="25">
        <v>1.2517385257301807E-2</v>
      </c>
    </row>
    <row r="199" spans="6:20" ht="15.75" customHeight="1">
      <c r="F199" s="148"/>
      <c r="G199" s="12">
        <v>22</v>
      </c>
      <c r="H199" s="14">
        <v>145</v>
      </c>
      <c r="I199" s="14">
        <v>47</v>
      </c>
      <c r="J199" s="14">
        <v>2</v>
      </c>
      <c r="K199" s="14">
        <v>11</v>
      </c>
      <c r="L199" s="14">
        <v>4</v>
      </c>
      <c r="N199" s="148"/>
      <c r="O199" s="12">
        <v>22</v>
      </c>
      <c r="P199" s="25">
        <v>1.9104084321475624E-2</v>
      </c>
      <c r="Q199" s="25">
        <v>1.5745393634840871E-2</v>
      </c>
      <c r="R199" s="25">
        <v>1.4598540145985401E-2</v>
      </c>
      <c r="S199" s="25">
        <v>1.9538188277087035E-2</v>
      </c>
      <c r="T199" s="25">
        <v>5.5632823365785811E-3</v>
      </c>
    </row>
    <row r="200" spans="6:20" ht="15.75" customHeight="1">
      <c r="F200" s="149"/>
      <c r="G200" s="12">
        <v>23</v>
      </c>
      <c r="H200" s="14">
        <v>86</v>
      </c>
      <c r="I200" s="14">
        <v>27</v>
      </c>
      <c r="J200" s="14">
        <v>1</v>
      </c>
      <c r="K200" s="14">
        <v>8</v>
      </c>
      <c r="L200" s="14">
        <v>9</v>
      </c>
      <c r="N200" s="149"/>
      <c r="O200" s="12">
        <v>23</v>
      </c>
      <c r="P200" s="25">
        <v>1.1330698287220026E-2</v>
      </c>
      <c r="Q200" s="25">
        <v>9.0452261306532659E-3</v>
      </c>
      <c r="R200" s="25">
        <v>7.2992700729927005E-3</v>
      </c>
      <c r="S200" s="25">
        <v>1.4209591474245116E-2</v>
      </c>
      <c r="T200" s="25">
        <v>1.2517385257301807E-2</v>
      </c>
    </row>
    <row r="201" spans="6:20" ht="15.75" customHeight="1">
      <c r="F201" s="174">
        <v>45216</v>
      </c>
      <c r="G201" s="12">
        <v>0</v>
      </c>
      <c r="H201" s="14">
        <v>54</v>
      </c>
      <c r="I201" s="14">
        <v>14</v>
      </c>
      <c r="J201" s="14"/>
      <c r="K201" s="14">
        <v>10</v>
      </c>
      <c r="L201" s="14">
        <v>11</v>
      </c>
      <c r="N201" s="174">
        <v>45216</v>
      </c>
      <c r="O201" s="12">
        <v>0</v>
      </c>
      <c r="P201" s="25">
        <v>7.6131397152121808E-3</v>
      </c>
      <c r="Q201" s="25">
        <v>4.8831531217300318E-3</v>
      </c>
      <c r="R201" s="25">
        <v>0</v>
      </c>
      <c r="S201" s="25">
        <v>1.7543859649122806E-2</v>
      </c>
      <c r="T201" s="25">
        <v>1.3959390862944163E-2</v>
      </c>
    </row>
    <row r="202" spans="6:20" ht="15.75" customHeight="1">
      <c r="F202" s="148"/>
      <c r="G202" s="12">
        <v>1</v>
      </c>
      <c r="H202" s="14">
        <v>35</v>
      </c>
      <c r="I202" s="14">
        <v>15</v>
      </c>
      <c r="J202" s="14"/>
      <c r="K202" s="14">
        <v>7</v>
      </c>
      <c r="L202" s="14">
        <v>7</v>
      </c>
      <c r="N202" s="148"/>
      <c r="O202" s="12">
        <v>1</v>
      </c>
      <c r="P202" s="25">
        <v>4.9344424080078955E-3</v>
      </c>
      <c r="Q202" s="25">
        <v>5.2319497732821766E-3</v>
      </c>
      <c r="R202" s="25">
        <v>0</v>
      </c>
      <c r="S202" s="25">
        <v>1.2280701754385965E-2</v>
      </c>
      <c r="T202" s="25">
        <v>8.8832487309644676E-3</v>
      </c>
    </row>
    <row r="203" spans="6:20" ht="15.75" customHeight="1">
      <c r="F203" s="148"/>
      <c r="G203" s="12">
        <v>2</v>
      </c>
      <c r="H203" s="11">
        <v>30</v>
      </c>
      <c r="I203" s="11">
        <v>10</v>
      </c>
      <c r="J203" s="11"/>
      <c r="K203" s="11">
        <v>9</v>
      </c>
      <c r="L203" s="11">
        <v>19</v>
      </c>
      <c r="N203" s="148"/>
      <c r="O203" s="12">
        <v>2</v>
      </c>
      <c r="P203" s="25">
        <v>4.2295220640067672E-3</v>
      </c>
      <c r="Q203" s="25">
        <v>3.4879665155214509E-3</v>
      </c>
      <c r="R203" s="25">
        <v>0</v>
      </c>
      <c r="S203" s="25">
        <v>1.5789473684210527E-2</v>
      </c>
      <c r="T203" s="25">
        <v>2.4111675126903553E-2</v>
      </c>
    </row>
    <row r="204" spans="6:20" ht="15.75" customHeight="1">
      <c r="F204" s="148"/>
      <c r="G204" s="12">
        <v>3</v>
      </c>
      <c r="H204" s="14">
        <v>31</v>
      </c>
      <c r="I204" s="14">
        <v>19</v>
      </c>
      <c r="J204" s="14">
        <v>2</v>
      </c>
      <c r="K204" s="14">
        <v>12</v>
      </c>
      <c r="L204" s="14">
        <v>9</v>
      </c>
      <c r="N204" s="148"/>
      <c r="O204" s="12">
        <v>3</v>
      </c>
      <c r="P204" s="25">
        <v>4.3705061328069925E-3</v>
      </c>
      <c r="Q204" s="25">
        <v>6.627136379490757E-3</v>
      </c>
      <c r="R204" s="25">
        <v>1.4705882352941176E-2</v>
      </c>
      <c r="S204" s="25">
        <v>2.1052631578947368E-2</v>
      </c>
      <c r="T204" s="25">
        <v>1.1421319796954314E-2</v>
      </c>
    </row>
    <row r="205" spans="6:20" ht="15.75" customHeight="1">
      <c r="F205" s="148"/>
      <c r="G205" s="12">
        <v>4</v>
      </c>
      <c r="H205" s="14">
        <v>80</v>
      </c>
      <c r="I205" s="14">
        <v>44</v>
      </c>
      <c r="J205" s="14">
        <v>3</v>
      </c>
      <c r="K205" s="14">
        <v>25</v>
      </c>
      <c r="L205" s="14">
        <v>34</v>
      </c>
      <c r="N205" s="148"/>
      <c r="O205" s="12">
        <v>4</v>
      </c>
      <c r="P205" s="25">
        <v>1.1278725504018046E-2</v>
      </c>
      <c r="Q205" s="25">
        <v>1.5347052668294385E-2</v>
      </c>
      <c r="R205" s="25">
        <v>2.2058823529411766E-2</v>
      </c>
      <c r="S205" s="25">
        <v>4.3859649122807015E-2</v>
      </c>
      <c r="T205" s="25">
        <v>4.3147208121827409E-2</v>
      </c>
    </row>
    <row r="206" spans="6:20" ht="15.75" customHeight="1">
      <c r="F206" s="148"/>
      <c r="G206" s="12">
        <v>5</v>
      </c>
      <c r="H206" s="14">
        <v>137</v>
      </c>
      <c r="I206" s="14">
        <v>64</v>
      </c>
      <c r="J206" s="14">
        <v>6</v>
      </c>
      <c r="K206" s="14">
        <v>23</v>
      </c>
      <c r="L206" s="14">
        <v>24</v>
      </c>
      <c r="N206" s="148"/>
      <c r="O206" s="12">
        <v>5</v>
      </c>
      <c r="P206" s="25">
        <v>1.9314817425630904E-2</v>
      </c>
      <c r="Q206" s="25">
        <v>2.2322985699337286E-2</v>
      </c>
      <c r="R206" s="25">
        <v>4.4117647058823532E-2</v>
      </c>
      <c r="S206" s="25">
        <v>4.0350877192982457E-2</v>
      </c>
      <c r="T206" s="25">
        <v>3.0456852791878174E-2</v>
      </c>
    </row>
    <row r="207" spans="6:20" ht="15.75" customHeight="1">
      <c r="F207" s="148"/>
      <c r="G207" s="12">
        <v>6</v>
      </c>
      <c r="H207" s="14">
        <v>321</v>
      </c>
      <c r="I207" s="14">
        <v>129</v>
      </c>
      <c r="J207" s="14">
        <v>13</v>
      </c>
      <c r="K207" s="14">
        <v>38</v>
      </c>
      <c r="L207" s="14">
        <v>36</v>
      </c>
      <c r="N207" s="148"/>
      <c r="O207" s="12">
        <v>6</v>
      </c>
      <c r="P207" s="25">
        <v>4.525588608487241E-2</v>
      </c>
      <c r="Q207" s="25">
        <v>4.4994768050226716E-2</v>
      </c>
      <c r="R207" s="25">
        <v>9.5588235294117641E-2</v>
      </c>
      <c r="S207" s="25">
        <v>6.6666666666666666E-2</v>
      </c>
      <c r="T207" s="25">
        <v>4.5685279187817257E-2</v>
      </c>
    </row>
    <row r="208" spans="6:20" ht="15.75" customHeight="1">
      <c r="F208" s="148"/>
      <c r="G208" s="12">
        <v>7</v>
      </c>
      <c r="H208" s="14">
        <v>562</v>
      </c>
      <c r="I208" s="14">
        <v>243</v>
      </c>
      <c r="J208" s="14">
        <v>25</v>
      </c>
      <c r="K208" s="14">
        <v>48</v>
      </c>
      <c r="L208" s="14">
        <v>38</v>
      </c>
      <c r="N208" s="148"/>
      <c r="O208" s="12">
        <v>7</v>
      </c>
      <c r="P208" s="25">
        <v>7.9233046665726767E-2</v>
      </c>
      <c r="Q208" s="25">
        <v>8.4757586327171258E-2</v>
      </c>
      <c r="R208" s="25">
        <v>0.18382352941176472</v>
      </c>
      <c r="S208" s="25">
        <v>8.4210526315789472E-2</v>
      </c>
      <c r="T208" s="25">
        <v>4.8223350253807105E-2</v>
      </c>
    </row>
    <row r="209" spans="6:20" ht="15.75" customHeight="1">
      <c r="F209" s="148"/>
      <c r="G209" s="12">
        <v>8</v>
      </c>
      <c r="H209" s="14">
        <v>554</v>
      </c>
      <c r="I209" s="14">
        <v>299</v>
      </c>
      <c r="J209" s="14">
        <v>23</v>
      </c>
      <c r="K209" s="14">
        <v>35</v>
      </c>
      <c r="L209" s="14">
        <v>46</v>
      </c>
      <c r="N209" s="148"/>
      <c r="O209" s="12">
        <v>8</v>
      </c>
      <c r="P209" s="25">
        <v>7.8105174115324971E-2</v>
      </c>
      <c r="Q209" s="25">
        <v>0.10429019881409138</v>
      </c>
      <c r="R209" s="25">
        <v>0.16911764705882354</v>
      </c>
      <c r="S209" s="25">
        <v>6.1403508771929821E-2</v>
      </c>
      <c r="T209" s="25">
        <v>5.8375634517766499E-2</v>
      </c>
    </row>
    <row r="210" spans="6:20" ht="15.75" customHeight="1">
      <c r="F210" s="148"/>
      <c r="G210" s="12">
        <v>9</v>
      </c>
      <c r="H210" s="14">
        <v>647</v>
      </c>
      <c r="I210" s="14">
        <v>306</v>
      </c>
      <c r="J210" s="14">
        <v>14</v>
      </c>
      <c r="K210" s="14">
        <v>48</v>
      </c>
      <c r="L210" s="14">
        <v>79</v>
      </c>
      <c r="N210" s="148"/>
      <c r="O210" s="12">
        <v>9</v>
      </c>
      <c r="P210" s="25">
        <v>9.1216692513745951E-2</v>
      </c>
      <c r="Q210" s="25">
        <v>0.1067317753749564</v>
      </c>
      <c r="R210" s="25">
        <v>0.10294117647058823</v>
      </c>
      <c r="S210" s="25">
        <v>8.4210526315789472E-2</v>
      </c>
      <c r="T210" s="25">
        <v>0.10025380710659898</v>
      </c>
    </row>
    <row r="211" spans="6:20" ht="15.75" customHeight="1">
      <c r="F211" s="148"/>
      <c r="G211" s="12">
        <v>10</v>
      </c>
      <c r="H211" s="14">
        <v>613</v>
      </c>
      <c r="I211" s="14">
        <v>256</v>
      </c>
      <c r="J211" s="14">
        <v>3</v>
      </c>
      <c r="K211" s="14">
        <v>43</v>
      </c>
      <c r="L211" s="14">
        <v>62</v>
      </c>
      <c r="N211" s="148"/>
      <c r="O211" s="12">
        <v>10</v>
      </c>
      <c r="P211" s="25">
        <v>8.6423234174538274E-2</v>
      </c>
      <c r="Q211" s="25">
        <v>8.9291942797349144E-2</v>
      </c>
      <c r="R211" s="25">
        <v>2.2058823529411766E-2</v>
      </c>
      <c r="S211" s="25">
        <v>7.5438596491228069E-2</v>
      </c>
      <c r="T211" s="25">
        <v>7.8680203045685279E-2</v>
      </c>
    </row>
    <row r="212" spans="6:20" ht="15.75" customHeight="1">
      <c r="F212" s="148"/>
      <c r="G212" s="12">
        <v>11</v>
      </c>
      <c r="H212" s="14">
        <v>477</v>
      </c>
      <c r="I212" s="14">
        <v>152</v>
      </c>
      <c r="J212" s="14">
        <v>5</v>
      </c>
      <c r="K212" s="14">
        <v>35</v>
      </c>
      <c r="L212" s="14">
        <v>68</v>
      </c>
      <c r="N212" s="148"/>
      <c r="O212" s="12">
        <v>11</v>
      </c>
      <c r="P212" s="25">
        <v>6.7249400817707597E-2</v>
      </c>
      <c r="Q212" s="25">
        <v>5.3017091035926056E-2</v>
      </c>
      <c r="R212" s="25">
        <v>3.6764705882352942E-2</v>
      </c>
      <c r="S212" s="25">
        <v>6.1403508771929821E-2</v>
      </c>
      <c r="T212" s="25">
        <v>8.6294416243654817E-2</v>
      </c>
    </row>
    <row r="213" spans="6:20" ht="15.75" customHeight="1">
      <c r="F213" s="148"/>
      <c r="G213" s="12">
        <v>12</v>
      </c>
      <c r="H213" s="14">
        <v>401</v>
      </c>
      <c r="I213" s="14">
        <v>165</v>
      </c>
      <c r="J213" s="14">
        <v>5</v>
      </c>
      <c r="K213" s="14">
        <v>26</v>
      </c>
      <c r="L213" s="14">
        <v>82</v>
      </c>
      <c r="N213" s="148"/>
      <c r="O213" s="12">
        <v>12</v>
      </c>
      <c r="P213" s="25">
        <v>5.6534611588890456E-2</v>
      </c>
      <c r="Q213" s="25">
        <v>5.7551447506103942E-2</v>
      </c>
      <c r="R213" s="25">
        <v>3.6764705882352942E-2</v>
      </c>
      <c r="S213" s="25">
        <v>4.5614035087719301E-2</v>
      </c>
      <c r="T213" s="25">
        <v>0.10406091370558376</v>
      </c>
    </row>
    <row r="214" spans="6:20" ht="15.75" customHeight="1">
      <c r="F214" s="148"/>
      <c r="G214" s="12">
        <v>13</v>
      </c>
      <c r="H214" s="14">
        <v>374</v>
      </c>
      <c r="I214" s="14">
        <v>174</v>
      </c>
      <c r="J214" s="14">
        <v>9</v>
      </c>
      <c r="K214" s="14">
        <v>35</v>
      </c>
      <c r="L214" s="14">
        <v>41</v>
      </c>
      <c r="N214" s="148"/>
      <c r="O214" s="12">
        <v>13</v>
      </c>
      <c r="P214" s="25">
        <v>5.2728041731284363E-2</v>
      </c>
      <c r="Q214" s="25">
        <v>6.0690617370073245E-2</v>
      </c>
      <c r="R214" s="25">
        <v>6.6176470588235295E-2</v>
      </c>
      <c r="S214" s="25">
        <v>6.1403508771929821E-2</v>
      </c>
      <c r="T214" s="25">
        <v>5.2030456852791881E-2</v>
      </c>
    </row>
    <row r="215" spans="6:20" ht="15.75" customHeight="1">
      <c r="F215" s="148"/>
      <c r="G215" s="12">
        <v>14</v>
      </c>
      <c r="H215" s="14">
        <v>370</v>
      </c>
      <c r="I215" s="14">
        <v>175</v>
      </c>
      <c r="J215" s="14">
        <v>6</v>
      </c>
      <c r="K215" s="14">
        <v>28</v>
      </c>
      <c r="L215" s="14">
        <v>73</v>
      </c>
      <c r="N215" s="148"/>
      <c r="O215" s="12">
        <v>14</v>
      </c>
      <c r="P215" s="25">
        <v>5.2164105456083465E-2</v>
      </c>
      <c r="Q215" s="25">
        <v>6.1039414021625389E-2</v>
      </c>
      <c r="R215" s="25">
        <v>4.4117647058823532E-2</v>
      </c>
      <c r="S215" s="25">
        <v>4.912280701754386E-2</v>
      </c>
      <c r="T215" s="25">
        <v>9.2639593908629442E-2</v>
      </c>
    </row>
    <row r="216" spans="6:20" ht="15.75" customHeight="1">
      <c r="F216" s="148"/>
      <c r="G216" s="12">
        <v>15</v>
      </c>
      <c r="H216" s="14">
        <v>373</v>
      </c>
      <c r="I216" s="14">
        <v>141</v>
      </c>
      <c r="J216" s="14">
        <v>10</v>
      </c>
      <c r="K216" s="14">
        <v>35</v>
      </c>
      <c r="L216" s="14">
        <v>39</v>
      </c>
      <c r="N216" s="148"/>
      <c r="O216" s="12">
        <v>15</v>
      </c>
      <c r="P216" s="25">
        <v>5.2587057662484137E-2</v>
      </c>
      <c r="Q216" s="25">
        <v>4.9180327868852458E-2</v>
      </c>
      <c r="R216" s="25">
        <v>7.3529411764705885E-2</v>
      </c>
      <c r="S216" s="25">
        <v>6.1403508771929821E-2</v>
      </c>
      <c r="T216" s="25">
        <v>4.9492385786802033E-2</v>
      </c>
    </row>
    <row r="217" spans="6:20" ht="15.75" customHeight="1">
      <c r="F217" s="148"/>
      <c r="G217" s="12">
        <v>16</v>
      </c>
      <c r="H217" s="14">
        <v>414</v>
      </c>
      <c r="I217" s="14">
        <v>172</v>
      </c>
      <c r="J217" s="14">
        <v>5</v>
      </c>
      <c r="K217" s="14">
        <v>34</v>
      </c>
      <c r="L217" s="14">
        <v>36</v>
      </c>
      <c r="N217" s="148"/>
      <c r="O217" s="12">
        <v>16</v>
      </c>
      <c r="P217" s="25">
        <v>5.8367404483293389E-2</v>
      </c>
      <c r="Q217" s="25">
        <v>5.9993024066968957E-2</v>
      </c>
      <c r="R217" s="25">
        <v>3.6764705882352942E-2</v>
      </c>
      <c r="S217" s="25">
        <v>5.9649122807017542E-2</v>
      </c>
      <c r="T217" s="25">
        <v>4.5685279187817257E-2</v>
      </c>
    </row>
    <row r="218" spans="6:20" ht="15.75" customHeight="1">
      <c r="F218" s="148"/>
      <c r="G218" s="12">
        <v>17</v>
      </c>
      <c r="H218" s="14">
        <v>469</v>
      </c>
      <c r="I218" s="14">
        <v>202</v>
      </c>
      <c r="J218" s="14">
        <v>1</v>
      </c>
      <c r="K218" s="14">
        <v>14</v>
      </c>
      <c r="L218" s="14">
        <v>22</v>
      </c>
      <c r="N218" s="148"/>
      <c r="O218" s="12">
        <v>17</v>
      </c>
      <c r="P218" s="25">
        <v>6.6121528267305801E-2</v>
      </c>
      <c r="Q218" s="25">
        <v>7.0456923613533312E-2</v>
      </c>
      <c r="R218" s="25">
        <v>7.3529411764705881E-3</v>
      </c>
      <c r="S218" s="25">
        <v>2.456140350877193E-2</v>
      </c>
      <c r="T218" s="25">
        <v>2.7918781725888325E-2</v>
      </c>
    </row>
    <row r="219" spans="6:20" ht="15.75" customHeight="1">
      <c r="F219" s="148"/>
      <c r="G219" s="12">
        <v>18</v>
      </c>
      <c r="H219" s="14">
        <v>277</v>
      </c>
      <c r="I219" s="14">
        <v>87</v>
      </c>
      <c r="J219" s="14"/>
      <c r="K219" s="14">
        <v>9</v>
      </c>
      <c r="L219" s="14">
        <v>17</v>
      </c>
      <c r="N219" s="148"/>
      <c r="O219" s="12">
        <v>18</v>
      </c>
      <c r="P219" s="25">
        <v>3.9052587057662486E-2</v>
      </c>
      <c r="Q219" s="25">
        <v>3.0345308685036623E-2</v>
      </c>
      <c r="R219" s="25">
        <v>0</v>
      </c>
      <c r="S219" s="25">
        <v>1.5789473684210527E-2</v>
      </c>
      <c r="T219" s="25">
        <v>2.1573604060913704E-2</v>
      </c>
    </row>
    <row r="220" spans="6:20" ht="15.75" customHeight="1">
      <c r="F220" s="148"/>
      <c r="G220" s="12">
        <v>19</v>
      </c>
      <c r="H220" s="14">
        <v>241</v>
      </c>
      <c r="I220" s="14">
        <v>58</v>
      </c>
      <c r="J220" s="14">
        <v>2</v>
      </c>
      <c r="K220" s="14">
        <v>17</v>
      </c>
      <c r="L220" s="14">
        <v>7</v>
      </c>
      <c r="N220" s="148"/>
      <c r="O220" s="12">
        <v>19</v>
      </c>
      <c r="P220" s="25">
        <v>3.3977160580854364E-2</v>
      </c>
      <c r="Q220" s="25">
        <v>2.0230205790024415E-2</v>
      </c>
      <c r="R220" s="25">
        <v>1.4705882352941176E-2</v>
      </c>
      <c r="S220" s="25">
        <v>2.9824561403508771E-2</v>
      </c>
      <c r="T220" s="25">
        <v>8.8832487309644676E-3</v>
      </c>
    </row>
    <row r="221" spans="6:20" ht="15.75" customHeight="1">
      <c r="F221" s="148"/>
      <c r="G221" s="12">
        <v>20</v>
      </c>
      <c r="H221" s="14">
        <v>233</v>
      </c>
      <c r="I221" s="14">
        <v>55</v>
      </c>
      <c r="J221" s="14">
        <v>1</v>
      </c>
      <c r="K221" s="14">
        <v>19</v>
      </c>
      <c r="L221" s="14">
        <v>12</v>
      </c>
      <c r="N221" s="148"/>
      <c r="O221" s="12">
        <v>20</v>
      </c>
      <c r="P221" s="25">
        <v>3.2849288030452561E-2</v>
      </c>
      <c r="Q221" s="25">
        <v>1.918381583536798E-2</v>
      </c>
      <c r="R221" s="25">
        <v>7.3529411764705881E-3</v>
      </c>
      <c r="S221" s="25">
        <v>3.3333333333333333E-2</v>
      </c>
      <c r="T221" s="25">
        <v>1.5228426395939087E-2</v>
      </c>
    </row>
    <row r="222" spans="6:20" ht="15.75" customHeight="1">
      <c r="F222" s="148"/>
      <c r="G222" s="12">
        <v>21</v>
      </c>
      <c r="H222" s="14">
        <v>189</v>
      </c>
      <c r="I222" s="14">
        <v>28</v>
      </c>
      <c r="J222" s="14">
        <v>2</v>
      </c>
      <c r="K222" s="14">
        <v>9</v>
      </c>
      <c r="L222" s="14">
        <v>5</v>
      </c>
      <c r="N222" s="148"/>
      <c r="O222" s="12">
        <v>21</v>
      </c>
      <c r="P222" s="25">
        <v>2.6645989003242634E-2</v>
      </c>
      <c r="Q222" s="25">
        <v>9.7663062434600635E-3</v>
      </c>
      <c r="R222" s="25">
        <v>1.4705882352941176E-2</v>
      </c>
      <c r="S222" s="25">
        <v>1.5789473684210527E-2</v>
      </c>
      <c r="T222" s="25">
        <v>6.3451776649746192E-3</v>
      </c>
    </row>
    <row r="223" spans="6:20" ht="15.75" customHeight="1">
      <c r="F223" s="148"/>
      <c r="G223" s="12">
        <v>22</v>
      </c>
      <c r="H223" s="14">
        <v>143</v>
      </c>
      <c r="I223" s="14">
        <v>39</v>
      </c>
      <c r="J223" s="14"/>
      <c r="K223" s="14">
        <v>3</v>
      </c>
      <c r="L223" s="14">
        <v>9</v>
      </c>
      <c r="N223" s="148"/>
      <c r="O223" s="12">
        <v>22</v>
      </c>
      <c r="P223" s="25">
        <v>2.0160721838432257E-2</v>
      </c>
      <c r="Q223" s="25">
        <v>1.3603069410533658E-2</v>
      </c>
      <c r="R223" s="25">
        <v>0</v>
      </c>
      <c r="S223" s="25">
        <v>5.263157894736842E-3</v>
      </c>
      <c r="T223" s="25">
        <v>1.1421319796954314E-2</v>
      </c>
    </row>
    <row r="224" spans="6:20" ht="15.75" customHeight="1">
      <c r="F224" s="149"/>
      <c r="G224" s="12">
        <v>23</v>
      </c>
      <c r="H224" s="14">
        <v>68</v>
      </c>
      <c r="I224" s="14">
        <v>20</v>
      </c>
      <c r="J224" s="14">
        <v>1</v>
      </c>
      <c r="K224" s="14">
        <v>8</v>
      </c>
      <c r="L224" s="14">
        <v>12</v>
      </c>
      <c r="N224" s="149"/>
      <c r="O224" s="12">
        <v>23</v>
      </c>
      <c r="P224" s="25">
        <v>9.5869166784153387E-3</v>
      </c>
      <c r="Q224" s="25">
        <v>6.9759330310429019E-3</v>
      </c>
      <c r="R224" s="25">
        <v>7.3529411764705881E-3</v>
      </c>
      <c r="S224" s="25">
        <v>1.4035087719298246E-2</v>
      </c>
      <c r="T224" s="25">
        <v>1.5228426395939087E-2</v>
      </c>
    </row>
    <row r="225" spans="6:20" ht="15.75" customHeight="1">
      <c r="F225" s="174">
        <v>45217</v>
      </c>
      <c r="G225" s="12">
        <v>0</v>
      </c>
      <c r="H225" s="14">
        <v>55</v>
      </c>
      <c r="I225" s="14">
        <v>16</v>
      </c>
      <c r="J225" s="14"/>
      <c r="K225" s="14">
        <v>11</v>
      </c>
      <c r="L225" s="14">
        <v>9</v>
      </c>
      <c r="N225" s="174">
        <v>45217</v>
      </c>
      <c r="O225" s="12">
        <v>0</v>
      </c>
      <c r="P225" s="25">
        <v>7.9227888216652255E-3</v>
      </c>
      <c r="Q225" s="25">
        <v>5.3262316910785623E-3</v>
      </c>
      <c r="R225" s="25">
        <v>0</v>
      </c>
      <c r="S225" s="25">
        <v>1.9230769230769232E-2</v>
      </c>
      <c r="T225" s="25">
        <v>9.0909090909090905E-3</v>
      </c>
    </row>
    <row r="226" spans="6:20" ht="15.75" customHeight="1">
      <c r="F226" s="148"/>
      <c r="G226" s="12">
        <v>1</v>
      </c>
      <c r="H226" s="14">
        <v>46</v>
      </c>
      <c r="I226" s="14">
        <v>14</v>
      </c>
      <c r="J226" s="14"/>
      <c r="K226" s="14">
        <v>9</v>
      </c>
      <c r="L226" s="14">
        <v>17</v>
      </c>
      <c r="N226" s="148"/>
      <c r="O226" s="12">
        <v>1</v>
      </c>
      <c r="P226" s="25">
        <v>6.6263324690290981E-3</v>
      </c>
      <c r="Q226" s="25">
        <v>4.6604527296937419E-3</v>
      </c>
      <c r="R226" s="25">
        <v>0</v>
      </c>
      <c r="S226" s="25">
        <v>1.5734265734265736E-2</v>
      </c>
      <c r="T226" s="25">
        <v>1.7171717171717171E-2</v>
      </c>
    </row>
    <row r="227" spans="6:20" ht="15.75" customHeight="1">
      <c r="F227" s="148"/>
      <c r="G227" s="12">
        <v>2</v>
      </c>
      <c r="H227" s="11">
        <v>25</v>
      </c>
      <c r="I227" s="11">
        <v>16</v>
      </c>
      <c r="J227" s="11"/>
      <c r="K227" s="11">
        <v>6</v>
      </c>
      <c r="L227" s="11">
        <v>6</v>
      </c>
      <c r="N227" s="148"/>
      <c r="O227" s="12">
        <v>2</v>
      </c>
      <c r="P227" s="25">
        <v>3.6012676462114663E-3</v>
      </c>
      <c r="Q227" s="25">
        <v>5.3262316910785623E-3</v>
      </c>
      <c r="R227" s="25">
        <v>0</v>
      </c>
      <c r="S227" s="25">
        <v>1.048951048951049E-2</v>
      </c>
      <c r="T227" s="25">
        <v>6.0606060606060606E-3</v>
      </c>
    </row>
    <row r="228" spans="6:20" ht="15.75" customHeight="1">
      <c r="F228" s="148"/>
      <c r="G228" s="12">
        <v>3</v>
      </c>
      <c r="H228" s="14">
        <v>37</v>
      </c>
      <c r="I228" s="14">
        <v>31</v>
      </c>
      <c r="J228" s="14"/>
      <c r="K228" s="14">
        <v>17</v>
      </c>
      <c r="L228" s="14">
        <v>24</v>
      </c>
      <c r="N228" s="148"/>
      <c r="O228" s="12">
        <v>3</v>
      </c>
      <c r="P228" s="25">
        <v>5.3298761163929707E-3</v>
      </c>
      <c r="Q228" s="25">
        <v>1.0319573901464714E-2</v>
      </c>
      <c r="R228" s="25">
        <v>0</v>
      </c>
      <c r="S228" s="25">
        <v>2.972027972027972E-2</v>
      </c>
      <c r="T228" s="25">
        <v>2.4242424242424242E-2</v>
      </c>
    </row>
    <row r="229" spans="6:20" ht="15.75" customHeight="1">
      <c r="F229" s="148"/>
      <c r="G229" s="12">
        <v>4</v>
      </c>
      <c r="H229" s="14">
        <v>75</v>
      </c>
      <c r="I229" s="14">
        <v>47</v>
      </c>
      <c r="J229" s="14">
        <v>2</v>
      </c>
      <c r="K229" s="14">
        <v>30</v>
      </c>
      <c r="L229" s="14">
        <v>22</v>
      </c>
      <c r="N229" s="148"/>
      <c r="O229" s="12">
        <v>4</v>
      </c>
      <c r="P229" s="25">
        <v>1.0803802938634399E-2</v>
      </c>
      <c r="Q229" s="25">
        <v>1.5645805592543277E-2</v>
      </c>
      <c r="R229" s="25">
        <v>1.5503875968992248E-2</v>
      </c>
      <c r="S229" s="25">
        <v>5.2447552447552448E-2</v>
      </c>
      <c r="T229" s="25">
        <v>2.2222222222222223E-2</v>
      </c>
    </row>
    <row r="230" spans="6:20" ht="15.75" customHeight="1">
      <c r="F230" s="148"/>
      <c r="G230" s="12">
        <v>5</v>
      </c>
      <c r="H230" s="14">
        <v>179</v>
      </c>
      <c r="I230" s="14">
        <v>98</v>
      </c>
      <c r="J230" s="14">
        <v>3</v>
      </c>
      <c r="K230" s="14">
        <v>16</v>
      </c>
      <c r="L230" s="14">
        <v>37</v>
      </c>
      <c r="N230" s="148"/>
      <c r="O230" s="12">
        <v>5</v>
      </c>
      <c r="P230" s="25">
        <v>2.5785076346874099E-2</v>
      </c>
      <c r="Q230" s="25">
        <v>3.262316910785619E-2</v>
      </c>
      <c r="R230" s="25">
        <v>2.3255813953488372E-2</v>
      </c>
      <c r="S230" s="25">
        <v>2.7972027972027972E-2</v>
      </c>
      <c r="T230" s="25">
        <v>3.7373737373737372E-2</v>
      </c>
    </row>
    <row r="231" spans="6:20" ht="15.75" customHeight="1">
      <c r="F231" s="148"/>
      <c r="G231" s="12">
        <v>6</v>
      </c>
      <c r="H231" s="14">
        <v>334</v>
      </c>
      <c r="I231" s="14">
        <v>119</v>
      </c>
      <c r="J231" s="14">
        <v>12</v>
      </c>
      <c r="K231" s="14">
        <v>29</v>
      </c>
      <c r="L231" s="14">
        <v>53</v>
      </c>
      <c r="N231" s="148"/>
      <c r="O231" s="12">
        <v>6</v>
      </c>
      <c r="P231" s="25">
        <v>4.811293575338519E-2</v>
      </c>
      <c r="Q231" s="25">
        <v>3.9613848202396801E-2</v>
      </c>
      <c r="R231" s="25">
        <v>9.3023255813953487E-2</v>
      </c>
      <c r="S231" s="25">
        <v>5.0699300699300696E-2</v>
      </c>
      <c r="T231" s="25">
        <v>5.3535353535353533E-2</v>
      </c>
    </row>
    <row r="232" spans="6:20" ht="15.75" customHeight="1">
      <c r="F232" s="148"/>
      <c r="G232" s="12">
        <v>7</v>
      </c>
      <c r="H232" s="14">
        <v>582</v>
      </c>
      <c r="I232" s="14">
        <v>237</v>
      </c>
      <c r="J232" s="14">
        <v>20</v>
      </c>
      <c r="K232" s="14">
        <v>47</v>
      </c>
      <c r="L232" s="14">
        <v>57</v>
      </c>
      <c r="N232" s="148"/>
      <c r="O232" s="12">
        <v>7</v>
      </c>
      <c r="P232" s="25">
        <v>8.3837510803802945E-2</v>
      </c>
      <c r="Q232" s="25">
        <v>7.8894806924101196E-2</v>
      </c>
      <c r="R232" s="25">
        <v>0.15503875968992248</v>
      </c>
      <c r="S232" s="25">
        <v>8.2167832167832161E-2</v>
      </c>
      <c r="T232" s="25">
        <v>5.7575757575757579E-2</v>
      </c>
    </row>
    <row r="233" spans="6:20" ht="15.75" customHeight="1">
      <c r="F233" s="148"/>
      <c r="G233" s="12">
        <v>8</v>
      </c>
      <c r="H233" s="14">
        <v>584</v>
      </c>
      <c r="I233" s="14">
        <v>314</v>
      </c>
      <c r="J233" s="14">
        <v>19</v>
      </c>
      <c r="K233" s="14">
        <v>49</v>
      </c>
      <c r="L233" s="14">
        <v>68</v>
      </c>
      <c r="N233" s="148"/>
      <c r="O233" s="12">
        <v>8</v>
      </c>
      <c r="P233" s="25">
        <v>8.4125612215499856E-2</v>
      </c>
      <c r="Q233" s="25">
        <v>0.10452729693741677</v>
      </c>
      <c r="R233" s="25">
        <v>0.14728682170542637</v>
      </c>
      <c r="S233" s="25">
        <v>8.5664335664335664E-2</v>
      </c>
      <c r="T233" s="25">
        <v>6.8686868686868685E-2</v>
      </c>
    </row>
    <row r="234" spans="6:20" ht="15.75" customHeight="1">
      <c r="F234" s="148"/>
      <c r="G234" s="12">
        <v>9</v>
      </c>
      <c r="H234" s="14">
        <v>603</v>
      </c>
      <c r="I234" s="14">
        <v>310</v>
      </c>
      <c r="J234" s="14">
        <v>14</v>
      </c>
      <c r="K234" s="14">
        <v>54</v>
      </c>
      <c r="L234" s="14">
        <v>82</v>
      </c>
      <c r="N234" s="148"/>
      <c r="O234" s="12">
        <v>9</v>
      </c>
      <c r="P234" s="25">
        <v>8.6862575626620572E-2</v>
      </c>
      <c r="Q234" s="25">
        <v>0.10319573901464714</v>
      </c>
      <c r="R234" s="25">
        <v>0.10852713178294573</v>
      </c>
      <c r="S234" s="25">
        <v>9.4405594405594401E-2</v>
      </c>
      <c r="T234" s="25">
        <v>8.2828282828282834E-2</v>
      </c>
    </row>
    <row r="235" spans="6:20" ht="15.75" customHeight="1">
      <c r="F235" s="148"/>
      <c r="G235" s="12">
        <v>10</v>
      </c>
      <c r="H235" s="14">
        <v>550</v>
      </c>
      <c r="I235" s="14">
        <v>242</v>
      </c>
      <c r="J235" s="14">
        <v>2</v>
      </c>
      <c r="K235" s="14">
        <v>51</v>
      </c>
      <c r="L235" s="14">
        <v>88</v>
      </c>
      <c r="N235" s="148"/>
      <c r="O235" s="12">
        <v>10</v>
      </c>
      <c r="P235" s="25">
        <v>7.9227888216652262E-2</v>
      </c>
      <c r="Q235" s="25">
        <v>8.0559254327563251E-2</v>
      </c>
      <c r="R235" s="25">
        <v>1.5503875968992248E-2</v>
      </c>
      <c r="S235" s="25">
        <v>8.9160839160839167E-2</v>
      </c>
      <c r="T235" s="25">
        <v>8.8888888888888892E-2</v>
      </c>
    </row>
    <row r="236" spans="6:20" ht="15.75" customHeight="1">
      <c r="F236" s="148"/>
      <c r="G236" s="12">
        <v>11</v>
      </c>
      <c r="H236" s="14">
        <v>472</v>
      </c>
      <c r="I236" s="14">
        <v>188</v>
      </c>
      <c r="J236" s="14">
        <v>11</v>
      </c>
      <c r="K236" s="14">
        <v>31</v>
      </c>
      <c r="L236" s="14">
        <v>87</v>
      </c>
      <c r="N236" s="148"/>
      <c r="O236" s="12">
        <v>11</v>
      </c>
      <c r="P236" s="25">
        <v>6.7991933160472487E-2</v>
      </c>
      <c r="Q236" s="25">
        <v>6.2583222370173108E-2</v>
      </c>
      <c r="R236" s="25">
        <v>8.5271317829457363E-2</v>
      </c>
      <c r="S236" s="25">
        <v>5.4195804195804193E-2</v>
      </c>
      <c r="T236" s="25">
        <v>8.7878787878787876E-2</v>
      </c>
    </row>
    <row r="237" spans="6:20" ht="15.75" customHeight="1">
      <c r="F237" s="148"/>
      <c r="G237" s="12">
        <v>12</v>
      </c>
      <c r="H237" s="14">
        <v>403</v>
      </c>
      <c r="I237" s="14">
        <v>160</v>
      </c>
      <c r="J237" s="14">
        <v>5</v>
      </c>
      <c r="K237" s="14">
        <v>24</v>
      </c>
      <c r="L237" s="14">
        <v>71</v>
      </c>
      <c r="N237" s="148"/>
      <c r="O237" s="12">
        <v>12</v>
      </c>
      <c r="P237" s="25">
        <v>5.8052434456928842E-2</v>
      </c>
      <c r="Q237" s="25">
        <v>5.3262316910785618E-2</v>
      </c>
      <c r="R237" s="25">
        <v>3.875968992248062E-2</v>
      </c>
      <c r="S237" s="25">
        <v>4.195804195804196E-2</v>
      </c>
      <c r="T237" s="25">
        <v>7.1717171717171721E-2</v>
      </c>
    </row>
    <row r="238" spans="6:20" ht="15.75" customHeight="1">
      <c r="F238" s="148"/>
      <c r="G238" s="12">
        <v>13</v>
      </c>
      <c r="H238" s="14">
        <v>382</v>
      </c>
      <c r="I238" s="14">
        <v>186</v>
      </c>
      <c r="J238" s="14">
        <v>3</v>
      </c>
      <c r="K238" s="14">
        <v>30</v>
      </c>
      <c r="L238" s="14">
        <v>72</v>
      </c>
      <c r="N238" s="148"/>
      <c r="O238" s="12">
        <v>13</v>
      </c>
      <c r="P238" s="25">
        <v>5.5027369634111208E-2</v>
      </c>
      <c r="Q238" s="25">
        <v>6.1917443408788284E-2</v>
      </c>
      <c r="R238" s="25">
        <v>2.3255813953488372E-2</v>
      </c>
      <c r="S238" s="25">
        <v>5.2447552447552448E-2</v>
      </c>
      <c r="T238" s="25">
        <v>7.2727272727272724E-2</v>
      </c>
    </row>
    <row r="239" spans="6:20" ht="15.75" customHeight="1">
      <c r="F239" s="148"/>
      <c r="G239" s="12">
        <v>14</v>
      </c>
      <c r="H239" s="14">
        <v>376</v>
      </c>
      <c r="I239" s="14">
        <v>150</v>
      </c>
      <c r="J239" s="14">
        <v>13</v>
      </c>
      <c r="K239" s="14">
        <v>34</v>
      </c>
      <c r="L239" s="14">
        <v>78</v>
      </c>
      <c r="N239" s="148"/>
      <c r="O239" s="12">
        <v>14</v>
      </c>
      <c r="P239" s="25">
        <v>5.4163065399020452E-2</v>
      </c>
      <c r="Q239" s="25">
        <v>4.9933422103861515E-2</v>
      </c>
      <c r="R239" s="25">
        <v>0.10077519379844961</v>
      </c>
      <c r="S239" s="25">
        <v>5.944055944055944E-2</v>
      </c>
      <c r="T239" s="25">
        <v>7.8787878787878782E-2</v>
      </c>
    </row>
    <row r="240" spans="6:20" ht="15.75" customHeight="1">
      <c r="F240" s="148"/>
      <c r="G240" s="12">
        <v>15</v>
      </c>
      <c r="H240" s="14">
        <v>367</v>
      </c>
      <c r="I240" s="14">
        <v>140</v>
      </c>
      <c r="J240" s="14">
        <v>9</v>
      </c>
      <c r="K240" s="14">
        <v>39</v>
      </c>
      <c r="L240" s="14">
        <v>71</v>
      </c>
      <c r="N240" s="148"/>
      <c r="O240" s="12">
        <v>15</v>
      </c>
      <c r="P240" s="25">
        <v>5.2866609046384329E-2</v>
      </c>
      <c r="Q240" s="25">
        <v>4.6604527296937419E-2</v>
      </c>
      <c r="R240" s="25">
        <v>6.9767441860465115E-2</v>
      </c>
      <c r="S240" s="25">
        <v>6.8181818181818177E-2</v>
      </c>
      <c r="T240" s="25">
        <v>7.1717171717171721E-2</v>
      </c>
    </row>
    <row r="241" spans="6:20" ht="15.75" customHeight="1">
      <c r="F241" s="148"/>
      <c r="G241" s="12">
        <v>16</v>
      </c>
      <c r="H241" s="14">
        <v>352</v>
      </c>
      <c r="I241" s="14">
        <v>183</v>
      </c>
      <c r="J241" s="14">
        <v>8</v>
      </c>
      <c r="K241" s="14">
        <v>36</v>
      </c>
      <c r="L241" s="14">
        <v>47</v>
      </c>
      <c r="N241" s="148"/>
      <c r="O241" s="12">
        <v>16</v>
      </c>
      <c r="P241" s="25">
        <v>5.070584845865745E-2</v>
      </c>
      <c r="Q241" s="25">
        <v>6.0918774966711053E-2</v>
      </c>
      <c r="R241" s="25">
        <v>6.2015503875968991E-2</v>
      </c>
      <c r="S241" s="25">
        <v>6.2937062937062943E-2</v>
      </c>
      <c r="T241" s="25">
        <v>4.7474747474747475E-2</v>
      </c>
    </row>
    <row r="242" spans="6:20" ht="15.75" customHeight="1">
      <c r="F242" s="148"/>
      <c r="G242" s="12">
        <v>17</v>
      </c>
      <c r="H242" s="14">
        <v>450</v>
      </c>
      <c r="I242" s="14">
        <v>203</v>
      </c>
      <c r="J242" s="14">
        <v>2</v>
      </c>
      <c r="K242" s="14">
        <v>17</v>
      </c>
      <c r="L242" s="14">
        <v>31</v>
      </c>
      <c r="N242" s="148"/>
      <c r="O242" s="12">
        <v>17</v>
      </c>
      <c r="P242" s="25">
        <v>6.482281763180639E-2</v>
      </c>
      <c r="Q242" s="25">
        <v>6.7576564580559259E-2</v>
      </c>
      <c r="R242" s="25">
        <v>1.5503875968992248E-2</v>
      </c>
      <c r="S242" s="25">
        <v>2.972027972027972E-2</v>
      </c>
      <c r="T242" s="25">
        <v>3.1313131313131314E-2</v>
      </c>
    </row>
    <row r="243" spans="6:20" ht="15.75" customHeight="1">
      <c r="F243" s="148"/>
      <c r="G243" s="12">
        <v>18</v>
      </c>
      <c r="H243" s="14">
        <v>281</v>
      </c>
      <c r="I243" s="14">
        <v>104</v>
      </c>
      <c r="J243" s="14">
        <v>2</v>
      </c>
      <c r="K243" s="14">
        <v>11</v>
      </c>
      <c r="L243" s="14">
        <v>15</v>
      </c>
      <c r="N243" s="148"/>
      <c r="O243" s="12">
        <v>18</v>
      </c>
      <c r="P243" s="25">
        <v>4.047824834341688E-2</v>
      </c>
      <c r="Q243" s="25">
        <v>3.462050599201065E-2</v>
      </c>
      <c r="R243" s="25">
        <v>1.5503875968992248E-2</v>
      </c>
      <c r="S243" s="25">
        <v>1.9230769230769232E-2</v>
      </c>
      <c r="T243" s="25">
        <v>1.5151515151515152E-2</v>
      </c>
    </row>
    <row r="244" spans="6:20" ht="15.75" customHeight="1">
      <c r="F244" s="148"/>
      <c r="G244" s="12">
        <v>19</v>
      </c>
      <c r="H244" s="14">
        <v>214</v>
      </c>
      <c r="I244" s="14">
        <v>67</v>
      </c>
      <c r="J244" s="14">
        <v>1</v>
      </c>
      <c r="K244" s="14">
        <v>11</v>
      </c>
      <c r="L244" s="14">
        <v>6</v>
      </c>
      <c r="N244" s="148"/>
      <c r="O244" s="12">
        <v>19</v>
      </c>
      <c r="P244" s="25">
        <v>3.0826851051570153E-2</v>
      </c>
      <c r="Q244" s="25">
        <v>2.2303595206391479E-2</v>
      </c>
      <c r="R244" s="25">
        <v>7.7519379844961239E-3</v>
      </c>
      <c r="S244" s="25">
        <v>1.9230769230769232E-2</v>
      </c>
      <c r="T244" s="25">
        <v>6.0606060606060606E-3</v>
      </c>
    </row>
    <row r="245" spans="6:20" ht="15.75" customHeight="1">
      <c r="F245" s="148"/>
      <c r="G245" s="12">
        <v>20</v>
      </c>
      <c r="H245" s="14">
        <v>179</v>
      </c>
      <c r="I245" s="14">
        <v>49</v>
      </c>
      <c r="J245" s="14"/>
      <c r="K245" s="14">
        <v>6</v>
      </c>
      <c r="L245" s="14">
        <v>16</v>
      </c>
      <c r="N245" s="148"/>
      <c r="O245" s="12">
        <v>20</v>
      </c>
      <c r="P245" s="25">
        <v>2.5785076346874099E-2</v>
      </c>
      <c r="Q245" s="25">
        <v>1.6311584553928095E-2</v>
      </c>
      <c r="R245" s="25">
        <v>0</v>
      </c>
      <c r="S245" s="25">
        <v>1.048951048951049E-2</v>
      </c>
      <c r="T245" s="25">
        <v>1.6161616161616162E-2</v>
      </c>
    </row>
    <row r="246" spans="6:20" ht="15.75" customHeight="1">
      <c r="F246" s="148"/>
      <c r="G246" s="12">
        <v>21</v>
      </c>
      <c r="H246" s="14">
        <v>188</v>
      </c>
      <c r="I246" s="14">
        <v>50</v>
      </c>
      <c r="J246" s="14"/>
      <c r="K246" s="14">
        <v>6</v>
      </c>
      <c r="L246" s="14">
        <v>7</v>
      </c>
      <c r="N246" s="148"/>
      <c r="O246" s="12">
        <v>21</v>
      </c>
      <c r="P246" s="25">
        <v>2.7081532699510226E-2</v>
      </c>
      <c r="Q246" s="25">
        <v>1.6644474034620507E-2</v>
      </c>
      <c r="R246" s="25">
        <v>0</v>
      </c>
      <c r="S246" s="25">
        <v>1.048951048951049E-2</v>
      </c>
      <c r="T246" s="25">
        <v>7.0707070707070711E-3</v>
      </c>
    </row>
    <row r="247" spans="6:20" ht="15.75" customHeight="1">
      <c r="F247" s="148"/>
      <c r="G247" s="12">
        <v>22</v>
      </c>
      <c r="H247" s="14">
        <v>140</v>
      </c>
      <c r="I247" s="14">
        <v>56</v>
      </c>
      <c r="J247" s="14">
        <v>2</v>
      </c>
      <c r="K247" s="14">
        <v>2</v>
      </c>
      <c r="L247" s="14">
        <v>10</v>
      </c>
      <c r="N247" s="148"/>
      <c r="O247" s="12">
        <v>22</v>
      </c>
      <c r="P247" s="25">
        <v>2.0167098818784212E-2</v>
      </c>
      <c r="Q247" s="25">
        <v>1.8641810918774968E-2</v>
      </c>
      <c r="R247" s="25">
        <v>1.5503875968992248E-2</v>
      </c>
      <c r="S247" s="25">
        <v>3.4965034965034965E-3</v>
      </c>
      <c r="T247" s="25">
        <v>1.0101010101010102E-2</v>
      </c>
    </row>
    <row r="248" spans="6:20" ht="15.75" customHeight="1">
      <c r="F248" s="149"/>
      <c r="G248" s="12">
        <v>23</v>
      </c>
      <c r="H248" s="14">
        <v>68</v>
      </c>
      <c r="I248" s="14">
        <v>24</v>
      </c>
      <c r="J248" s="14">
        <v>1</v>
      </c>
      <c r="K248" s="14">
        <v>6</v>
      </c>
      <c r="L248" s="14">
        <v>16</v>
      </c>
      <c r="N248" s="149"/>
      <c r="O248" s="12">
        <v>23</v>
      </c>
      <c r="P248" s="25">
        <v>9.7954479976951891E-3</v>
      </c>
      <c r="Q248" s="25">
        <v>7.989347536617843E-3</v>
      </c>
      <c r="R248" s="25">
        <v>7.7519379844961239E-3</v>
      </c>
      <c r="S248" s="25">
        <v>1.048951048951049E-2</v>
      </c>
      <c r="T248" s="25">
        <v>1.6161616161616162E-2</v>
      </c>
    </row>
    <row r="249" spans="6:20" ht="15.75" customHeight="1">
      <c r="F249" s="174">
        <v>45218</v>
      </c>
      <c r="G249" s="12">
        <v>0</v>
      </c>
      <c r="H249" s="27">
        <v>46</v>
      </c>
      <c r="I249" s="56">
        <v>22</v>
      </c>
      <c r="J249" s="56">
        <v>1</v>
      </c>
      <c r="K249" s="56">
        <v>6</v>
      </c>
      <c r="L249" s="56">
        <v>8</v>
      </c>
      <c r="N249" s="174">
        <v>45218</v>
      </c>
      <c r="O249" s="12">
        <v>0</v>
      </c>
      <c r="P249" s="28">
        <v>6.6502819141246207E-3</v>
      </c>
      <c r="Q249" s="28">
        <v>7.7876106194690268E-3</v>
      </c>
      <c r="R249" s="28">
        <v>5.8139534883720929E-3</v>
      </c>
      <c r="S249" s="28">
        <v>9.538950715421303E-3</v>
      </c>
      <c r="T249" s="28">
        <v>8.3073727933541015E-3</v>
      </c>
    </row>
    <row r="250" spans="6:20" ht="15.75" customHeight="1">
      <c r="F250" s="148"/>
      <c r="G250" s="12">
        <v>1</v>
      </c>
      <c r="H250" s="29">
        <v>33</v>
      </c>
      <c r="I250" s="19">
        <v>12</v>
      </c>
      <c r="J250" s="19">
        <v>1</v>
      </c>
      <c r="K250" s="19">
        <v>3</v>
      </c>
      <c r="L250" s="19">
        <v>8</v>
      </c>
      <c r="N250" s="148"/>
      <c r="O250" s="12">
        <v>1</v>
      </c>
      <c r="P250" s="28">
        <v>4.7708544166546194E-3</v>
      </c>
      <c r="Q250" s="28">
        <v>4.2477876106194693E-3</v>
      </c>
      <c r="R250" s="28">
        <v>5.8139534883720929E-3</v>
      </c>
      <c r="S250" s="28">
        <v>4.7694753577106515E-3</v>
      </c>
      <c r="T250" s="28">
        <v>8.3073727933541015E-3</v>
      </c>
    </row>
    <row r="251" spans="6:20" ht="15.75" customHeight="1">
      <c r="F251" s="148"/>
      <c r="G251" s="12">
        <v>2</v>
      </c>
      <c r="H251" s="29">
        <v>34</v>
      </c>
      <c r="I251" s="19">
        <v>9</v>
      </c>
      <c r="J251" s="17"/>
      <c r="K251" s="19">
        <v>14</v>
      </c>
      <c r="L251" s="19">
        <v>13</v>
      </c>
      <c r="N251" s="148"/>
      <c r="O251" s="12">
        <v>2</v>
      </c>
      <c r="P251" s="28">
        <v>4.9154257626138498E-3</v>
      </c>
      <c r="Q251" s="28">
        <v>3.185840707964602E-3</v>
      </c>
      <c r="R251" s="28">
        <v>0</v>
      </c>
      <c r="S251" s="28">
        <v>2.2257551669316374E-2</v>
      </c>
      <c r="T251" s="28">
        <v>1.3499480789200415E-2</v>
      </c>
    </row>
    <row r="252" spans="6:20" ht="15.75" customHeight="1">
      <c r="F252" s="148"/>
      <c r="G252" s="12">
        <v>3</v>
      </c>
      <c r="H252" s="29">
        <v>27</v>
      </c>
      <c r="I252" s="19">
        <v>18</v>
      </c>
      <c r="J252" s="17"/>
      <c r="K252" s="19">
        <v>7</v>
      </c>
      <c r="L252" s="19">
        <v>15</v>
      </c>
      <c r="N252" s="148"/>
      <c r="O252" s="12">
        <v>3</v>
      </c>
      <c r="P252" s="28">
        <v>3.903426340899234E-3</v>
      </c>
      <c r="Q252" s="28">
        <v>6.371681415929204E-3</v>
      </c>
      <c r="R252" s="28">
        <v>0</v>
      </c>
      <c r="S252" s="28">
        <v>1.1128775834658187E-2</v>
      </c>
      <c r="T252" s="28">
        <v>1.5576323987538941E-2</v>
      </c>
    </row>
    <row r="253" spans="6:20" ht="15.75" customHeight="1">
      <c r="F253" s="148"/>
      <c r="G253" s="12">
        <v>4</v>
      </c>
      <c r="H253" s="29">
        <v>65</v>
      </c>
      <c r="I253" s="19">
        <v>42</v>
      </c>
      <c r="J253" s="19">
        <v>2</v>
      </c>
      <c r="K253" s="19">
        <v>25</v>
      </c>
      <c r="L253" s="19">
        <v>24</v>
      </c>
      <c r="N253" s="148"/>
      <c r="O253" s="12">
        <v>4</v>
      </c>
      <c r="P253" s="28">
        <v>9.3971374873500074E-3</v>
      </c>
      <c r="Q253" s="28">
        <v>1.4867256637168142E-2</v>
      </c>
      <c r="R253" s="28">
        <v>1.1627906976744186E-2</v>
      </c>
      <c r="S253" s="28">
        <v>3.9745627980922099E-2</v>
      </c>
      <c r="T253" s="28">
        <v>2.4922118380062305E-2</v>
      </c>
    </row>
    <row r="254" spans="6:20" ht="15.75" customHeight="1">
      <c r="F254" s="148"/>
      <c r="G254" s="12">
        <v>5</v>
      </c>
      <c r="H254" s="29">
        <v>147</v>
      </c>
      <c r="I254" s="19">
        <v>76</v>
      </c>
      <c r="J254" s="19">
        <v>7</v>
      </c>
      <c r="K254" s="19">
        <v>27</v>
      </c>
      <c r="L254" s="19">
        <v>33</v>
      </c>
      <c r="N254" s="148"/>
      <c r="O254" s="12">
        <v>5</v>
      </c>
      <c r="P254" s="28">
        <v>2.1251987856006939E-2</v>
      </c>
      <c r="Q254" s="28">
        <v>2.6902654867256636E-2</v>
      </c>
      <c r="R254" s="28">
        <v>4.0697674418604654E-2</v>
      </c>
      <c r="S254" s="28">
        <v>4.2925278219395867E-2</v>
      </c>
      <c r="T254" s="28">
        <v>3.4267912772585667E-2</v>
      </c>
    </row>
    <row r="255" spans="6:20" ht="15.75" customHeight="1">
      <c r="F255" s="148"/>
      <c r="G255" s="12">
        <v>6</v>
      </c>
      <c r="H255" s="29">
        <v>36</v>
      </c>
      <c r="I255" s="19">
        <v>145</v>
      </c>
      <c r="J255" s="19">
        <v>11</v>
      </c>
      <c r="K255" s="19">
        <v>40</v>
      </c>
      <c r="L255" s="19">
        <v>49</v>
      </c>
      <c r="N255" s="148"/>
      <c r="O255" s="12">
        <v>6</v>
      </c>
      <c r="P255" s="28">
        <v>5.2045684545323117E-3</v>
      </c>
      <c r="Q255" s="28">
        <v>5.1327433628318583E-2</v>
      </c>
      <c r="R255" s="28">
        <v>6.3953488372093026E-2</v>
      </c>
      <c r="S255" s="28">
        <v>6.3593004769475353E-2</v>
      </c>
      <c r="T255" s="28">
        <v>5.0882658359293877E-2</v>
      </c>
    </row>
    <row r="256" spans="6:20" ht="15.75" customHeight="1">
      <c r="F256" s="148"/>
      <c r="G256" s="12">
        <v>7</v>
      </c>
      <c r="H256" s="29">
        <v>624</v>
      </c>
      <c r="I256" s="19">
        <v>220</v>
      </c>
      <c r="J256" s="19">
        <v>22</v>
      </c>
      <c r="K256" s="19">
        <v>54</v>
      </c>
      <c r="L256" s="19">
        <v>67</v>
      </c>
      <c r="N256" s="148"/>
      <c r="O256" s="12">
        <v>7</v>
      </c>
      <c r="P256" s="28">
        <v>9.0212519878560063E-2</v>
      </c>
      <c r="Q256" s="28">
        <v>7.7876106194690264E-2</v>
      </c>
      <c r="R256" s="28">
        <v>0.12790697674418605</v>
      </c>
      <c r="S256" s="28">
        <v>8.5850556438791734E-2</v>
      </c>
      <c r="T256" s="28">
        <v>6.9574247144340601E-2</v>
      </c>
    </row>
    <row r="257" spans="6:20" ht="15.75" customHeight="1">
      <c r="F257" s="148"/>
      <c r="G257" s="12">
        <v>8</v>
      </c>
      <c r="H257" s="29">
        <v>596</v>
      </c>
      <c r="I257" s="19">
        <v>305</v>
      </c>
      <c r="J257" s="19">
        <v>14</v>
      </c>
      <c r="K257" s="19">
        <v>48</v>
      </c>
      <c r="L257" s="19">
        <v>91</v>
      </c>
      <c r="N257" s="148"/>
      <c r="O257" s="12">
        <v>8</v>
      </c>
      <c r="P257" s="28">
        <v>8.6164522191701606E-2</v>
      </c>
      <c r="Q257" s="28">
        <v>0.1079646017699115</v>
      </c>
      <c r="R257" s="28">
        <v>8.1395348837209308E-2</v>
      </c>
      <c r="S257" s="28">
        <v>7.6311605723370424E-2</v>
      </c>
      <c r="T257" s="28">
        <v>9.4496365524402909E-2</v>
      </c>
    </row>
    <row r="258" spans="6:20" ht="15.75" customHeight="1">
      <c r="F258" s="148"/>
      <c r="G258" s="12">
        <v>9</v>
      </c>
      <c r="H258" s="29">
        <v>637</v>
      </c>
      <c r="I258" s="19">
        <v>280</v>
      </c>
      <c r="J258" s="19">
        <v>19</v>
      </c>
      <c r="K258" s="19">
        <v>66</v>
      </c>
      <c r="L258" s="19">
        <v>91</v>
      </c>
      <c r="N258" s="148"/>
      <c r="O258" s="12">
        <v>9</v>
      </c>
      <c r="P258" s="28">
        <v>9.2091947376030076E-2</v>
      </c>
      <c r="Q258" s="28">
        <v>9.9115044247787609E-2</v>
      </c>
      <c r="R258" s="28">
        <v>0.11046511627906977</v>
      </c>
      <c r="S258" s="28">
        <v>0.10492845786963434</v>
      </c>
      <c r="T258" s="28">
        <v>9.4496365524402909E-2</v>
      </c>
    </row>
    <row r="259" spans="6:20" ht="15.75" customHeight="1">
      <c r="F259" s="148"/>
      <c r="G259" s="12">
        <v>10</v>
      </c>
      <c r="H259" s="29">
        <v>610</v>
      </c>
      <c r="I259" s="19">
        <v>230</v>
      </c>
      <c r="J259" s="19">
        <v>7</v>
      </c>
      <c r="K259" s="19">
        <v>50</v>
      </c>
      <c r="L259" s="19">
        <v>96</v>
      </c>
      <c r="N259" s="148"/>
      <c r="O259" s="12">
        <v>10</v>
      </c>
      <c r="P259" s="28">
        <v>8.8188521035130835E-2</v>
      </c>
      <c r="Q259" s="28">
        <v>8.1415929203539822E-2</v>
      </c>
      <c r="R259" s="28">
        <v>4.0697674418604654E-2</v>
      </c>
      <c r="S259" s="28">
        <v>7.9491255961844198E-2</v>
      </c>
      <c r="T259" s="28">
        <v>9.9688473520249218E-2</v>
      </c>
    </row>
    <row r="260" spans="6:20" ht="15.75" customHeight="1">
      <c r="F260" s="148"/>
      <c r="G260" s="12">
        <v>11</v>
      </c>
      <c r="H260" s="29">
        <v>480</v>
      </c>
      <c r="I260" s="19">
        <v>157</v>
      </c>
      <c r="J260" s="19">
        <v>20</v>
      </c>
      <c r="K260" s="19">
        <v>40</v>
      </c>
      <c r="L260" s="19">
        <v>76</v>
      </c>
      <c r="N260" s="148"/>
      <c r="O260" s="12">
        <v>11</v>
      </c>
      <c r="P260" s="28">
        <v>6.939424606043082E-2</v>
      </c>
      <c r="Q260" s="28">
        <v>5.5575221238938051E-2</v>
      </c>
      <c r="R260" s="28">
        <v>0.11627906976744186</v>
      </c>
      <c r="S260" s="28">
        <v>6.3593004769475353E-2</v>
      </c>
      <c r="T260" s="28">
        <v>7.8920041536863966E-2</v>
      </c>
    </row>
    <row r="261" spans="6:20" ht="15.75" customHeight="1">
      <c r="F261" s="148"/>
      <c r="G261" s="12">
        <v>12</v>
      </c>
      <c r="H261" s="29">
        <v>389</v>
      </c>
      <c r="I261" s="19">
        <v>136</v>
      </c>
      <c r="J261" s="19">
        <v>7</v>
      </c>
      <c r="K261" s="19">
        <v>34</v>
      </c>
      <c r="L261" s="19">
        <v>77</v>
      </c>
      <c r="N261" s="148"/>
      <c r="O261" s="12">
        <v>12</v>
      </c>
      <c r="P261" s="28">
        <v>5.6238253578140815E-2</v>
      </c>
      <c r="Q261" s="28">
        <v>4.8141592920353984E-2</v>
      </c>
      <c r="R261" s="28">
        <v>4.0697674418604654E-2</v>
      </c>
      <c r="S261" s="28">
        <v>5.4054054054054057E-2</v>
      </c>
      <c r="T261" s="28">
        <v>7.9958463136033234E-2</v>
      </c>
    </row>
    <row r="262" spans="6:20" ht="15.75" customHeight="1">
      <c r="F262" s="148"/>
      <c r="G262" s="12">
        <v>13</v>
      </c>
      <c r="H262" s="29">
        <v>395</v>
      </c>
      <c r="I262" s="19">
        <v>135</v>
      </c>
      <c r="J262" s="19">
        <v>11</v>
      </c>
      <c r="K262" s="19">
        <v>36</v>
      </c>
      <c r="L262" s="19">
        <v>83</v>
      </c>
      <c r="N262" s="148"/>
      <c r="O262" s="12">
        <v>13</v>
      </c>
      <c r="P262" s="28">
        <v>5.7105681653896199E-2</v>
      </c>
      <c r="Q262" s="28">
        <v>4.7787610619469026E-2</v>
      </c>
      <c r="R262" s="28">
        <v>6.3953488372093026E-2</v>
      </c>
      <c r="S262" s="28">
        <v>5.7233704292527825E-2</v>
      </c>
      <c r="T262" s="28">
        <v>8.6188992731048811E-2</v>
      </c>
    </row>
    <row r="263" spans="6:20" ht="15.75" customHeight="1">
      <c r="F263" s="148"/>
      <c r="G263" s="12">
        <v>14</v>
      </c>
      <c r="H263" s="29">
        <v>416</v>
      </c>
      <c r="I263" s="19">
        <v>155</v>
      </c>
      <c r="J263" s="19">
        <v>13</v>
      </c>
      <c r="K263" s="19">
        <v>35</v>
      </c>
      <c r="L263" s="19">
        <v>63</v>
      </c>
      <c r="N263" s="148"/>
      <c r="O263" s="12">
        <v>14</v>
      </c>
      <c r="P263" s="28">
        <v>6.0141679919040049E-2</v>
      </c>
      <c r="Q263" s="28">
        <v>5.4867256637168141E-2</v>
      </c>
      <c r="R263" s="28">
        <v>7.5581395348837205E-2</v>
      </c>
      <c r="S263" s="28">
        <v>5.5643879173290937E-2</v>
      </c>
      <c r="T263" s="28">
        <v>6.5420560747663545E-2</v>
      </c>
    </row>
    <row r="264" spans="6:20" ht="15.75" customHeight="1">
      <c r="F264" s="148"/>
      <c r="G264" s="12">
        <v>15</v>
      </c>
      <c r="H264" s="29">
        <v>395</v>
      </c>
      <c r="I264" s="19">
        <v>151</v>
      </c>
      <c r="J264" s="19">
        <v>17</v>
      </c>
      <c r="K264" s="19">
        <v>33</v>
      </c>
      <c r="L264" s="19">
        <v>51</v>
      </c>
      <c r="N264" s="148"/>
      <c r="O264" s="12">
        <v>15</v>
      </c>
      <c r="P264" s="28">
        <v>5.7105681653896199E-2</v>
      </c>
      <c r="Q264" s="28">
        <v>5.3451327433628321E-2</v>
      </c>
      <c r="R264" s="28">
        <v>9.8837209302325577E-2</v>
      </c>
      <c r="S264" s="28">
        <v>5.246422893481717E-2</v>
      </c>
      <c r="T264" s="28">
        <v>5.2959501557632398E-2</v>
      </c>
    </row>
    <row r="265" spans="6:20" ht="15.75" customHeight="1">
      <c r="F265" s="148"/>
      <c r="G265" s="12">
        <v>16</v>
      </c>
      <c r="H265" s="29">
        <v>375</v>
      </c>
      <c r="I265" s="19">
        <v>168</v>
      </c>
      <c r="J265" s="19">
        <v>10</v>
      </c>
      <c r="K265" s="19">
        <v>28</v>
      </c>
      <c r="L265" s="19">
        <v>34</v>
      </c>
      <c r="N265" s="148"/>
      <c r="O265" s="12">
        <v>16</v>
      </c>
      <c r="P265" s="28">
        <v>5.421425473471158E-2</v>
      </c>
      <c r="Q265" s="28">
        <v>5.9469026548672567E-2</v>
      </c>
      <c r="R265" s="28">
        <v>5.8139534883720929E-2</v>
      </c>
      <c r="S265" s="28">
        <v>4.4515103338632747E-2</v>
      </c>
      <c r="T265" s="28">
        <v>3.5306334371754934E-2</v>
      </c>
    </row>
    <row r="266" spans="6:20" ht="15.75" customHeight="1">
      <c r="F266" s="148"/>
      <c r="G266" s="12">
        <v>17</v>
      </c>
      <c r="H266" s="29">
        <v>414</v>
      </c>
      <c r="I266" s="19">
        <v>179</v>
      </c>
      <c r="J266" s="19">
        <v>1</v>
      </c>
      <c r="K266" s="19">
        <v>19</v>
      </c>
      <c r="L266" s="19">
        <v>17</v>
      </c>
      <c r="N266" s="148"/>
      <c r="O266" s="12">
        <v>17</v>
      </c>
      <c r="P266" s="28">
        <v>5.9852537227121583E-2</v>
      </c>
      <c r="Q266" s="28">
        <v>6.3362831858407076E-2</v>
      </c>
      <c r="R266" s="28">
        <v>5.8139534883720929E-3</v>
      </c>
      <c r="S266" s="28">
        <v>3.0206677265500796E-2</v>
      </c>
      <c r="T266" s="28">
        <v>1.7653167185877467E-2</v>
      </c>
    </row>
    <row r="267" spans="6:20" ht="15.75" customHeight="1">
      <c r="F267" s="148"/>
      <c r="G267" s="12">
        <v>18</v>
      </c>
      <c r="H267" s="29">
        <v>336</v>
      </c>
      <c r="I267" s="19">
        <v>120</v>
      </c>
      <c r="J267" s="19">
        <v>2</v>
      </c>
      <c r="K267" s="19">
        <v>9</v>
      </c>
      <c r="L267" s="19">
        <v>12</v>
      </c>
      <c r="N267" s="148"/>
      <c r="O267" s="12">
        <v>18</v>
      </c>
      <c r="P267" s="28">
        <v>4.8575972242301577E-2</v>
      </c>
      <c r="Q267" s="28">
        <v>4.247787610619469E-2</v>
      </c>
      <c r="R267" s="28">
        <v>1.1627906976744186E-2</v>
      </c>
      <c r="S267" s="28">
        <v>1.4308426073131956E-2</v>
      </c>
      <c r="T267" s="28">
        <v>1.2461059190031152E-2</v>
      </c>
    </row>
    <row r="268" spans="6:20" ht="15.75" customHeight="1">
      <c r="F268" s="148"/>
      <c r="G268" s="12">
        <v>19</v>
      </c>
      <c r="H268" s="29">
        <v>243</v>
      </c>
      <c r="I268" s="19">
        <v>83</v>
      </c>
      <c r="J268" s="19">
        <v>5</v>
      </c>
      <c r="K268" s="19">
        <v>18</v>
      </c>
      <c r="L268" s="19">
        <v>13</v>
      </c>
      <c r="N268" s="148"/>
      <c r="O268" s="12">
        <v>19</v>
      </c>
      <c r="P268" s="28">
        <v>3.5130837068093106E-2</v>
      </c>
      <c r="Q268" s="28">
        <v>2.9380530973451328E-2</v>
      </c>
      <c r="R268" s="28">
        <v>2.9069767441860465E-2</v>
      </c>
      <c r="S268" s="28">
        <v>2.8616852146263912E-2</v>
      </c>
      <c r="T268" s="28">
        <v>1.3499480789200415E-2</v>
      </c>
    </row>
    <row r="269" spans="6:20" ht="15.75" customHeight="1">
      <c r="F269" s="148"/>
      <c r="G269" s="12">
        <v>20</v>
      </c>
      <c r="H269" s="29">
        <v>225</v>
      </c>
      <c r="I269" s="19">
        <v>62</v>
      </c>
      <c r="J269" s="17"/>
      <c r="K269" s="19">
        <v>10</v>
      </c>
      <c r="L269" s="19">
        <v>10</v>
      </c>
      <c r="N269" s="148"/>
      <c r="O269" s="12">
        <v>20</v>
      </c>
      <c r="P269" s="28">
        <v>3.2528552840826945E-2</v>
      </c>
      <c r="Q269" s="28">
        <v>2.1946902654867255E-2</v>
      </c>
      <c r="R269" s="28">
        <v>0</v>
      </c>
      <c r="S269" s="28">
        <v>1.5898251192368838E-2</v>
      </c>
      <c r="T269" s="28">
        <v>1.0384215991692628E-2</v>
      </c>
    </row>
    <row r="270" spans="6:20" ht="15.75" customHeight="1">
      <c r="F270" s="148"/>
      <c r="G270" s="12">
        <v>21</v>
      </c>
      <c r="H270" s="29">
        <v>192</v>
      </c>
      <c r="I270" s="19">
        <v>58</v>
      </c>
      <c r="J270" s="17"/>
      <c r="K270" s="19">
        <v>4</v>
      </c>
      <c r="L270" s="19">
        <v>14</v>
      </c>
      <c r="N270" s="148"/>
      <c r="O270" s="12">
        <v>21</v>
      </c>
      <c r="P270" s="28">
        <v>2.775769842417233E-2</v>
      </c>
      <c r="Q270" s="28">
        <v>2.0530973451327435E-2</v>
      </c>
      <c r="R270" s="28">
        <v>0</v>
      </c>
      <c r="S270" s="28">
        <v>6.3593004769475362E-3</v>
      </c>
      <c r="T270" s="28">
        <v>1.4537902388369679E-2</v>
      </c>
    </row>
    <row r="271" spans="6:20" ht="15.75" customHeight="1">
      <c r="F271" s="148"/>
      <c r="G271" s="12">
        <v>22</v>
      </c>
      <c r="H271" s="29">
        <v>137</v>
      </c>
      <c r="I271" s="19">
        <v>38</v>
      </c>
      <c r="J271" s="19">
        <v>2</v>
      </c>
      <c r="K271" s="19">
        <v>9</v>
      </c>
      <c r="L271" s="19">
        <v>10</v>
      </c>
      <c r="N271" s="148"/>
      <c r="O271" s="12">
        <v>22</v>
      </c>
      <c r="P271" s="28">
        <v>1.9806274396414629E-2</v>
      </c>
      <c r="Q271" s="28">
        <v>1.3451327433628318E-2</v>
      </c>
      <c r="R271" s="28">
        <v>1.1627906976744186E-2</v>
      </c>
      <c r="S271" s="28">
        <v>1.4308426073131956E-2</v>
      </c>
      <c r="T271" s="28">
        <v>1.0384215991692628E-2</v>
      </c>
    </row>
    <row r="272" spans="6:20" ht="15.75" customHeight="1">
      <c r="F272" s="149"/>
      <c r="G272" s="12">
        <v>23</v>
      </c>
      <c r="H272" s="30">
        <v>65</v>
      </c>
      <c r="I272" s="57">
        <v>24</v>
      </c>
      <c r="J272" s="17"/>
      <c r="K272" s="57">
        <v>14</v>
      </c>
      <c r="L272" s="57">
        <v>8</v>
      </c>
      <c r="N272" s="149"/>
      <c r="O272" s="12">
        <v>23</v>
      </c>
      <c r="P272" s="28">
        <v>9.3971374873500074E-3</v>
      </c>
      <c r="Q272" s="28">
        <v>8.4955752212389386E-3</v>
      </c>
      <c r="R272" s="28">
        <v>0</v>
      </c>
      <c r="S272" s="28">
        <v>2.2257551669316374E-2</v>
      </c>
      <c r="T272" s="28">
        <v>8.3073727933541015E-3</v>
      </c>
    </row>
    <row r="273" spans="6:20" ht="15.75" customHeight="1">
      <c r="F273" s="174">
        <v>45219</v>
      </c>
      <c r="G273" s="12">
        <v>0</v>
      </c>
      <c r="H273" s="14">
        <v>61</v>
      </c>
      <c r="I273" s="14">
        <v>18</v>
      </c>
      <c r="J273" s="14"/>
      <c r="K273" s="14">
        <v>9</v>
      </c>
      <c r="L273" s="14">
        <v>6</v>
      </c>
      <c r="N273" s="174">
        <v>45219</v>
      </c>
      <c r="O273" s="12">
        <v>0</v>
      </c>
      <c r="P273" s="25">
        <v>6.5527983671715547E-3</v>
      </c>
      <c r="Q273" s="25">
        <v>5.3475935828877002E-3</v>
      </c>
      <c r="R273" s="25">
        <v>0</v>
      </c>
      <c r="S273" s="25">
        <v>1.5706806282722512E-2</v>
      </c>
      <c r="T273" s="25">
        <v>6.5075921908893707E-3</v>
      </c>
    </row>
    <row r="274" spans="6:20" ht="15.75" customHeight="1">
      <c r="F274" s="148"/>
      <c r="G274" s="12">
        <v>1</v>
      </c>
      <c r="H274" s="14">
        <v>48</v>
      </c>
      <c r="I274" s="14">
        <v>19</v>
      </c>
      <c r="J274" s="14"/>
      <c r="K274" s="14">
        <v>12</v>
      </c>
      <c r="L274" s="14">
        <v>4</v>
      </c>
      <c r="N274" s="148"/>
      <c r="O274" s="12">
        <v>1</v>
      </c>
      <c r="P274" s="25">
        <v>5.1563003544956498E-3</v>
      </c>
      <c r="Q274" s="25">
        <v>5.6446821152703504E-3</v>
      </c>
      <c r="R274" s="25">
        <v>0</v>
      </c>
      <c r="S274" s="25">
        <v>2.0942408376963352E-2</v>
      </c>
      <c r="T274" s="25">
        <v>4.3383947939262474E-3</v>
      </c>
    </row>
    <row r="275" spans="6:20" ht="15.75" customHeight="1">
      <c r="F275" s="148"/>
      <c r="G275" s="12">
        <v>2</v>
      </c>
      <c r="H275" s="11">
        <v>40</v>
      </c>
      <c r="I275" s="11">
        <v>18</v>
      </c>
      <c r="J275" s="11"/>
      <c r="K275" s="11">
        <v>11</v>
      </c>
      <c r="L275" s="11">
        <v>14</v>
      </c>
      <c r="N275" s="148"/>
      <c r="O275" s="12">
        <v>2</v>
      </c>
      <c r="P275" s="25">
        <v>4.296916962079708E-3</v>
      </c>
      <c r="Q275" s="25">
        <v>5.3475935828877002E-3</v>
      </c>
      <c r="R275" s="25">
        <v>0</v>
      </c>
      <c r="S275" s="25">
        <v>1.9197207678883072E-2</v>
      </c>
      <c r="T275" s="25">
        <v>1.5184381778741865E-2</v>
      </c>
    </row>
    <row r="276" spans="6:20" ht="15.75" customHeight="1">
      <c r="F276" s="148"/>
      <c r="G276" s="12">
        <v>3</v>
      </c>
      <c r="H276" s="14">
        <v>41</v>
      </c>
      <c r="I276" s="14">
        <v>22</v>
      </c>
      <c r="J276" s="14"/>
      <c r="K276" s="14">
        <v>11</v>
      </c>
      <c r="L276" s="14">
        <v>21</v>
      </c>
      <c r="N276" s="148"/>
      <c r="O276" s="12">
        <v>3</v>
      </c>
      <c r="P276" s="25">
        <v>4.4043398861317003E-3</v>
      </c>
      <c r="Q276" s="25">
        <v>6.5359477124183009E-3</v>
      </c>
      <c r="R276" s="25">
        <v>0</v>
      </c>
      <c r="S276" s="25">
        <v>1.9197207678883072E-2</v>
      </c>
      <c r="T276" s="25">
        <v>2.27765726681128E-2</v>
      </c>
    </row>
    <row r="277" spans="6:20" ht="15.75" customHeight="1">
      <c r="F277" s="148"/>
      <c r="G277" s="12">
        <v>4</v>
      </c>
      <c r="H277" s="14">
        <v>84</v>
      </c>
      <c r="I277" s="14">
        <v>40</v>
      </c>
      <c r="J277" s="14">
        <v>1</v>
      </c>
      <c r="K277" s="14">
        <v>32</v>
      </c>
      <c r="L277" s="14">
        <v>22</v>
      </c>
      <c r="N277" s="148"/>
      <c r="O277" s="12">
        <v>4</v>
      </c>
      <c r="P277" s="25">
        <v>9.0235256203673869E-3</v>
      </c>
      <c r="Q277" s="25">
        <v>1.1883541295306001E-2</v>
      </c>
      <c r="R277" s="25">
        <v>4.7169811320754715E-3</v>
      </c>
      <c r="S277" s="25">
        <v>5.5846422338568937E-2</v>
      </c>
      <c r="T277" s="25">
        <v>2.3861171366594359E-2</v>
      </c>
    </row>
    <row r="278" spans="6:20" ht="15.75" customHeight="1">
      <c r="F278" s="148"/>
      <c r="G278" s="12">
        <v>5</v>
      </c>
      <c r="H278" s="14">
        <v>143</v>
      </c>
      <c r="I278" s="14">
        <v>87</v>
      </c>
      <c r="J278" s="14">
        <v>6</v>
      </c>
      <c r="K278" s="14">
        <v>28</v>
      </c>
      <c r="L278" s="14">
        <v>40</v>
      </c>
      <c r="N278" s="148"/>
      <c r="O278" s="12">
        <v>5</v>
      </c>
      <c r="P278" s="25">
        <v>1.5361478139434956E-2</v>
      </c>
      <c r="Q278" s="25">
        <v>2.5846702317290554E-2</v>
      </c>
      <c r="R278" s="25">
        <v>2.8301886792452831E-2</v>
      </c>
      <c r="S278" s="25">
        <v>4.8865619546247817E-2</v>
      </c>
      <c r="T278" s="25">
        <v>4.3383947939262472E-2</v>
      </c>
    </row>
    <row r="279" spans="6:20" ht="15.75" customHeight="1">
      <c r="F279" s="148"/>
      <c r="G279" s="12">
        <v>6</v>
      </c>
      <c r="H279" s="14">
        <v>326</v>
      </c>
      <c r="I279" s="14">
        <v>156</v>
      </c>
      <c r="J279" s="14">
        <v>18</v>
      </c>
      <c r="K279" s="14">
        <v>32</v>
      </c>
      <c r="L279" s="14">
        <v>48</v>
      </c>
      <c r="N279" s="148"/>
      <c r="O279" s="12">
        <v>6</v>
      </c>
      <c r="P279" s="25">
        <v>3.5019873240949621E-2</v>
      </c>
      <c r="Q279" s="25">
        <v>4.6345811051693407E-2</v>
      </c>
      <c r="R279" s="25">
        <v>8.4905660377358486E-2</v>
      </c>
      <c r="S279" s="25">
        <v>5.5846422338568937E-2</v>
      </c>
      <c r="T279" s="25">
        <v>5.2060737527114966E-2</v>
      </c>
    </row>
    <row r="280" spans="6:20" ht="15.75" customHeight="1">
      <c r="F280" s="148"/>
      <c r="G280" s="12">
        <v>7</v>
      </c>
      <c r="H280" s="14">
        <v>625</v>
      </c>
      <c r="I280" s="14">
        <v>234</v>
      </c>
      <c r="J280" s="14">
        <v>28</v>
      </c>
      <c r="K280" s="14">
        <v>41</v>
      </c>
      <c r="L280" s="14">
        <v>45</v>
      </c>
      <c r="N280" s="148"/>
      <c r="O280" s="12">
        <v>7</v>
      </c>
      <c r="P280" s="25">
        <v>6.7139327532495435E-2</v>
      </c>
      <c r="Q280" s="25">
        <v>6.9518716577540107E-2</v>
      </c>
      <c r="R280" s="25">
        <v>0.13207547169811321</v>
      </c>
      <c r="S280" s="25">
        <v>7.1553228621291445E-2</v>
      </c>
      <c r="T280" s="25">
        <v>4.8806941431670282E-2</v>
      </c>
    </row>
    <row r="281" spans="6:20" ht="15.75" customHeight="1">
      <c r="F281" s="148"/>
      <c r="G281" s="12">
        <v>8</v>
      </c>
      <c r="H281" s="14">
        <v>649</v>
      </c>
      <c r="I281" s="14">
        <v>290</v>
      </c>
      <c r="J281" s="14">
        <v>26</v>
      </c>
      <c r="K281" s="14">
        <v>48</v>
      </c>
      <c r="L281" s="14">
        <v>77</v>
      </c>
      <c r="N281" s="148"/>
      <c r="O281" s="12">
        <v>8</v>
      </c>
      <c r="P281" s="25">
        <v>6.9717477709743264E-2</v>
      </c>
      <c r="Q281" s="25">
        <v>8.6155674390968509E-2</v>
      </c>
      <c r="R281" s="25">
        <v>0.12264150943396226</v>
      </c>
      <c r="S281" s="25">
        <v>8.3769633507853408E-2</v>
      </c>
      <c r="T281" s="25">
        <v>8.3514099783080262E-2</v>
      </c>
    </row>
    <row r="282" spans="6:20" ht="15.75" customHeight="1">
      <c r="F282" s="148"/>
      <c r="G282" s="12">
        <v>9</v>
      </c>
      <c r="H282" s="14">
        <v>618</v>
      </c>
      <c r="I282" s="14">
        <v>314</v>
      </c>
      <c r="J282" s="14">
        <v>23</v>
      </c>
      <c r="K282" s="14">
        <v>56</v>
      </c>
      <c r="L282" s="14">
        <v>72</v>
      </c>
      <c r="N282" s="148"/>
      <c r="O282" s="12">
        <v>9</v>
      </c>
      <c r="P282" s="25">
        <v>6.6387367064131481E-2</v>
      </c>
      <c r="Q282" s="25">
        <v>9.3285799168152106E-2</v>
      </c>
      <c r="R282" s="25">
        <v>0.10849056603773585</v>
      </c>
      <c r="S282" s="25">
        <v>9.7731239092495634E-2</v>
      </c>
      <c r="T282" s="25">
        <v>7.8091106290672452E-2</v>
      </c>
    </row>
    <row r="283" spans="6:20" ht="15.75" customHeight="1">
      <c r="F283" s="148"/>
      <c r="G283" s="12">
        <v>10</v>
      </c>
      <c r="H283" s="14">
        <v>683</v>
      </c>
      <c r="I283" s="14">
        <v>220</v>
      </c>
      <c r="J283" s="14">
        <v>17</v>
      </c>
      <c r="K283" s="14">
        <v>45</v>
      </c>
      <c r="L283" s="14">
        <v>83</v>
      </c>
      <c r="N283" s="148"/>
      <c r="O283" s="12">
        <v>10</v>
      </c>
      <c r="P283" s="25">
        <v>7.3369857127511012E-2</v>
      </c>
      <c r="Q283" s="25">
        <v>6.535947712418301E-2</v>
      </c>
      <c r="R283" s="25">
        <v>8.0188679245283015E-2</v>
      </c>
      <c r="S283" s="25">
        <v>7.8534031413612565E-2</v>
      </c>
      <c r="T283" s="25">
        <v>9.0021691973969628E-2</v>
      </c>
    </row>
    <row r="284" spans="6:20" ht="15.75" customHeight="1">
      <c r="F284" s="148"/>
      <c r="G284" s="12">
        <v>11</v>
      </c>
      <c r="H284" s="14">
        <v>556</v>
      </c>
      <c r="I284" s="14">
        <v>174</v>
      </c>
      <c r="J284" s="14">
        <v>18</v>
      </c>
      <c r="K284" s="14">
        <v>25</v>
      </c>
      <c r="L284" s="14">
        <v>84</v>
      </c>
      <c r="N284" s="148"/>
      <c r="O284" s="12">
        <v>11</v>
      </c>
      <c r="P284" s="25">
        <v>5.9727145772907941E-2</v>
      </c>
      <c r="Q284" s="25">
        <v>5.1693404634581108E-2</v>
      </c>
      <c r="R284" s="25">
        <v>8.4905660377358486E-2</v>
      </c>
      <c r="S284" s="25">
        <v>4.3630017452006981E-2</v>
      </c>
      <c r="T284" s="25">
        <v>9.1106290672451198E-2</v>
      </c>
    </row>
    <row r="285" spans="6:20" ht="15.75" customHeight="1">
      <c r="F285" s="148"/>
      <c r="G285" s="12">
        <v>12</v>
      </c>
      <c r="H285" s="14">
        <v>466</v>
      </c>
      <c r="I285" s="14">
        <v>166</v>
      </c>
      <c r="J285" s="14">
        <v>7</v>
      </c>
      <c r="K285" s="14">
        <v>37</v>
      </c>
      <c r="L285" s="14">
        <v>79</v>
      </c>
      <c r="N285" s="148"/>
      <c r="O285" s="12">
        <v>12</v>
      </c>
      <c r="P285" s="25">
        <v>5.0059082608228597E-2</v>
      </c>
      <c r="Q285" s="25">
        <v>4.9316696375519907E-2</v>
      </c>
      <c r="R285" s="25">
        <v>3.3018867924528301E-2</v>
      </c>
      <c r="S285" s="25">
        <v>6.4572425828970326E-2</v>
      </c>
      <c r="T285" s="25">
        <v>8.5683297180043388E-2</v>
      </c>
    </row>
    <row r="286" spans="6:20" ht="15.75" customHeight="1">
      <c r="F286" s="148"/>
      <c r="G286" s="12">
        <v>13</v>
      </c>
      <c r="H286" s="14">
        <v>524</v>
      </c>
      <c r="I286" s="14">
        <v>189</v>
      </c>
      <c r="J286" s="14">
        <v>15</v>
      </c>
      <c r="K286" s="14">
        <v>31</v>
      </c>
      <c r="L286" s="14">
        <v>86</v>
      </c>
      <c r="N286" s="148"/>
      <c r="O286" s="12">
        <v>13</v>
      </c>
      <c r="P286" s="25">
        <v>5.6289612203244174E-2</v>
      </c>
      <c r="Q286" s="25">
        <v>5.6149732620320858E-2</v>
      </c>
      <c r="R286" s="25">
        <v>7.0754716981132074E-2</v>
      </c>
      <c r="S286" s="25">
        <v>5.4101221640488653E-2</v>
      </c>
      <c r="T286" s="25">
        <v>9.3275488069414311E-2</v>
      </c>
    </row>
    <row r="287" spans="6:20" ht="15.75" customHeight="1">
      <c r="F287" s="148"/>
      <c r="G287" s="12">
        <v>14</v>
      </c>
      <c r="H287" s="14">
        <v>546</v>
      </c>
      <c r="I287" s="14">
        <v>199</v>
      </c>
      <c r="J287" s="14">
        <v>11</v>
      </c>
      <c r="K287" s="14">
        <v>33</v>
      </c>
      <c r="L287" s="14">
        <v>76</v>
      </c>
      <c r="N287" s="148"/>
      <c r="O287" s="12">
        <v>14</v>
      </c>
      <c r="P287" s="25">
        <v>5.8652916532388015E-2</v>
      </c>
      <c r="Q287" s="25">
        <v>5.9120617944147358E-2</v>
      </c>
      <c r="R287" s="25">
        <v>5.1886792452830191E-2</v>
      </c>
      <c r="S287" s="25">
        <v>5.7591623036649213E-2</v>
      </c>
      <c r="T287" s="25">
        <v>8.2429501084598705E-2</v>
      </c>
    </row>
    <row r="288" spans="6:20" ht="15.75" customHeight="1">
      <c r="F288" s="148"/>
      <c r="G288" s="12">
        <v>15</v>
      </c>
      <c r="H288" s="14">
        <v>511</v>
      </c>
      <c r="I288" s="14">
        <v>167</v>
      </c>
      <c r="J288" s="14">
        <v>10</v>
      </c>
      <c r="K288" s="14">
        <v>28</v>
      </c>
      <c r="L288" s="14">
        <v>60</v>
      </c>
      <c r="N288" s="148"/>
      <c r="O288" s="12">
        <v>15</v>
      </c>
      <c r="P288" s="25">
        <v>5.4893114190568269E-2</v>
      </c>
      <c r="Q288" s="25">
        <v>4.9613784907902553E-2</v>
      </c>
      <c r="R288" s="25">
        <v>4.716981132075472E-2</v>
      </c>
      <c r="S288" s="25">
        <v>4.8865619546247817E-2</v>
      </c>
      <c r="T288" s="25">
        <v>6.5075921908893705E-2</v>
      </c>
    </row>
    <row r="289" spans="6:20" ht="15.75" customHeight="1">
      <c r="F289" s="148"/>
      <c r="G289" s="12">
        <v>16</v>
      </c>
      <c r="H289" s="14">
        <v>542</v>
      </c>
      <c r="I289" s="14">
        <v>202</v>
      </c>
      <c r="J289" s="14">
        <v>11</v>
      </c>
      <c r="K289" s="14">
        <v>18</v>
      </c>
      <c r="L289" s="14">
        <v>34</v>
      </c>
      <c r="N289" s="148"/>
      <c r="O289" s="12">
        <v>16</v>
      </c>
      <c r="P289" s="25">
        <v>5.8223224836180039E-2</v>
      </c>
      <c r="Q289" s="25">
        <v>6.0011883541295309E-2</v>
      </c>
      <c r="R289" s="25">
        <v>5.1886792452830191E-2</v>
      </c>
      <c r="S289" s="25">
        <v>3.1413612565445025E-2</v>
      </c>
      <c r="T289" s="25">
        <v>3.6876355748373099E-2</v>
      </c>
    </row>
    <row r="290" spans="6:20" ht="15.75" customHeight="1">
      <c r="F290" s="148"/>
      <c r="G290" s="12">
        <v>17</v>
      </c>
      <c r="H290" s="14">
        <v>569</v>
      </c>
      <c r="I290" s="14">
        <v>230</v>
      </c>
      <c r="J290" s="14">
        <v>7</v>
      </c>
      <c r="K290" s="14">
        <v>13</v>
      </c>
      <c r="L290" s="14">
        <v>15</v>
      </c>
      <c r="N290" s="148"/>
      <c r="O290" s="12">
        <v>17</v>
      </c>
      <c r="P290" s="25">
        <v>6.1123643785583846E-2</v>
      </c>
      <c r="Q290" s="25">
        <v>6.833036244800951E-2</v>
      </c>
      <c r="R290" s="25">
        <v>3.3018867924528301E-2</v>
      </c>
      <c r="S290" s="25">
        <v>2.2687609075043629E-2</v>
      </c>
      <c r="T290" s="25">
        <v>1.6268980477223426E-2</v>
      </c>
    </row>
    <row r="291" spans="6:20" ht="15.75" customHeight="1">
      <c r="F291" s="148"/>
      <c r="G291" s="12">
        <v>18</v>
      </c>
      <c r="H291" s="14">
        <v>559</v>
      </c>
      <c r="I291" s="14">
        <v>160</v>
      </c>
      <c r="J291" s="14">
        <v>4</v>
      </c>
      <c r="K291" s="14">
        <v>15</v>
      </c>
      <c r="L291" s="14">
        <v>9</v>
      </c>
      <c r="N291" s="148"/>
      <c r="O291" s="12">
        <v>18</v>
      </c>
      <c r="P291" s="25">
        <v>6.004941454506392E-2</v>
      </c>
      <c r="Q291" s="25">
        <v>4.7534165181224004E-2</v>
      </c>
      <c r="R291" s="25">
        <v>1.8867924528301886E-2</v>
      </c>
      <c r="S291" s="25">
        <v>2.6178010471204188E-2</v>
      </c>
      <c r="T291" s="25">
        <v>9.7613882863340565E-3</v>
      </c>
    </row>
    <row r="292" spans="6:20" ht="15.75" customHeight="1">
      <c r="F292" s="148"/>
      <c r="G292" s="12">
        <v>19</v>
      </c>
      <c r="H292" s="14">
        <v>507</v>
      </c>
      <c r="I292" s="14">
        <v>152</v>
      </c>
      <c r="J292" s="14">
        <v>3</v>
      </c>
      <c r="K292" s="14">
        <v>23</v>
      </c>
      <c r="L292" s="14">
        <v>11</v>
      </c>
      <c r="N292" s="148"/>
      <c r="O292" s="12">
        <v>19</v>
      </c>
      <c r="P292" s="25">
        <v>5.4463422494360293E-2</v>
      </c>
      <c r="Q292" s="25">
        <v>4.5157456922162803E-2</v>
      </c>
      <c r="R292" s="25">
        <v>1.4150943396226415E-2</v>
      </c>
      <c r="S292" s="25">
        <v>4.0139616055846421E-2</v>
      </c>
      <c r="T292" s="25">
        <v>1.193058568329718E-2</v>
      </c>
    </row>
    <row r="293" spans="6:20" ht="15.75" customHeight="1">
      <c r="F293" s="148"/>
      <c r="G293" s="12">
        <v>20</v>
      </c>
      <c r="H293" s="14">
        <v>402</v>
      </c>
      <c r="I293" s="14">
        <v>94</v>
      </c>
      <c r="J293" s="14">
        <v>1</v>
      </c>
      <c r="K293" s="14">
        <v>4</v>
      </c>
      <c r="L293" s="14">
        <v>14</v>
      </c>
      <c r="N293" s="148"/>
      <c r="O293" s="12">
        <v>20</v>
      </c>
      <c r="P293" s="25">
        <v>4.3184015468901063E-2</v>
      </c>
      <c r="Q293" s="25">
        <v>2.7926322043969103E-2</v>
      </c>
      <c r="R293" s="25">
        <v>4.7169811320754715E-3</v>
      </c>
      <c r="S293" s="25">
        <v>6.9808027923211171E-3</v>
      </c>
      <c r="T293" s="25">
        <v>1.5184381778741865E-2</v>
      </c>
    </row>
    <row r="294" spans="6:20" ht="15.75" customHeight="1">
      <c r="F294" s="148"/>
      <c r="G294" s="12">
        <v>21</v>
      </c>
      <c r="H294" s="14">
        <v>347</v>
      </c>
      <c r="I294" s="14">
        <v>99</v>
      </c>
      <c r="J294" s="14">
        <v>4</v>
      </c>
      <c r="K294" s="14">
        <v>6</v>
      </c>
      <c r="L294" s="14">
        <v>5</v>
      </c>
      <c r="N294" s="148"/>
      <c r="O294" s="12">
        <v>21</v>
      </c>
      <c r="P294" s="25">
        <v>3.7275754646041465E-2</v>
      </c>
      <c r="Q294" s="25">
        <v>2.9411764705882353E-2</v>
      </c>
      <c r="R294" s="25">
        <v>1.8867924528301886E-2</v>
      </c>
      <c r="S294" s="25">
        <v>1.0471204188481676E-2</v>
      </c>
      <c r="T294" s="25">
        <v>5.4229934924078091E-3</v>
      </c>
    </row>
    <row r="295" spans="6:20" ht="15.75" customHeight="1">
      <c r="F295" s="148"/>
      <c r="G295" s="12">
        <v>22</v>
      </c>
      <c r="H295" s="14">
        <v>289</v>
      </c>
      <c r="I295" s="14">
        <v>67</v>
      </c>
      <c r="J295" s="14">
        <v>1</v>
      </c>
      <c r="K295" s="14">
        <v>9</v>
      </c>
      <c r="L295" s="14">
        <v>7</v>
      </c>
      <c r="N295" s="148"/>
      <c r="O295" s="12">
        <v>22</v>
      </c>
      <c r="P295" s="25">
        <v>3.1045225051025888E-2</v>
      </c>
      <c r="Q295" s="25">
        <v>1.9904931669637551E-2</v>
      </c>
      <c r="R295" s="25">
        <v>4.7169811320754715E-3</v>
      </c>
      <c r="S295" s="25">
        <v>1.5706806282722512E-2</v>
      </c>
      <c r="T295" s="25">
        <v>7.5921908893709323E-3</v>
      </c>
    </row>
    <row r="296" spans="6:20" ht="15.75" customHeight="1">
      <c r="F296" s="149"/>
      <c r="G296" s="12">
        <v>23</v>
      </c>
      <c r="H296" s="14">
        <v>173</v>
      </c>
      <c r="I296" s="14">
        <v>49</v>
      </c>
      <c r="J296" s="14">
        <v>1</v>
      </c>
      <c r="K296" s="14">
        <v>6</v>
      </c>
      <c r="L296" s="14">
        <v>10</v>
      </c>
      <c r="N296" s="149"/>
      <c r="O296" s="12">
        <v>23</v>
      </c>
      <c r="P296" s="25">
        <v>1.8584165860994737E-2</v>
      </c>
      <c r="Q296" s="25">
        <v>1.4557338086749852E-2</v>
      </c>
      <c r="R296" s="25">
        <v>4.7169811320754715E-3</v>
      </c>
      <c r="S296" s="25">
        <v>1.0471204188481676E-2</v>
      </c>
      <c r="T296" s="25">
        <v>1.0845986984815618E-2</v>
      </c>
    </row>
    <row r="297" spans="6:20" ht="15.75" customHeight="1">
      <c r="F297" s="174">
        <v>45220</v>
      </c>
      <c r="G297" s="12">
        <v>0</v>
      </c>
      <c r="H297" s="54">
        <v>101</v>
      </c>
      <c r="I297" s="54">
        <v>36</v>
      </c>
      <c r="J297" s="54">
        <v>2</v>
      </c>
      <c r="K297" s="54">
        <v>15</v>
      </c>
      <c r="L297" s="54">
        <v>6</v>
      </c>
      <c r="N297" s="174">
        <v>45220</v>
      </c>
      <c r="O297" s="12">
        <v>0</v>
      </c>
      <c r="P297" s="55">
        <v>7.8470981275736151E-3</v>
      </c>
      <c r="Q297" s="55">
        <v>9.5770151636073424E-3</v>
      </c>
      <c r="R297" s="55">
        <v>8.4745762711864406E-3</v>
      </c>
      <c r="S297" s="55">
        <v>4.9342105263157895E-2</v>
      </c>
      <c r="T297" s="55">
        <v>1.5789473684210527E-2</v>
      </c>
    </row>
    <row r="298" spans="6:20" ht="15.75" customHeight="1">
      <c r="F298" s="148"/>
      <c r="G298" s="12">
        <v>1</v>
      </c>
      <c r="H298" s="21">
        <v>86</v>
      </c>
      <c r="I298" s="21">
        <v>21</v>
      </c>
      <c r="J298" s="21"/>
      <c r="K298" s="21">
        <v>8</v>
      </c>
      <c r="L298" s="21">
        <v>9</v>
      </c>
      <c r="N298" s="148"/>
      <c r="O298" s="12">
        <v>1</v>
      </c>
      <c r="P298" s="55">
        <v>6.6816875145676328E-3</v>
      </c>
      <c r="Q298" s="55">
        <v>5.5865921787709499E-3</v>
      </c>
      <c r="R298" s="55">
        <v>0</v>
      </c>
      <c r="S298" s="55">
        <v>2.6315789473684209E-2</v>
      </c>
      <c r="T298" s="55">
        <v>2.368421052631579E-2</v>
      </c>
    </row>
    <row r="299" spans="6:20" ht="15.75" customHeight="1">
      <c r="F299" s="148"/>
      <c r="G299" s="12">
        <v>2</v>
      </c>
      <c r="H299" s="21">
        <v>56</v>
      </c>
      <c r="I299" s="21">
        <v>27</v>
      </c>
      <c r="J299" s="21"/>
      <c r="K299" s="21">
        <v>10</v>
      </c>
      <c r="L299" s="21">
        <v>6</v>
      </c>
      <c r="N299" s="148"/>
      <c r="O299" s="12">
        <v>2</v>
      </c>
      <c r="P299" s="55">
        <v>4.3508662885556682E-3</v>
      </c>
      <c r="Q299" s="55">
        <v>7.1827613727055064E-3</v>
      </c>
      <c r="R299" s="55">
        <v>0</v>
      </c>
      <c r="S299" s="55">
        <v>3.2894736842105261E-2</v>
      </c>
      <c r="T299" s="55">
        <v>1.5789473684210527E-2</v>
      </c>
    </row>
    <row r="300" spans="6:20" ht="15.75" customHeight="1">
      <c r="F300" s="148"/>
      <c r="G300" s="12">
        <v>3</v>
      </c>
      <c r="H300" s="21">
        <v>96</v>
      </c>
      <c r="I300" s="21">
        <v>39</v>
      </c>
      <c r="J300" s="21">
        <v>1</v>
      </c>
      <c r="K300" s="21">
        <v>8</v>
      </c>
      <c r="L300" s="21">
        <v>8</v>
      </c>
      <c r="N300" s="148"/>
      <c r="O300" s="12">
        <v>3</v>
      </c>
      <c r="P300" s="55">
        <v>7.4586279232382877E-3</v>
      </c>
      <c r="Q300" s="55">
        <v>1.0375099760574621E-2</v>
      </c>
      <c r="R300" s="55">
        <v>4.2372881355932203E-3</v>
      </c>
      <c r="S300" s="55">
        <v>2.6315789473684209E-2</v>
      </c>
      <c r="T300" s="55">
        <v>2.1052631578947368E-2</v>
      </c>
    </row>
    <row r="301" spans="6:20" ht="15.75" customHeight="1">
      <c r="F301" s="148"/>
      <c r="G301" s="12">
        <v>4</v>
      </c>
      <c r="H301" s="21">
        <v>142</v>
      </c>
      <c r="I301" s="21">
        <v>68</v>
      </c>
      <c r="J301" s="21">
        <v>3</v>
      </c>
      <c r="K301" s="21">
        <v>16</v>
      </c>
      <c r="L301" s="21">
        <v>8</v>
      </c>
      <c r="N301" s="148"/>
      <c r="O301" s="12">
        <v>4</v>
      </c>
      <c r="P301" s="55">
        <v>1.1032553803123301E-2</v>
      </c>
      <c r="Q301" s="55">
        <v>1.8089917531258312E-2</v>
      </c>
      <c r="R301" s="55">
        <v>1.2711864406779662E-2</v>
      </c>
      <c r="S301" s="55">
        <v>5.2631578947368418E-2</v>
      </c>
      <c r="T301" s="55">
        <v>2.1052631578947368E-2</v>
      </c>
    </row>
    <row r="302" spans="6:20" ht="15.75" customHeight="1">
      <c r="F302" s="148"/>
      <c r="G302" s="12">
        <v>5</v>
      </c>
      <c r="H302" s="14">
        <v>251</v>
      </c>
      <c r="I302" s="14">
        <v>137</v>
      </c>
      <c r="J302" s="14">
        <v>9</v>
      </c>
      <c r="K302" s="14">
        <v>13</v>
      </c>
      <c r="L302" s="14">
        <v>15</v>
      </c>
      <c r="N302" s="148"/>
      <c r="O302" s="12">
        <v>5</v>
      </c>
      <c r="P302" s="55">
        <v>1.950120425763344E-2</v>
      </c>
      <c r="Q302" s="55">
        <v>3.6445863261505722E-2</v>
      </c>
      <c r="R302" s="55">
        <v>3.8135593220338986E-2</v>
      </c>
      <c r="S302" s="55">
        <v>4.2763157894736843E-2</v>
      </c>
      <c r="T302" s="55">
        <v>3.9473684210526314E-2</v>
      </c>
    </row>
    <row r="303" spans="6:20" ht="15.75" customHeight="1">
      <c r="F303" s="148"/>
      <c r="G303" s="12">
        <v>6</v>
      </c>
      <c r="H303" s="14">
        <v>545</v>
      </c>
      <c r="I303" s="14">
        <v>193</v>
      </c>
      <c r="J303" s="14">
        <v>23</v>
      </c>
      <c r="K303" s="14">
        <v>17</v>
      </c>
      <c r="L303" s="14">
        <v>11</v>
      </c>
      <c r="N303" s="148"/>
      <c r="O303" s="12">
        <v>6</v>
      </c>
      <c r="P303" s="55">
        <v>4.2343252272550695E-2</v>
      </c>
      <c r="Q303" s="55">
        <v>5.1343442404894919E-2</v>
      </c>
      <c r="R303" s="55">
        <v>9.7457627118644072E-2</v>
      </c>
      <c r="S303" s="55">
        <v>5.5921052631578948E-2</v>
      </c>
      <c r="T303" s="55">
        <v>2.8947368421052631E-2</v>
      </c>
    </row>
    <row r="304" spans="6:20" ht="15.75" customHeight="1">
      <c r="F304" s="148"/>
      <c r="G304" s="12">
        <v>7</v>
      </c>
      <c r="H304" s="14">
        <v>854</v>
      </c>
      <c r="I304" s="14">
        <v>311</v>
      </c>
      <c r="J304" s="14">
        <v>54</v>
      </c>
      <c r="K304" s="14">
        <v>32</v>
      </c>
      <c r="L304" s="14">
        <v>41</v>
      </c>
      <c r="N304" s="148"/>
      <c r="O304" s="12">
        <v>7</v>
      </c>
      <c r="P304" s="55">
        <v>6.6350710900473939E-2</v>
      </c>
      <c r="Q304" s="55">
        <v>8.2734769885607878E-2</v>
      </c>
      <c r="R304" s="55">
        <v>0.2288135593220339</v>
      </c>
      <c r="S304" s="55">
        <v>0.10526315789473684</v>
      </c>
      <c r="T304" s="55">
        <v>0.10789473684210527</v>
      </c>
    </row>
    <row r="305" spans="6:20" ht="15.75" customHeight="1">
      <c r="F305" s="148"/>
      <c r="G305" s="12">
        <v>8</v>
      </c>
      <c r="H305" s="14">
        <v>1160</v>
      </c>
      <c r="I305" s="14">
        <v>373</v>
      </c>
      <c r="J305" s="14">
        <v>42</v>
      </c>
      <c r="K305" s="14">
        <v>22</v>
      </c>
      <c r="L305" s="14">
        <v>27</v>
      </c>
      <c r="N305" s="148"/>
      <c r="O305" s="12">
        <v>8</v>
      </c>
      <c r="P305" s="55">
        <v>9.0125087405795973E-2</v>
      </c>
      <c r="Q305" s="55">
        <v>9.9228518222931633E-2</v>
      </c>
      <c r="R305" s="55">
        <v>0.17796610169491525</v>
      </c>
      <c r="S305" s="55">
        <v>7.2368421052631582E-2</v>
      </c>
      <c r="T305" s="55">
        <v>7.1052631578947367E-2</v>
      </c>
    </row>
    <row r="306" spans="6:20" ht="15.75" customHeight="1">
      <c r="F306" s="148"/>
      <c r="G306" s="12">
        <v>9</v>
      </c>
      <c r="H306" s="14">
        <v>1310</v>
      </c>
      <c r="I306" s="14">
        <v>354</v>
      </c>
      <c r="J306" s="14">
        <v>17</v>
      </c>
      <c r="K306" s="14">
        <v>22</v>
      </c>
      <c r="L306" s="14">
        <v>27</v>
      </c>
      <c r="N306" s="148"/>
      <c r="O306" s="12">
        <v>9</v>
      </c>
      <c r="P306" s="55">
        <v>0.10177919353585579</v>
      </c>
      <c r="Q306" s="55">
        <v>9.417398244213887E-2</v>
      </c>
      <c r="R306" s="55">
        <v>7.2033898305084748E-2</v>
      </c>
      <c r="S306" s="55">
        <v>7.2368421052631582E-2</v>
      </c>
      <c r="T306" s="55">
        <v>7.1052631578947367E-2</v>
      </c>
    </row>
    <row r="307" spans="6:20" ht="15.75" customHeight="1">
      <c r="F307" s="148"/>
      <c r="G307" s="12">
        <v>10</v>
      </c>
      <c r="H307" s="14">
        <v>1282</v>
      </c>
      <c r="I307" s="14">
        <v>309</v>
      </c>
      <c r="J307" s="14">
        <v>11</v>
      </c>
      <c r="K307" s="14">
        <v>15</v>
      </c>
      <c r="L307" s="14">
        <v>21</v>
      </c>
      <c r="N307" s="148"/>
      <c r="O307" s="12">
        <v>10</v>
      </c>
      <c r="P307" s="55">
        <v>9.9603760391577964E-2</v>
      </c>
      <c r="Q307" s="55">
        <v>8.2202713487629683E-2</v>
      </c>
      <c r="R307" s="55">
        <v>4.6610169491525424E-2</v>
      </c>
      <c r="S307" s="55">
        <v>4.9342105263157895E-2</v>
      </c>
      <c r="T307" s="55">
        <v>5.526315789473684E-2</v>
      </c>
    </row>
    <row r="308" spans="6:20" ht="15.75" customHeight="1">
      <c r="F308" s="148"/>
      <c r="G308" s="12">
        <v>11</v>
      </c>
      <c r="H308" s="14">
        <v>1043</v>
      </c>
      <c r="I308" s="14">
        <v>230</v>
      </c>
      <c r="J308" s="14">
        <v>8</v>
      </c>
      <c r="K308" s="14">
        <v>15</v>
      </c>
      <c r="L308" s="14">
        <v>33</v>
      </c>
      <c r="N308" s="148"/>
      <c r="O308" s="12">
        <v>11</v>
      </c>
      <c r="P308" s="55">
        <v>8.103488462434931E-2</v>
      </c>
      <c r="Q308" s="55">
        <v>6.1186485767491354E-2</v>
      </c>
      <c r="R308" s="55">
        <v>3.3898305084745763E-2</v>
      </c>
      <c r="S308" s="55">
        <v>4.9342105263157895E-2</v>
      </c>
      <c r="T308" s="55">
        <v>8.6842105263157901E-2</v>
      </c>
    </row>
    <row r="309" spans="6:20" ht="15.75" customHeight="1">
      <c r="F309" s="148"/>
      <c r="G309" s="12">
        <v>12</v>
      </c>
      <c r="H309" s="14">
        <v>793</v>
      </c>
      <c r="I309" s="14">
        <v>188</v>
      </c>
      <c r="J309" s="14">
        <v>12</v>
      </c>
      <c r="K309" s="14">
        <v>14</v>
      </c>
      <c r="L309" s="14">
        <v>30</v>
      </c>
      <c r="N309" s="148"/>
      <c r="O309" s="12">
        <v>12</v>
      </c>
      <c r="P309" s="55">
        <v>6.1611374407582936E-2</v>
      </c>
      <c r="Q309" s="55">
        <v>5.0013301409949452E-2</v>
      </c>
      <c r="R309" s="55">
        <v>5.0847457627118647E-2</v>
      </c>
      <c r="S309" s="55">
        <v>4.6052631578947366E-2</v>
      </c>
      <c r="T309" s="55">
        <v>7.8947368421052627E-2</v>
      </c>
    </row>
    <row r="310" spans="6:20" ht="15.75" customHeight="1">
      <c r="F310" s="148"/>
      <c r="G310" s="12">
        <v>13</v>
      </c>
      <c r="H310" s="14">
        <v>895</v>
      </c>
      <c r="I310" s="14">
        <v>246</v>
      </c>
      <c r="J310" s="14">
        <v>5</v>
      </c>
      <c r="K310" s="14">
        <v>12</v>
      </c>
      <c r="L310" s="14">
        <v>30</v>
      </c>
      <c r="N310" s="148"/>
      <c r="O310" s="12">
        <v>13</v>
      </c>
      <c r="P310" s="55">
        <v>6.9536166576023614E-2</v>
      </c>
      <c r="Q310" s="55">
        <v>6.5442936951316838E-2</v>
      </c>
      <c r="R310" s="55">
        <v>2.1186440677966101E-2</v>
      </c>
      <c r="S310" s="55">
        <v>3.9473684210526314E-2</v>
      </c>
      <c r="T310" s="55">
        <v>7.8947368421052627E-2</v>
      </c>
    </row>
    <row r="311" spans="6:20" ht="15.75" customHeight="1">
      <c r="F311" s="148"/>
      <c r="G311" s="12">
        <v>14</v>
      </c>
      <c r="H311" s="14">
        <v>792</v>
      </c>
      <c r="I311" s="14">
        <v>193</v>
      </c>
      <c r="J311" s="14">
        <v>24</v>
      </c>
      <c r="K311" s="14">
        <v>20</v>
      </c>
      <c r="L311" s="14">
        <v>23</v>
      </c>
      <c r="N311" s="148"/>
      <c r="O311" s="12">
        <v>14</v>
      </c>
      <c r="P311" s="55">
        <v>6.1533680366715873E-2</v>
      </c>
      <c r="Q311" s="55">
        <v>5.1343442404894919E-2</v>
      </c>
      <c r="R311" s="55">
        <v>0.10169491525423729</v>
      </c>
      <c r="S311" s="55">
        <v>6.5789473684210523E-2</v>
      </c>
      <c r="T311" s="55">
        <v>6.0526315789473685E-2</v>
      </c>
    </row>
    <row r="312" spans="6:20" ht="15.75" customHeight="1">
      <c r="F312" s="148"/>
      <c r="G312" s="12">
        <v>15</v>
      </c>
      <c r="H312" s="14">
        <v>646</v>
      </c>
      <c r="I312" s="14">
        <v>204</v>
      </c>
      <c r="J312" s="14">
        <v>9</v>
      </c>
      <c r="K312" s="14">
        <v>13</v>
      </c>
      <c r="L312" s="14">
        <v>22</v>
      </c>
      <c r="N312" s="148"/>
      <c r="O312" s="12">
        <v>15</v>
      </c>
      <c r="P312" s="55">
        <v>5.019035040012431E-2</v>
      </c>
      <c r="Q312" s="55">
        <v>5.4269752593774943E-2</v>
      </c>
      <c r="R312" s="55">
        <v>3.8135593220338986E-2</v>
      </c>
      <c r="S312" s="55">
        <v>4.2763157894736843E-2</v>
      </c>
      <c r="T312" s="55">
        <v>5.7894736842105263E-2</v>
      </c>
    </row>
    <row r="313" spans="6:20" ht="15.75" customHeight="1">
      <c r="F313" s="148"/>
      <c r="G313" s="12">
        <v>16</v>
      </c>
      <c r="H313" s="14">
        <v>558</v>
      </c>
      <c r="I313" s="14">
        <v>184</v>
      </c>
      <c r="J313" s="14">
        <v>4</v>
      </c>
      <c r="K313" s="14">
        <v>10</v>
      </c>
      <c r="L313" s="14">
        <v>21</v>
      </c>
      <c r="N313" s="148"/>
      <c r="O313" s="12">
        <v>16</v>
      </c>
      <c r="P313" s="55">
        <v>4.3353274803822547E-2</v>
      </c>
      <c r="Q313" s="55">
        <v>4.8949188613993083E-2</v>
      </c>
      <c r="R313" s="55">
        <v>1.6949152542372881E-2</v>
      </c>
      <c r="S313" s="55">
        <v>3.2894736842105261E-2</v>
      </c>
      <c r="T313" s="55">
        <v>5.526315789473684E-2</v>
      </c>
    </row>
    <row r="314" spans="6:20" ht="15.75" customHeight="1">
      <c r="F314" s="148"/>
      <c r="G314" s="12">
        <v>17</v>
      </c>
      <c r="H314" s="14">
        <v>523</v>
      </c>
      <c r="I314" s="14">
        <v>182</v>
      </c>
      <c r="J314" s="14">
        <v>2</v>
      </c>
      <c r="K314" s="14">
        <v>11</v>
      </c>
      <c r="L314" s="14">
        <v>12</v>
      </c>
      <c r="N314" s="148"/>
      <c r="O314" s="12">
        <v>17</v>
      </c>
      <c r="P314" s="55">
        <v>4.0633983373475256E-2</v>
      </c>
      <c r="Q314" s="55">
        <v>4.8417132216014895E-2</v>
      </c>
      <c r="R314" s="55">
        <v>8.4745762711864406E-3</v>
      </c>
      <c r="S314" s="55">
        <v>3.6184210526315791E-2</v>
      </c>
      <c r="T314" s="55">
        <v>3.1578947368421054E-2</v>
      </c>
    </row>
    <row r="315" spans="6:20" ht="15.75" customHeight="1">
      <c r="F315" s="148"/>
      <c r="G315" s="12">
        <v>18</v>
      </c>
      <c r="H315" s="14">
        <v>421</v>
      </c>
      <c r="I315" s="14">
        <v>134</v>
      </c>
      <c r="J315" s="14">
        <v>2</v>
      </c>
      <c r="K315" s="14">
        <v>5</v>
      </c>
      <c r="L315" s="14">
        <v>12</v>
      </c>
      <c r="N315" s="148"/>
      <c r="O315" s="12">
        <v>18</v>
      </c>
      <c r="P315" s="55">
        <v>3.2709191205034571E-2</v>
      </c>
      <c r="Q315" s="55">
        <v>3.5647778664538443E-2</v>
      </c>
      <c r="R315" s="55">
        <v>8.4745762711864406E-3</v>
      </c>
      <c r="S315" s="55">
        <v>1.6447368421052631E-2</v>
      </c>
      <c r="T315" s="55">
        <v>3.1578947368421054E-2</v>
      </c>
    </row>
    <row r="316" spans="6:20" ht="15.75" customHeight="1">
      <c r="F316" s="148"/>
      <c r="G316" s="12">
        <v>19</v>
      </c>
      <c r="H316" s="14">
        <v>376</v>
      </c>
      <c r="I316" s="14">
        <v>95</v>
      </c>
      <c r="J316" s="14">
        <v>4</v>
      </c>
      <c r="K316" s="14">
        <v>9</v>
      </c>
      <c r="L316" s="14">
        <v>9</v>
      </c>
      <c r="N316" s="148"/>
      <c r="O316" s="12">
        <v>19</v>
      </c>
      <c r="P316" s="55">
        <v>2.9212959366016627E-2</v>
      </c>
      <c r="Q316" s="55">
        <v>2.527267890396382E-2</v>
      </c>
      <c r="R316" s="55">
        <v>1.6949152542372881E-2</v>
      </c>
      <c r="S316" s="55">
        <v>2.9605263157894735E-2</v>
      </c>
      <c r="T316" s="55">
        <v>2.368421052631579E-2</v>
      </c>
    </row>
    <row r="317" spans="6:20" ht="15.75" customHeight="1">
      <c r="F317" s="148"/>
      <c r="G317" s="12">
        <v>20</v>
      </c>
      <c r="H317" s="14">
        <v>303</v>
      </c>
      <c r="I317" s="14">
        <v>68</v>
      </c>
      <c r="J317" s="14">
        <v>2</v>
      </c>
      <c r="K317" s="14">
        <v>4</v>
      </c>
      <c r="L317" s="14">
        <v>3</v>
      </c>
      <c r="N317" s="148"/>
      <c r="O317" s="12">
        <v>20</v>
      </c>
      <c r="P317" s="55">
        <v>2.3541294382720845E-2</v>
      </c>
      <c r="Q317" s="55">
        <v>1.8089917531258312E-2</v>
      </c>
      <c r="R317" s="55">
        <v>8.4745762711864406E-3</v>
      </c>
      <c r="S317" s="55">
        <v>1.3157894736842105E-2</v>
      </c>
      <c r="T317" s="55">
        <v>7.8947368421052634E-3</v>
      </c>
    </row>
    <row r="318" spans="6:20" ht="15.75" customHeight="1">
      <c r="F318" s="148"/>
      <c r="G318" s="12">
        <v>21</v>
      </c>
      <c r="H318" s="14">
        <v>261</v>
      </c>
      <c r="I318" s="14">
        <v>81</v>
      </c>
      <c r="J318" s="14">
        <v>1</v>
      </c>
      <c r="K318" s="14">
        <v>4</v>
      </c>
      <c r="L318" s="14">
        <v>3</v>
      </c>
      <c r="N318" s="148"/>
      <c r="O318" s="12">
        <v>21</v>
      </c>
      <c r="P318" s="55">
        <v>2.0278144666304093E-2</v>
      </c>
      <c r="Q318" s="55">
        <v>2.1548284118116521E-2</v>
      </c>
      <c r="R318" s="55">
        <v>4.2372881355932203E-3</v>
      </c>
      <c r="S318" s="55">
        <v>1.3157894736842105E-2</v>
      </c>
      <c r="T318" s="55">
        <v>7.8947368421052634E-3</v>
      </c>
    </row>
    <row r="319" spans="6:20" ht="15.75" customHeight="1">
      <c r="F319" s="148"/>
      <c r="G319" s="12">
        <v>22</v>
      </c>
      <c r="H319" s="14">
        <v>224</v>
      </c>
      <c r="I319" s="14">
        <v>49</v>
      </c>
      <c r="J319" s="14"/>
      <c r="K319" s="14">
        <v>6</v>
      </c>
      <c r="L319" s="14">
        <v>2</v>
      </c>
      <c r="N319" s="148"/>
      <c r="O319" s="12">
        <v>22</v>
      </c>
      <c r="P319" s="55">
        <v>1.7403465154222673E-2</v>
      </c>
      <c r="Q319" s="55">
        <v>1.3035381750465549E-2</v>
      </c>
      <c r="R319" s="55">
        <v>0</v>
      </c>
      <c r="S319" s="55">
        <v>1.9736842105263157E-2</v>
      </c>
      <c r="T319" s="55">
        <v>5.263157894736842E-3</v>
      </c>
    </row>
    <row r="320" spans="6:20" ht="15.75" customHeight="1">
      <c r="F320" s="149"/>
      <c r="G320" s="12">
        <v>23</v>
      </c>
      <c r="H320" s="14">
        <v>153</v>
      </c>
      <c r="I320" s="14">
        <v>37</v>
      </c>
      <c r="J320" s="14">
        <v>1</v>
      </c>
      <c r="K320" s="14">
        <v>3</v>
      </c>
      <c r="L320" s="14">
        <v>1</v>
      </c>
      <c r="N320" s="149"/>
      <c r="O320" s="12">
        <v>23</v>
      </c>
      <c r="P320" s="55">
        <v>1.188718825266102E-2</v>
      </c>
      <c r="Q320" s="55">
        <v>9.8430433625964348E-3</v>
      </c>
      <c r="R320" s="55">
        <v>4.2372881355932203E-3</v>
      </c>
      <c r="S320" s="55">
        <v>9.8684210526315784E-3</v>
      </c>
      <c r="T320" s="55">
        <v>2.631578947368421E-3</v>
      </c>
    </row>
    <row r="321" spans="6:20" ht="15.75" customHeight="1">
      <c r="F321" s="174">
        <v>45221</v>
      </c>
      <c r="G321" s="12">
        <v>0</v>
      </c>
      <c r="H321" s="14">
        <v>98</v>
      </c>
      <c r="I321" s="14">
        <v>38</v>
      </c>
      <c r="J321" s="14">
        <v>2</v>
      </c>
      <c r="K321" s="14">
        <v>4</v>
      </c>
      <c r="L321" s="14">
        <v>2</v>
      </c>
      <c r="N321" s="174">
        <v>45221</v>
      </c>
      <c r="O321" s="12">
        <v>0</v>
      </c>
      <c r="P321" s="25">
        <v>8.8913082925058968E-3</v>
      </c>
      <c r="Q321" s="25">
        <v>1.2422360248447204E-2</v>
      </c>
      <c r="R321" s="25">
        <v>1.0416666666666666E-2</v>
      </c>
      <c r="S321" s="25">
        <v>2.4539877300613498E-2</v>
      </c>
      <c r="T321" s="25">
        <v>1.4084507042253521E-2</v>
      </c>
    </row>
    <row r="322" spans="6:20" ht="15.75" customHeight="1">
      <c r="F322" s="148"/>
      <c r="G322" s="12">
        <v>1</v>
      </c>
      <c r="H322" s="14">
        <v>84</v>
      </c>
      <c r="I322" s="14">
        <v>22</v>
      </c>
      <c r="J322" s="14">
        <v>2</v>
      </c>
      <c r="K322" s="14">
        <v>5</v>
      </c>
      <c r="L322" s="14">
        <v>2</v>
      </c>
      <c r="N322" s="148"/>
      <c r="O322" s="12">
        <v>1</v>
      </c>
      <c r="P322" s="25">
        <v>7.6211213935764837E-3</v>
      </c>
      <c r="Q322" s="25">
        <v>7.1918927754168029E-3</v>
      </c>
      <c r="R322" s="25">
        <v>1.0416666666666666E-2</v>
      </c>
      <c r="S322" s="25">
        <v>3.0674846625766871E-2</v>
      </c>
      <c r="T322" s="25">
        <v>1.4084507042253521E-2</v>
      </c>
    </row>
    <row r="323" spans="6:20" ht="15.75" customHeight="1">
      <c r="F323" s="148"/>
      <c r="G323" s="12">
        <v>2</v>
      </c>
      <c r="H323" s="11">
        <v>58</v>
      </c>
      <c r="I323" s="11">
        <v>19</v>
      </c>
      <c r="J323" s="11"/>
      <c r="K323" s="11">
        <v>2</v>
      </c>
      <c r="L323" s="11">
        <v>2</v>
      </c>
      <c r="N323" s="148"/>
      <c r="O323" s="12">
        <v>2</v>
      </c>
      <c r="P323" s="25">
        <v>5.2622028669932859E-3</v>
      </c>
      <c r="Q323" s="25">
        <v>6.2111801242236021E-3</v>
      </c>
      <c r="R323" s="25">
        <v>0</v>
      </c>
      <c r="S323" s="25">
        <v>1.2269938650306749E-2</v>
      </c>
      <c r="T323" s="25">
        <v>1.4084507042253521E-2</v>
      </c>
    </row>
    <row r="324" spans="6:20" ht="15.75" customHeight="1">
      <c r="F324" s="148"/>
      <c r="G324" s="12">
        <v>3</v>
      </c>
      <c r="H324" s="14">
        <v>69</v>
      </c>
      <c r="I324" s="14">
        <v>22</v>
      </c>
      <c r="J324" s="14">
        <v>1</v>
      </c>
      <c r="K324" s="14">
        <v>3</v>
      </c>
      <c r="L324" s="14">
        <v>2</v>
      </c>
      <c r="N324" s="148"/>
      <c r="O324" s="12">
        <v>3</v>
      </c>
      <c r="P324" s="25">
        <v>6.2602068590092543E-3</v>
      </c>
      <c r="Q324" s="25">
        <v>7.1918927754168029E-3</v>
      </c>
      <c r="R324" s="25">
        <v>5.208333333333333E-3</v>
      </c>
      <c r="S324" s="25">
        <v>1.8404907975460124E-2</v>
      </c>
      <c r="T324" s="25">
        <v>1.4084507042253521E-2</v>
      </c>
    </row>
    <row r="325" spans="6:20" ht="15.75" customHeight="1">
      <c r="F325" s="148"/>
      <c r="G325" s="12">
        <v>4</v>
      </c>
      <c r="H325" s="14">
        <v>87</v>
      </c>
      <c r="I325" s="14">
        <v>53</v>
      </c>
      <c r="J325" s="14">
        <v>1</v>
      </c>
      <c r="K325" s="14">
        <v>2</v>
      </c>
      <c r="L325" s="14">
        <v>2</v>
      </c>
      <c r="N325" s="148"/>
      <c r="O325" s="12">
        <v>4</v>
      </c>
      <c r="P325" s="25">
        <v>7.8933043004899284E-3</v>
      </c>
      <c r="Q325" s="25">
        <v>1.7325923504413206E-2</v>
      </c>
      <c r="R325" s="25">
        <v>5.208333333333333E-3</v>
      </c>
      <c r="S325" s="25">
        <v>1.2269938650306749E-2</v>
      </c>
      <c r="T325" s="25">
        <v>1.4084507042253521E-2</v>
      </c>
    </row>
    <row r="326" spans="6:20" ht="15.75" customHeight="1">
      <c r="F326" s="148"/>
      <c r="G326" s="12">
        <v>5</v>
      </c>
      <c r="H326" s="14">
        <v>154</v>
      </c>
      <c r="I326" s="14">
        <v>79</v>
      </c>
      <c r="J326" s="14">
        <v>7</v>
      </c>
      <c r="K326" s="14">
        <v>9</v>
      </c>
      <c r="L326" s="14">
        <v>8</v>
      </c>
      <c r="N326" s="148"/>
      <c r="O326" s="12">
        <v>5</v>
      </c>
      <c r="P326" s="25">
        <v>1.3972055888223553E-2</v>
      </c>
      <c r="Q326" s="25">
        <v>2.582543314808761E-2</v>
      </c>
      <c r="R326" s="25">
        <v>3.6458333333333336E-2</v>
      </c>
      <c r="S326" s="25">
        <v>5.5214723926380369E-2</v>
      </c>
      <c r="T326" s="25">
        <v>5.6338028169014086E-2</v>
      </c>
    </row>
    <row r="327" spans="6:20" ht="15.75" customHeight="1">
      <c r="F327" s="148"/>
      <c r="G327" s="12">
        <v>6</v>
      </c>
      <c r="H327" s="14">
        <v>301</v>
      </c>
      <c r="I327" s="14">
        <v>107</v>
      </c>
      <c r="J327" s="14">
        <v>8</v>
      </c>
      <c r="K327" s="14">
        <v>14</v>
      </c>
      <c r="L327" s="14">
        <v>10</v>
      </c>
      <c r="N327" s="148"/>
      <c r="O327" s="12">
        <v>6</v>
      </c>
      <c r="P327" s="25">
        <v>2.73090183269824E-2</v>
      </c>
      <c r="Q327" s="25">
        <v>3.4978751225890815E-2</v>
      </c>
      <c r="R327" s="25">
        <v>4.1666666666666664E-2</v>
      </c>
      <c r="S327" s="25">
        <v>8.5889570552147243E-2</v>
      </c>
      <c r="T327" s="25">
        <v>7.0422535211267609E-2</v>
      </c>
    </row>
    <row r="328" spans="6:20" ht="15.75" customHeight="1">
      <c r="F328" s="148"/>
      <c r="G328" s="12">
        <v>7</v>
      </c>
      <c r="H328" s="14">
        <v>527</v>
      </c>
      <c r="I328" s="14">
        <v>182</v>
      </c>
      <c r="J328" s="14">
        <v>35</v>
      </c>
      <c r="K328" s="14">
        <v>18</v>
      </c>
      <c r="L328" s="14">
        <v>6</v>
      </c>
      <c r="N328" s="148"/>
      <c r="O328" s="12">
        <v>7</v>
      </c>
      <c r="P328" s="25">
        <v>4.7813463981128651E-2</v>
      </c>
      <c r="Q328" s="25">
        <v>5.9496567505720827E-2</v>
      </c>
      <c r="R328" s="25">
        <v>0.18229166666666666</v>
      </c>
      <c r="S328" s="25">
        <v>0.11042944785276074</v>
      </c>
      <c r="T328" s="25">
        <v>4.2253521126760563E-2</v>
      </c>
    </row>
    <row r="329" spans="6:20" ht="15.75" customHeight="1">
      <c r="F329" s="148"/>
      <c r="G329" s="12">
        <v>8</v>
      </c>
      <c r="H329" s="14">
        <v>784</v>
      </c>
      <c r="I329" s="14">
        <v>239</v>
      </c>
      <c r="J329" s="14">
        <v>24</v>
      </c>
      <c r="K329" s="14">
        <v>17</v>
      </c>
      <c r="L329" s="14">
        <v>13</v>
      </c>
      <c r="N329" s="148"/>
      <c r="O329" s="12">
        <v>8</v>
      </c>
      <c r="P329" s="25">
        <v>7.1130466340047174E-2</v>
      </c>
      <c r="Q329" s="25">
        <v>7.8130107878391628E-2</v>
      </c>
      <c r="R329" s="25">
        <v>0.125</v>
      </c>
      <c r="S329" s="25">
        <v>0.10429447852760736</v>
      </c>
      <c r="T329" s="25">
        <v>9.154929577464789E-2</v>
      </c>
    </row>
    <row r="330" spans="6:20" ht="15.75" customHeight="1">
      <c r="F330" s="148"/>
      <c r="G330" s="12">
        <v>9</v>
      </c>
      <c r="H330" s="14">
        <v>1005</v>
      </c>
      <c r="I330" s="14">
        <v>260</v>
      </c>
      <c r="J330" s="14">
        <v>12</v>
      </c>
      <c r="K330" s="14">
        <v>11</v>
      </c>
      <c r="L330" s="14">
        <v>6</v>
      </c>
      <c r="N330" s="148"/>
      <c r="O330" s="12">
        <v>9</v>
      </c>
      <c r="P330" s="25">
        <v>9.1181273816004355E-2</v>
      </c>
      <c r="Q330" s="25">
        <v>8.4995096436744036E-2</v>
      </c>
      <c r="R330" s="25">
        <v>6.25E-2</v>
      </c>
      <c r="S330" s="25">
        <v>6.7484662576687116E-2</v>
      </c>
      <c r="T330" s="25">
        <v>4.2253521126760563E-2</v>
      </c>
    </row>
    <row r="331" spans="6:20" ht="15.75" customHeight="1">
      <c r="F331" s="148"/>
      <c r="G331" s="12">
        <v>10</v>
      </c>
      <c r="H331" s="14">
        <v>984</v>
      </c>
      <c r="I331" s="14">
        <v>251</v>
      </c>
      <c r="J331" s="14">
        <v>7</v>
      </c>
      <c r="K331" s="14">
        <v>14</v>
      </c>
      <c r="L331" s="14">
        <v>6</v>
      </c>
      <c r="N331" s="148"/>
      <c r="O331" s="12">
        <v>10</v>
      </c>
      <c r="P331" s="25">
        <v>8.927599346761024E-2</v>
      </c>
      <c r="Q331" s="25">
        <v>8.2052958483164434E-2</v>
      </c>
      <c r="R331" s="25">
        <v>3.6458333333333336E-2</v>
      </c>
      <c r="S331" s="25">
        <v>8.5889570552147243E-2</v>
      </c>
      <c r="T331" s="25">
        <v>4.2253521126760563E-2</v>
      </c>
    </row>
    <row r="332" spans="6:20" ht="15.75" customHeight="1">
      <c r="F332" s="148"/>
      <c r="G332" s="12">
        <v>11</v>
      </c>
      <c r="H332" s="14">
        <v>836</v>
      </c>
      <c r="I332" s="14">
        <v>179</v>
      </c>
      <c r="J332" s="14">
        <v>8</v>
      </c>
      <c r="K332" s="14">
        <v>2</v>
      </c>
      <c r="L332" s="14">
        <v>9</v>
      </c>
      <c r="N332" s="148"/>
      <c r="O332" s="12">
        <v>11</v>
      </c>
      <c r="P332" s="25">
        <v>7.5848303393213579E-2</v>
      </c>
      <c r="Q332" s="25">
        <v>5.8515854854527621E-2</v>
      </c>
      <c r="R332" s="25">
        <v>4.1666666666666664E-2</v>
      </c>
      <c r="S332" s="25">
        <v>1.2269938650306749E-2</v>
      </c>
      <c r="T332" s="25">
        <v>6.3380281690140844E-2</v>
      </c>
    </row>
    <row r="333" spans="6:20" ht="15.75" customHeight="1">
      <c r="F333" s="148"/>
      <c r="G333" s="12">
        <v>12</v>
      </c>
      <c r="H333" s="14">
        <v>639</v>
      </c>
      <c r="I333" s="14">
        <v>196</v>
      </c>
      <c r="J333" s="14">
        <v>11</v>
      </c>
      <c r="K333" s="14">
        <v>10</v>
      </c>
      <c r="L333" s="14">
        <v>6</v>
      </c>
      <c r="N333" s="148"/>
      <c r="O333" s="12">
        <v>12</v>
      </c>
      <c r="P333" s="25">
        <v>5.7974959172563963E-2</v>
      </c>
      <c r="Q333" s="25">
        <v>6.4073226544622428E-2</v>
      </c>
      <c r="R333" s="25">
        <v>5.7291666666666664E-2</v>
      </c>
      <c r="S333" s="25">
        <v>6.1349693251533742E-2</v>
      </c>
      <c r="T333" s="25">
        <v>4.2253521126760563E-2</v>
      </c>
    </row>
    <row r="334" spans="6:20" ht="15.75" customHeight="1">
      <c r="F334" s="148"/>
      <c r="G334" s="12">
        <v>13</v>
      </c>
      <c r="H334" s="14">
        <v>796</v>
      </c>
      <c r="I334" s="14">
        <v>170</v>
      </c>
      <c r="J334" s="14">
        <v>10</v>
      </c>
      <c r="K334" s="14">
        <v>5</v>
      </c>
      <c r="L334" s="14">
        <v>4</v>
      </c>
      <c r="N334" s="148"/>
      <c r="O334" s="12">
        <v>13</v>
      </c>
      <c r="P334" s="25">
        <v>7.221919796770096E-2</v>
      </c>
      <c r="Q334" s="25">
        <v>5.557371690094802E-2</v>
      </c>
      <c r="R334" s="25">
        <v>5.2083333333333336E-2</v>
      </c>
      <c r="S334" s="25">
        <v>3.0674846625766871E-2</v>
      </c>
      <c r="T334" s="25">
        <v>2.8169014084507043E-2</v>
      </c>
    </row>
    <row r="335" spans="6:20" ht="15.75" customHeight="1">
      <c r="F335" s="148"/>
      <c r="G335" s="12">
        <v>14</v>
      </c>
      <c r="H335" s="14">
        <v>714</v>
      </c>
      <c r="I335" s="14">
        <v>219</v>
      </c>
      <c r="J335" s="14">
        <v>14</v>
      </c>
      <c r="K335" s="14">
        <v>11</v>
      </c>
      <c r="L335" s="14">
        <v>6</v>
      </c>
      <c r="N335" s="148"/>
      <c r="O335" s="12">
        <v>14</v>
      </c>
      <c r="P335" s="25">
        <v>6.4779531845400112E-2</v>
      </c>
      <c r="Q335" s="25">
        <v>7.159202353710363E-2</v>
      </c>
      <c r="R335" s="25">
        <v>7.2916666666666671E-2</v>
      </c>
      <c r="S335" s="25">
        <v>6.7484662576687116E-2</v>
      </c>
      <c r="T335" s="25">
        <v>4.2253521126760563E-2</v>
      </c>
    </row>
    <row r="336" spans="6:20" ht="15.75" customHeight="1">
      <c r="F336" s="148"/>
      <c r="G336" s="12">
        <v>15</v>
      </c>
      <c r="H336" s="14">
        <v>653</v>
      </c>
      <c r="I336" s="14">
        <v>175</v>
      </c>
      <c r="J336" s="14">
        <v>10</v>
      </c>
      <c r="K336" s="14">
        <v>5</v>
      </c>
      <c r="L336" s="14">
        <v>9</v>
      </c>
      <c r="N336" s="148"/>
      <c r="O336" s="12">
        <v>15</v>
      </c>
      <c r="P336" s="25">
        <v>5.9245146071493379E-2</v>
      </c>
      <c r="Q336" s="25">
        <v>5.7208237986270026E-2</v>
      </c>
      <c r="R336" s="25">
        <v>5.2083333333333336E-2</v>
      </c>
      <c r="S336" s="25">
        <v>3.0674846625766871E-2</v>
      </c>
      <c r="T336" s="25">
        <v>6.3380281690140844E-2</v>
      </c>
    </row>
    <row r="337" spans="6:20" ht="15.75" customHeight="1">
      <c r="F337" s="148"/>
      <c r="G337" s="12">
        <v>16</v>
      </c>
      <c r="H337" s="14">
        <v>628</v>
      </c>
      <c r="I337" s="14">
        <v>154</v>
      </c>
      <c r="J337" s="14">
        <v>11</v>
      </c>
      <c r="K337" s="14">
        <v>4</v>
      </c>
      <c r="L337" s="14">
        <v>7</v>
      </c>
      <c r="N337" s="148"/>
      <c r="O337" s="12">
        <v>16</v>
      </c>
      <c r="P337" s="25">
        <v>5.6976955180547996E-2</v>
      </c>
      <c r="Q337" s="25">
        <v>5.0343249427917618E-2</v>
      </c>
      <c r="R337" s="25">
        <v>5.7291666666666664E-2</v>
      </c>
      <c r="S337" s="25">
        <v>2.4539877300613498E-2</v>
      </c>
      <c r="T337" s="25">
        <v>4.9295774647887321E-2</v>
      </c>
    </row>
    <row r="338" spans="6:20" ht="15.75" customHeight="1">
      <c r="F338" s="148"/>
      <c r="G338" s="12">
        <v>17</v>
      </c>
      <c r="H338" s="14">
        <v>558</v>
      </c>
      <c r="I338" s="14">
        <v>151</v>
      </c>
      <c r="J338" s="14">
        <v>8</v>
      </c>
      <c r="K338" s="14">
        <v>1</v>
      </c>
      <c r="L338" s="14">
        <v>3</v>
      </c>
      <c r="N338" s="148"/>
      <c r="O338" s="12">
        <v>17</v>
      </c>
      <c r="P338" s="25">
        <v>5.0626020685900927E-2</v>
      </c>
      <c r="Q338" s="25">
        <v>4.9362536776724419E-2</v>
      </c>
      <c r="R338" s="25">
        <v>4.1666666666666664E-2</v>
      </c>
      <c r="S338" s="25">
        <v>6.1349693251533744E-3</v>
      </c>
      <c r="T338" s="25">
        <v>2.1126760563380281E-2</v>
      </c>
    </row>
    <row r="339" spans="6:20" ht="15.75" customHeight="1">
      <c r="F339" s="148"/>
      <c r="G339" s="12">
        <v>18</v>
      </c>
      <c r="H339" s="14">
        <v>450</v>
      </c>
      <c r="I339" s="14">
        <v>143</v>
      </c>
      <c r="J339" s="14">
        <v>4</v>
      </c>
      <c r="K339" s="14">
        <v>3</v>
      </c>
      <c r="L339" s="14">
        <v>5</v>
      </c>
      <c r="N339" s="148"/>
      <c r="O339" s="12">
        <v>18</v>
      </c>
      <c r="P339" s="25">
        <v>4.0827436037016877E-2</v>
      </c>
      <c r="Q339" s="25">
        <v>4.6747303040209222E-2</v>
      </c>
      <c r="R339" s="25">
        <v>2.0833333333333332E-2</v>
      </c>
      <c r="S339" s="25">
        <v>1.8404907975460124E-2</v>
      </c>
      <c r="T339" s="25">
        <v>3.5211267605633804E-2</v>
      </c>
    </row>
    <row r="340" spans="6:20" ht="15.75" customHeight="1">
      <c r="F340" s="148"/>
      <c r="G340" s="12">
        <v>19</v>
      </c>
      <c r="H340" s="14">
        <v>459</v>
      </c>
      <c r="I340" s="14">
        <v>105</v>
      </c>
      <c r="J340" s="14">
        <v>6</v>
      </c>
      <c r="K340" s="14">
        <v>7</v>
      </c>
      <c r="L340" s="14">
        <v>5</v>
      </c>
      <c r="N340" s="148"/>
      <c r="O340" s="12">
        <v>19</v>
      </c>
      <c r="P340" s="25">
        <v>4.1643984757757213E-2</v>
      </c>
      <c r="Q340" s="25">
        <v>3.4324942791762014E-2</v>
      </c>
      <c r="R340" s="25">
        <v>3.125E-2</v>
      </c>
      <c r="S340" s="25">
        <v>4.2944785276073622E-2</v>
      </c>
      <c r="T340" s="25">
        <v>3.5211267605633804E-2</v>
      </c>
    </row>
    <row r="341" spans="6:20" ht="15.75" customHeight="1">
      <c r="F341" s="148"/>
      <c r="G341" s="12">
        <v>20</v>
      </c>
      <c r="H341" s="14">
        <v>455</v>
      </c>
      <c r="I341" s="14">
        <v>101</v>
      </c>
      <c r="J341" s="14">
        <v>3</v>
      </c>
      <c r="K341" s="14">
        <v>4</v>
      </c>
      <c r="L341" s="14">
        <v>4</v>
      </c>
      <c r="N341" s="148"/>
      <c r="O341" s="12">
        <v>20</v>
      </c>
      <c r="P341" s="25">
        <v>4.1281074215205951E-2</v>
      </c>
      <c r="Q341" s="25">
        <v>3.3017325923504412E-2</v>
      </c>
      <c r="R341" s="25">
        <v>1.5625E-2</v>
      </c>
      <c r="S341" s="25">
        <v>2.4539877300613498E-2</v>
      </c>
      <c r="T341" s="25">
        <v>2.8169014084507043E-2</v>
      </c>
    </row>
    <row r="342" spans="6:20" ht="15.75" customHeight="1">
      <c r="F342" s="148"/>
      <c r="G342" s="12">
        <v>21</v>
      </c>
      <c r="H342" s="14">
        <v>362</v>
      </c>
      <c r="I342" s="14">
        <v>105</v>
      </c>
      <c r="J342" s="14">
        <v>5</v>
      </c>
      <c r="K342" s="14">
        <v>2</v>
      </c>
      <c r="L342" s="14">
        <v>6</v>
      </c>
      <c r="N342" s="148"/>
      <c r="O342" s="12">
        <v>21</v>
      </c>
      <c r="P342" s="25">
        <v>3.284340410088913E-2</v>
      </c>
      <c r="Q342" s="25">
        <v>3.4324942791762014E-2</v>
      </c>
      <c r="R342" s="25">
        <v>2.6041666666666668E-2</v>
      </c>
      <c r="S342" s="25">
        <v>1.2269938650306749E-2</v>
      </c>
      <c r="T342" s="25">
        <v>4.2253521126760563E-2</v>
      </c>
    </row>
    <row r="343" spans="6:20" ht="15.75" customHeight="1">
      <c r="F343" s="148"/>
      <c r="G343" s="12">
        <v>22</v>
      </c>
      <c r="H343" s="14">
        <v>220</v>
      </c>
      <c r="I343" s="14">
        <v>63</v>
      </c>
      <c r="J343" s="14">
        <v>1</v>
      </c>
      <c r="K343" s="14">
        <v>8</v>
      </c>
      <c r="L343" s="14">
        <v>13</v>
      </c>
      <c r="N343" s="148"/>
      <c r="O343" s="12">
        <v>22</v>
      </c>
      <c r="P343" s="25">
        <v>1.9960079840319361E-2</v>
      </c>
      <c r="Q343" s="25">
        <v>2.0594965675057208E-2</v>
      </c>
      <c r="R343" s="25">
        <v>5.208333333333333E-3</v>
      </c>
      <c r="S343" s="25">
        <v>4.9079754601226995E-2</v>
      </c>
      <c r="T343" s="25">
        <v>9.154929577464789E-2</v>
      </c>
    </row>
    <row r="344" spans="6:20" ht="15.75" customHeight="1">
      <c r="F344" s="149"/>
      <c r="G344" s="12">
        <v>23</v>
      </c>
      <c r="H344" s="14">
        <v>101</v>
      </c>
      <c r="I344" s="14">
        <v>26</v>
      </c>
      <c r="J344" s="14">
        <v>2</v>
      </c>
      <c r="K344" s="14">
        <v>2</v>
      </c>
      <c r="L344" s="14">
        <v>6</v>
      </c>
      <c r="N344" s="149"/>
      <c r="O344" s="12">
        <v>23</v>
      </c>
      <c r="P344" s="25">
        <v>9.1634911994193432E-3</v>
      </c>
      <c r="Q344" s="25">
        <v>8.4995096436744026E-3</v>
      </c>
      <c r="R344" s="25">
        <v>1.0416666666666666E-2</v>
      </c>
      <c r="S344" s="25">
        <v>1.2269938650306749E-2</v>
      </c>
      <c r="T344" s="25">
        <v>4.2253521126760563E-2</v>
      </c>
    </row>
    <row r="345" spans="6:20" ht="15.75" customHeight="1"/>
    <row r="346" spans="6:20" ht="15.75" customHeight="1"/>
    <row r="347" spans="6:20" ht="15.75" customHeight="1"/>
    <row r="348" spans="6:20" ht="15.75" customHeight="1"/>
    <row r="349" spans="6:20" ht="15.75" customHeight="1"/>
    <row r="350" spans="6:20" ht="15.75" customHeight="1"/>
    <row r="351" spans="6:20" ht="15.75" customHeight="1"/>
    <row r="352" spans="6:20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33">
    <mergeCell ref="F297:F320"/>
    <mergeCell ref="N297:N320"/>
    <mergeCell ref="F321:F344"/>
    <mergeCell ref="N321:N344"/>
    <mergeCell ref="F249:F272"/>
    <mergeCell ref="N249:N272"/>
    <mergeCell ref="F273:F296"/>
    <mergeCell ref="N273:N296"/>
    <mergeCell ref="F201:F224"/>
    <mergeCell ref="N201:N224"/>
    <mergeCell ref="F225:F248"/>
    <mergeCell ref="N225:N248"/>
    <mergeCell ref="F152:F175"/>
    <mergeCell ref="N152:N175"/>
    <mergeCell ref="F177:F200"/>
    <mergeCell ref="N177:N200"/>
    <mergeCell ref="F104:F127"/>
    <mergeCell ref="N104:N127"/>
    <mergeCell ref="F128:F151"/>
    <mergeCell ref="N128:N151"/>
    <mergeCell ref="F56:F79"/>
    <mergeCell ref="N56:N79"/>
    <mergeCell ref="F80:F103"/>
    <mergeCell ref="N80:N103"/>
    <mergeCell ref="F8:F31"/>
    <mergeCell ref="N8:N31"/>
    <mergeCell ref="F32:F55"/>
    <mergeCell ref="N32:N55"/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7FC0-6F4C-4CC4-A31E-C1869819581B}">
  <sheetPr>
    <outlinePr summaryBelow="0" summaryRight="0"/>
  </sheetPr>
  <dimension ref="A1:T973"/>
  <sheetViews>
    <sheetView topLeftCell="N37" zoomScale="55" zoomScaleNormal="55" workbookViewId="0">
      <selection activeCell="AD40" sqref="AD40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47">
        <v>45194</v>
      </c>
      <c r="G8" s="12">
        <v>0</v>
      </c>
      <c r="H8" s="14">
        <v>1</v>
      </c>
      <c r="I8" s="14">
        <v>2</v>
      </c>
      <c r="J8" s="14">
        <v>0</v>
      </c>
      <c r="K8" s="14">
        <v>0</v>
      </c>
      <c r="L8" s="14">
        <v>0</v>
      </c>
      <c r="N8" s="68">
        <v>45194</v>
      </c>
      <c r="O8" s="12">
        <v>0</v>
      </c>
      <c r="P8" s="25">
        <v>3.7174721189591076E-3</v>
      </c>
      <c r="Q8" s="25">
        <v>1.7241379310344827E-2</v>
      </c>
      <c r="R8" s="25">
        <v>0</v>
      </c>
      <c r="S8" s="25">
        <v>0</v>
      </c>
      <c r="T8" s="25">
        <v>0</v>
      </c>
    </row>
    <row r="9" spans="1:20" ht="15.75" customHeight="1">
      <c r="F9" s="148"/>
      <c r="G9" s="12">
        <v>1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N9" s="65"/>
      <c r="O9" s="12">
        <v>1</v>
      </c>
      <c r="P9" s="25">
        <v>1.4869888475836431E-2</v>
      </c>
      <c r="Q9" s="25">
        <v>0</v>
      </c>
      <c r="R9" s="25">
        <v>0</v>
      </c>
      <c r="S9" s="25">
        <v>0</v>
      </c>
      <c r="T9" s="25">
        <v>0</v>
      </c>
    </row>
    <row r="10" spans="1:20" ht="15.75" customHeight="1">
      <c r="F10" s="148"/>
      <c r="G10" s="12">
        <v>2</v>
      </c>
      <c r="H10" s="14">
        <v>1</v>
      </c>
      <c r="I10" s="14">
        <v>0</v>
      </c>
      <c r="J10" s="14">
        <v>0</v>
      </c>
      <c r="K10" s="14">
        <v>0</v>
      </c>
      <c r="L10" s="14">
        <v>0</v>
      </c>
      <c r="N10" s="65"/>
      <c r="O10" s="12">
        <v>2</v>
      </c>
      <c r="P10" s="25">
        <v>3.7174721189591076E-3</v>
      </c>
      <c r="Q10" s="25">
        <v>0</v>
      </c>
      <c r="R10" s="25">
        <v>0</v>
      </c>
      <c r="S10" s="25">
        <v>0</v>
      </c>
      <c r="T10" s="25">
        <v>0</v>
      </c>
    </row>
    <row r="11" spans="1:20" ht="15.75" customHeight="1">
      <c r="F11" s="148"/>
      <c r="G11" s="12">
        <v>3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N11" s="65"/>
      <c r="O11" s="12">
        <v>3</v>
      </c>
      <c r="P11" s="25">
        <v>3.7174721189591076E-3</v>
      </c>
      <c r="Q11" s="25">
        <v>0</v>
      </c>
      <c r="R11" s="25">
        <v>0</v>
      </c>
      <c r="S11" s="25">
        <v>0</v>
      </c>
      <c r="T11" s="25">
        <v>0</v>
      </c>
    </row>
    <row r="12" spans="1:20" ht="15.75" customHeight="1">
      <c r="F12" s="148"/>
      <c r="G12" s="12">
        <v>4</v>
      </c>
      <c r="H12" s="14">
        <v>2</v>
      </c>
      <c r="I12" s="14">
        <v>0</v>
      </c>
      <c r="J12" s="14">
        <v>0</v>
      </c>
      <c r="K12" s="14">
        <v>0</v>
      </c>
      <c r="L12" s="14">
        <v>0</v>
      </c>
      <c r="N12" s="65"/>
      <c r="O12" s="12">
        <v>4</v>
      </c>
      <c r="P12" s="25">
        <v>7.4349442379182153E-3</v>
      </c>
      <c r="Q12" s="25">
        <v>0</v>
      </c>
      <c r="R12" s="25">
        <v>0</v>
      </c>
      <c r="S12" s="25">
        <v>0</v>
      </c>
      <c r="T12" s="25">
        <v>0</v>
      </c>
    </row>
    <row r="13" spans="1:20" ht="15.75" customHeight="1">
      <c r="F13" s="148"/>
      <c r="G13" s="12">
        <v>5</v>
      </c>
      <c r="H13" s="14">
        <v>0</v>
      </c>
      <c r="I13" s="14">
        <v>1</v>
      </c>
      <c r="J13" s="14">
        <v>0</v>
      </c>
      <c r="K13" s="14">
        <v>0</v>
      </c>
      <c r="L13" s="14">
        <v>1</v>
      </c>
      <c r="N13" s="65"/>
      <c r="O13" s="12">
        <v>5</v>
      </c>
      <c r="P13" s="25">
        <v>0</v>
      </c>
      <c r="Q13" s="25">
        <v>8.6206896551724137E-3</v>
      </c>
      <c r="R13" s="25">
        <v>0</v>
      </c>
      <c r="S13" s="25">
        <v>0</v>
      </c>
      <c r="T13" s="25">
        <v>5.8823529411764705E-2</v>
      </c>
    </row>
    <row r="14" spans="1:20" ht="15.75" customHeight="1">
      <c r="F14" s="148"/>
      <c r="G14" s="12">
        <v>6</v>
      </c>
      <c r="H14" s="14">
        <v>13</v>
      </c>
      <c r="I14" s="14">
        <v>4</v>
      </c>
      <c r="J14" s="14">
        <v>0</v>
      </c>
      <c r="K14" s="14">
        <v>0</v>
      </c>
      <c r="L14" s="14">
        <v>0</v>
      </c>
      <c r="N14" s="65"/>
      <c r="O14" s="12">
        <v>6</v>
      </c>
      <c r="P14" s="25">
        <v>4.8327137546468404E-2</v>
      </c>
      <c r="Q14" s="25">
        <v>3.4482758620689655E-2</v>
      </c>
      <c r="R14" s="25">
        <v>0</v>
      </c>
      <c r="S14" s="25">
        <v>0</v>
      </c>
      <c r="T14" s="25">
        <v>0</v>
      </c>
    </row>
    <row r="15" spans="1:20" ht="15.75" customHeight="1">
      <c r="F15" s="148"/>
      <c r="G15" s="12">
        <v>7</v>
      </c>
      <c r="H15" s="14">
        <v>27</v>
      </c>
      <c r="I15" s="14">
        <v>9</v>
      </c>
      <c r="J15" s="14">
        <v>1</v>
      </c>
      <c r="K15" s="14">
        <v>1</v>
      </c>
      <c r="L15" s="14">
        <v>0</v>
      </c>
      <c r="N15" s="65"/>
      <c r="O15" s="12">
        <v>7</v>
      </c>
      <c r="P15" s="25">
        <v>0.10037174721189591</v>
      </c>
      <c r="Q15" s="25">
        <v>7.7586206896551727E-2</v>
      </c>
      <c r="R15" s="25">
        <v>0.5</v>
      </c>
      <c r="S15" s="25">
        <v>4.3478260869565216E-2</v>
      </c>
      <c r="T15" s="25">
        <v>0</v>
      </c>
    </row>
    <row r="16" spans="1:20" ht="15.75" customHeight="1">
      <c r="F16" s="148"/>
      <c r="G16" s="12">
        <v>8</v>
      </c>
      <c r="H16" s="14">
        <v>14</v>
      </c>
      <c r="I16" s="14">
        <v>8</v>
      </c>
      <c r="J16" s="14">
        <v>0</v>
      </c>
      <c r="K16" s="14">
        <v>0</v>
      </c>
      <c r="L16" s="14">
        <v>2</v>
      </c>
      <c r="N16" s="65"/>
      <c r="O16" s="12">
        <v>8</v>
      </c>
      <c r="P16" s="25">
        <v>5.204460966542751E-2</v>
      </c>
      <c r="Q16" s="25">
        <v>6.8965517241379309E-2</v>
      </c>
      <c r="R16" s="25">
        <v>0</v>
      </c>
      <c r="S16" s="25">
        <v>0</v>
      </c>
      <c r="T16" s="25">
        <v>0.11764705882352941</v>
      </c>
    </row>
    <row r="17" spans="1:20" ht="15.75" customHeight="1">
      <c r="F17" s="148"/>
      <c r="G17" s="12">
        <v>9</v>
      </c>
      <c r="H17" s="14">
        <v>21</v>
      </c>
      <c r="I17" s="14">
        <v>7</v>
      </c>
      <c r="J17" s="14">
        <v>0</v>
      </c>
      <c r="K17" s="14">
        <v>3</v>
      </c>
      <c r="L17" s="14">
        <v>2</v>
      </c>
      <c r="N17" s="65"/>
      <c r="O17" s="12">
        <v>9</v>
      </c>
      <c r="P17" s="25">
        <v>7.8066914498141265E-2</v>
      </c>
      <c r="Q17" s="25">
        <v>6.0344827586206899E-2</v>
      </c>
      <c r="R17" s="25">
        <v>0</v>
      </c>
      <c r="S17" s="25">
        <v>0.13043478260869565</v>
      </c>
      <c r="T17" s="25">
        <v>0.11764705882352941</v>
      </c>
    </row>
    <row r="18" spans="1:20" ht="15.75" customHeight="1">
      <c r="F18" s="148"/>
      <c r="G18" s="12">
        <v>10</v>
      </c>
      <c r="H18" s="14">
        <v>14</v>
      </c>
      <c r="I18" s="14">
        <v>7</v>
      </c>
      <c r="J18" s="14">
        <v>0</v>
      </c>
      <c r="K18" s="14">
        <v>2</v>
      </c>
      <c r="L18" s="14">
        <v>3</v>
      </c>
      <c r="N18" s="65"/>
      <c r="O18" s="12">
        <v>10</v>
      </c>
      <c r="P18" s="25">
        <v>5.204460966542751E-2</v>
      </c>
      <c r="Q18" s="25">
        <v>6.0344827586206899E-2</v>
      </c>
      <c r="R18" s="25">
        <v>0</v>
      </c>
      <c r="S18" s="25">
        <v>8.6956521739130432E-2</v>
      </c>
      <c r="T18" s="25">
        <v>0.17647058823529413</v>
      </c>
    </row>
    <row r="19" spans="1:20" ht="15.75" customHeight="1">
      <c r="F19" s="148"/>
      <c r="G19" s="12">
        <v>11</v>
      </c>
      <c r="H19" s="14">
        <v>13</v>
      </c>
      <c r="I19" s="14">
        <v>13</v>
      </c>
      <c r="J19" s="14">
        <v>1</v>
      </c>
      <c r="K19" s="14">
        <v>2</v>
      </c>
      <c r="L19" s="14">
        <v>1</v>
      </c>
      <c r="N19" s="65"/>
      <c r="O19" s="12">
        <v>11</v>
      </c>
      <c r="P19" s="25">
        <v>4.8327137546468404E-2</v>
      </c>
      <c r="Q19" s="25">
        <v>0.11206896551724138</v>
      </c>
      <c r="R19" s="25">
        <v>0.5</v>
      </c>
      <c r="S19" s="25">
        <v>8.6956521739130432E-2</v>
      </c>
      <c r="T19" s="25">
        <v>5.8823529411764705E-2</v>
      </c>
    </row>
    <row r="20" spans="1:20" ht="15.75" customHeight="1">
      <c r="F20" s="148"/>
      <c r="G20" s="12">
        <v>12</v>
      </c>
      <c r="H20" s="14">
        <v>12</v>
      </c>
      <c r="I20" s="14">
        <v>3</v>
      </c>
      <c r="J20" s="14">
        <v>0</v>
      </c>
      <c r="K20" s="14">
        <v>1</v>
      </c>
      <c r="L20" s="14">
        <v>2</v>
      </c>
      <c r="N20" s="65"/>
      <c r="O20" s="12">
        <v>12</v>
      </c>
      <c r="P20" s="25">
        <v>4.4609665427509292E-2</v>
      </c>
      <c r="Q20" s="25">
        <v>2.5862068965517241E-2</v>
      </c>
      <c r="R20" s="25">
        <v>0</v>
      </c>
      <c r="S20" s="25">
        <v>4.3478260869565216E-2</v>
      </c>
      <c r="T20" s="25">
        <v>0.11764705882352941</v>
      </c>
    </row>
    <row r="21" spans="1:20" ht="15.75" customHeight="1">
      <c r="F21" s="148"/>
      <c r="G21" s="12">
        <v>13</v>
      </c>
      <c r="H21" s="14">
        <v>9</v>
      </c>
      <c r="I21" s="14">
        <v>4</v>
      </c>
      <c r="J21" s="14">
        <v>0</v>
      </c>
      <c r="K21" s="14">
        <v>2</v>
      </c>
      <c r="L21" s="14">
        <v>1</v>
      </c>
      <c r="N21" s="65"/>
      <c r="O21" s="12">
        <v>13</v>
      </c>
      <c r="P21" s="25">
        <v>3.3457249070631967E-2</v>
      </c>
      <c r="Q21" s="25">
        <v>3.4482758620689655E-2</v>
      </c>
      <c r="R21" s="25">
        <v>0</v>
      </c>
      <c r="S21" s="25">
        <v>8.6956521739130432E-2</v>
      </c>
      <c r="T21" s="25">
        <v>5.8823529411764705E-2</v>
      </c>
    </row>
    <row r="22" spans="1:20" ht="15.75" customHeight="1">
      <c r="F22" s="148"/>
      <c r="G22" s="12">
        <v>14</v>
      </c>
      <c r="H22" s="14">
        <v>15</v>
      </c>
      <c r="I22" s="14">
        <v>6</v>
      </c>
      <c r="J22" s="14">
        <v>0</v>
      </c>
      <c r="K22" s="14">
        <v>0</v>
      </c>
      <c r="L22" s="14">
        <v>3</v>
      </c>
      <c r="N22" s="65"/>
      <c r="O22" s="12">
        <v>14</v>
      </c>
      <c r="P22" s="25">
        <v>5.5762081784386616E-2</v>
      </c>
      <c r="Q22" s="25">
        <v>5.1724137931034482E-2</v>
      </c>
      <c r="R22" s="25">
        <v>0</v>
      </c>
      <c r="S22" s="25">
        <v>0</v>
      </c>
      <c r="T22" s="25">
        <v>0.17647058823529413</v>
      </c>
    </row>
    <row r="23" spans="1:20" ht="15.75" customHeight="1">
      <c r="F23" s="148"/>
      <c r="G23" s="12">
        <v>15</v>
      </c>
      <c r="H23" s="14">
        <v>17</v>
      </c>
      <c r="I23" s="14">
        <v>10</v>
      </c>
      <c r="J23" s="14">
        <v>0</v>
      </c>
      <c r="K23" s="14">
        <v>0</v>
      </c>
      <c r="L23" s="14">
        <v>0</v>
      </c>
      <c r="N23" s="65"/>
      <c r="O23" s="12">
        <v>15</v>
      </c>
      <c r="P23" s="25">
        <v>6.3197026022304828E-2</v>
      </c>
      <c r="Q23" s="25">
        <v>8.6206896551724144E-2</v>
      </c>
      <c r="R23" s="25">
        <v>0</v>
      </c>
      <c r="S23" s="25">
        <v>0</v>
      </c>
      <c r="T23" s="25">
        <v>0</v>
      </c>
    </row>
    <row r="24" spans="1:20" ht="15.75" customHeight="1">
      <c r="F24" s="148"/>
      <c r="G24" s="12">
        <v>16</v>
      </c>
      <c r="H24" s="14">
        <v>27</v>
      </c>
      <c r="I24" s="14">
        <v>6</v>
      </c>
      <c r="J24" s="14">
        <v>0</v>
      </c>
      <c r="K24" s="14">
        <v>1</v>
      </c>
      <c r="L24" s="14">
        <v>1</v>
      </c>
      <c r="N24" s="65"/>
      <c r="O24" s="12">
        <v>16</v>
      </c>
      <c r="P24" s="25">
        <v>0.10037174721189591</v>
      </c>
      <c r="Q24" s="25">
        <v>5.1724137931034482E-2</v>
      </c>
      <c r="R24" s="25">
        <v>0</v>
      </c>
      <c r="S24" s="25">
        <v>4.3478260869565216E-2</v>
      </c>
      <c r="T24" s="25">
        <v>5.8823529411764705E-2</v>
      </c>
    </row>
    <row r="25" spans="1:20" ht="15.75" customHeight="1">
      <c r="F25" s="148"/>
      <c r="G25" s="12">
        <v>17</v>
      </c>
      <c r="H25" s="14">
        <v>23</v>
      </c>
      <c r="I25" s="14">
        <v>14</v>
      </c>
      <c r="J25" s="14">
        <v>0</v>
      </c>
      <c r="K25" s="14">
        <v>1</v>
      </c>
      <c r="L25" s="14">
        <v>0</v>
      </c>
      <c r="N25" s="65"/>
      <c r="O25" s="12">
        <v>17</v>
      </c>
      <c r="P25" s="25">
        <v>8.5501858736059477E-2</v>
      </c>
      <c r="Q25" s="25">
        <v>0.1206896551724138</v>
      </c>
      <c r="R25" s="25">
        <v>0</v>
      </c>
      <c r="S25" s="25">
        <v>4.3478260869565216E-2</v>
      </c>
      <c r="T25" s="25">
        <v>0</v>
      </c>
    </row>
    <row r="26" spans="1:20" ht="15.75" customHeight="1">
      <c r="F26" s="148"/>
      <c r="G26" s="12">
        <v>18</v>
      </c>
      <c r="H26" s="14">
        <v>17</v>
      </c>
      <c r="I26" s="14">
        <v>6</v>
      </c>
      <c r="J26" s="14">
        <v>0</v>
      </c>
      <c r="K26" s="14">
        <v>1</v>
      </c>
      <c r="L26" s="14">
        <v>0</v>
      </c>
      <c r="N26" s="65"/>
      <c r="O26" s="12">
        <v>18</v>
      </c>
      <c r="P26" s="25">
        <v>6.3197026022304828E-2</v>
      </c>
      <c r="Q26" s="25">
        <v>5.1724137931034482E-2</v>
      </c>
      <c r="R26" s="25">
        <v>0</v>
      </c>
      <c r="S26" s="25">
        <v>4.3478260869565216E-2</v>
      </c>
      <c r="T26" s="25">
        <v>0</v>
      </c>
    </row>
    <row r="27" spans="1:20" ht="15.75" customHeight="1">
      <c r="F27" s="148"/>
      <c r="G27" s="12">
        <v>19</v>
      </c>
      <c r="H27" s="14">
        <v>12</v>
      </c>
      <c r="I27" s="14">
        <v>4</v>
      </c>
      <c r="J27" s="14">
        <v>0</v>
      </c>
      <c r="K27" s="14">
        <v>1</v>
      </c>
      <c r="L27" s="14">
        <v>0</v>
      </c>
      <c r="N27" s="65"/>
      <c r="O27" s="12">
        <v>19</v>
      </c>
      <c r="P27" s="25">
        <v>4.4609665427509292E-2</v>
      </c>
      <c r="Q27" s="25">
        <v>3.4482758620689655E-2</v>
      </c>
      <c r="R27" s="25">
        <v>0</v>
      </c>
      <c r="S27" s="25">
        <v>4.3478260869565216E-2</v>
      </c>
      <c r="T27" s="25">
        <v>0</v>
      </c>
    </row>
    <row r="28" spans="1:20" ht="15.75" customHeight="1">
      <c r="F28" s="148"/>
      <c r="G28" s="12">
        <v>20</v>
      </c>
      <c r="H28" s="14">
        <v>11</v>
      </c>
      <c r="I28" s="14">
        <v>5</v>
      </c>
      <c r="J28" s="14">
        <v>0</v>
      </c>
      <c r="K28" s="14">
        <v>4</v>
      </c>
      <c r="L28" s="14">
        <v>1</v>
      </c>
      <c r="N28" s="65"/>
      <c r="O28" s="12">
        <v>20</v>
      </c>
      <c r="P28" s="25">
        <v>4.0892193308550186E-2</v>
      </c>
      <c r="Q28" s="25">
        <v>4.3103448275862072E-2</v>
      </c>
      <c r="R28" s="25">
        <v>0</v>
      </c>
      <c r="S28" s="25">
        <v>0.17391304347826086</v>
      </c>
      <c r="T28" s="25">
        <v>5.8823529411764705E-2</v>
      </c>
    </row>
    <row r="29" spans="1:20" ht="15.75" customHeight="1">
      <c r="F29" s="148"/>
      <c r="G29" s="12">
        <v>21</v>
      </c>
      <c r="H29" s="14">
        <v>7</v>
      </c>
      <c r="I29" s="14">
        <v>4</v>
      </c>
      <c r="J29" s="14">
        <v>0</v>
      </c>
      <c r="K29" s="14">
        <v>3</v>
      </c>
      <c r="L29" s="14">
        <v>0</v>
      </c>
      <c r="N29" s="65"/>
      <c r="O29" s="12">
        <v>21</v>
      </c>
      <c r="P29" s="25">
        <v>2.6022304832713755E-2</v>
      </c>
      <c r="Q29" s="25">
        <v>3.4482758620689655E-2</v>
      </c>
      <c r="R29" s="25">
        <v>0</v>
      </c>
      <c r="S29" s="25">
        <v>0.13043478260869565</v>
      </c>
      <c r="T29" s="25">
        <v>0</v>
      </c>
    </row>
    <row r="30" spans="1:20" ht="15.75" customHeight="1">
      <c r="F30" s="148"/>
      <c r="G30" s="12">
        <v>22</v>
      </c>
      <c r="H30" s="14">
        <v>5</v>
      </c>
      <c r="I30" s="14">
        <v>1</v>
      </c>
      <c r="J30" s="14">
        <v>0</v>
      </c>
      <c r="K30" s="14">
        <v>0</v>
      </c>
      <c r="L30" s="14">
        <v>0</v>
      </c>
      <c r="N30" s="65"/>
      <c r="O30" s="12">
        <v>22</v>
      </c>
      <c r="P30" s="25">
        <v>1.858736059479554E-2</v>
      </c>
      <c r="Q30" s="25">
        <v>8.6206896551724137E-3</v>
      </c>
      <c r="R30" s="25">
        <v>0</v>
      </c>
      <c r="S30" s="25">
        <v>0</v>
      </c>
      <c r="T30" s="25">
        <v>0</v>
      </c>
    </row>
    <row r="31" spans="1:20" ht="15.75" customHeight="1">
      <c r="F31" s="149"/>
      <c r="G31" s="12">
        <v>23</v>
      </c>
      <c r="H31" s="14">
        <v>3</v>
      </c>
      <c r="I31" s="14">
        <v>2</v>
      </c>
      <c r="J31" s="14">
        <v>0</v>
      </c>
      <c r="K31" s="14">
        <v>1</v>
      </c>
      <c r="L31" s="14">
        <v>0</v>
      </c>
      <c r="N31" s="66"/>
      <c r="O31" s="12">
        <v>23</v>
      </c>
      <c r="P31" s="25">
        <v>1.1152416356877323E-2</v>
      </c>
      <c r="Q31" s="25">
        <v>1.7241379310344827E-2</v>
      </c>
      <c r="R31" s="25">
        <v>0</v>
      </c>
      <c r="S31" s="25">
        <v>4.3478260869565216E-2</v>
      </c>
      <c r="T31" s="25">
        <v>0</v>
      </c>
    </row>
    <row r="32" spans="1:20" ht="15.75" customHeight="1">
      <c r="A32" s="22" t="s">
        <v>66</v>
      </c>
      <c r="F32" s="175">
        <v>45195</v>
      </c>
      <c r="G32" s="12">
        <v>0</v>
      </c>
      <c r="H32" s="14">
        <v>4</v>
      </c>
      <c r="I32" s="14">
        <v>0</v>
      </c>
      <c r="J32" s="14">
        <v>0</v>
      </c>
      <c r="K32" s="14">
        <v>0</v>
      </c>
      <c r="L32" s="14">
        <v>0</v>
      </c>
      <c r="N32" s="69">
        <v>45195</v>
      </c>
      <c r="O32" s="12">
        <v>0</v>
      </c>
      <c r="P32" s="25">
        <v>1.4336917562724014E-2</v>
      </c>
      <c r="Q32" s="25">
        <v>0</v>
      </c>
      <c r="R32" s="25">
        <v>0</v>
      </c>
      <c r="S32" s="25">
        <v>0</v>
      </c>
      <c r="T32" s="25">
        <v>0</v>
      </c>
    </row>
    <row r="33" spans="1:20" ht="15.75" customHeight="1">
      <c r="A33" s="22" t="s">
        <v>67</v>
      </c>
      <c r="F33" s="148"/>
      <c r="G33" s="12">
        <v>1</v>
      </c>
      <c r="H33" s="14">
        <v>3</v>
      </c>
      <c r="I33" s="14">
        <v>0</v>
      </c>
      <c r="J33" s="14">
        <v>0</v>
      </c>
      <c r="K33" s="14">
        <v>0</v>
      </c>
      <c r="L33" s="14">
        <v>0</v>
      </c>
      <c r="N33" s="65"/>
      <c r="O33" s="12">
        <v>1</v>
      </c>
      <c r="P33" s="25">
        <v>1.0752688172043012E-2</v>
      </c>
      <c r="Q33" s="25">
        <v>0</v>
      </c>
      <c r="R33" s="25">
        <v>0</v>
      </c>
      <c r="S33" s="25">
        <v>0</v>
      </c>
      <c r="T33" s="25">
        <v>0</v>
      </c>
    </row>
    <row r="34" spans="1:20" ht="15.75" customHeight="1">
      <c r="A34" s="22" t="s">
        <v>68</v>
      </c>
      <c r="F34" s="148"/>
      <c r="G34" s="12">
        <v>2</v>
      </c>
      <c r="H34" s="11">
        <v>1</v>
      </c>
      <c r="I34" s="11">
        <v>1</v>
      </c>
      <c r="J34" s="11">
        <v>0</v>
      </c>
      <c r="K34" s="11">
        <v>0</v>
      </c>
      <c r="L34" s="11">
        <v>0</v>
      </c>
      <c r="N34" s="65"/>
      <c r="O34" s="12">
        <v>2</v>
      </c>
      <c r="P34" s="25">
        <v>3.5842293906810036E-3</v>
      </c>
      <c r="Q34" s="25">
        <v>7.2992700729927005E-3</v>
      </c>
      <c r="R34" s="25">
        <v>0</v>
      </c>
      <c r="S34" s="25">
        <v>0</v>
      </c>
      <c r="T34" s="25">
        <v>0</v>
      </c>
    </row>
    <row r="35" spans="1:20" ht="15.75" customHeight="1">
      <c r="A35" s="22" t="s">
        <v>69</v>
      </c>
      <c r="F35" s="148"/>
      <c r="G35" s="12">
        <v>3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v>3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</row>
    <row r="36" spans="1:20" ht="15.75" customHeight="1">
      <c r="A36" s="22" t="s">
        <v>70</v>
      </c>
      <c r="F36" s="148"/>
      <c r="G36" s="12">
        <v>4</v>
      </c>
      <c r="H36" s="14">
        <v>2</v>
      </c>
      <c r="I36" s="14">
        <v>0</v>
      </c>
      <c r="J36" s="14">
        <v>0</v>
      </c>
      <c r="K36" s="14">
        <v>0</v>
      </c>
      <c r="L36" s="14">
        <v>0</v>
      </c>
      <c r="N36" s="65"/>
      <c r="O36" s="12">
        <v>4</v>
      </c>
      <c r="P36" s="25">
        <v>7.1684587813620072E-3</v>
      </c>
      <c r="Q36" s="25">
        <v>0</v>
      </c>
      <c r="R36" s="25">
        <v>0</v>
      </c>
      <c r="S36" s="25">
        <v>0</v>
      </c>
      <c r="T36" s="25">
        <v>0</v>
      </c>
    </row>
    <row r="37" spans="1:20" ht="15.75" customHeight="1">
      <c r="A37" s="22" t="s">
        <v>71</v>
      </c>
      <c r="F37" s="148"/>
      <c r="G37" s="12">
        <v>5</v>
      </c>
      <c r="H37" s="14">
        <v>5</v>
      </c>
      <c r="I37" s="14">
        <v>1</v>
      </c>
      <c r="J37" s="14">
        <v>0</v>
      </c>
      <c r="K37" s="14">
        <v>0</v>
      </c>
      <c r="L37" s="14">
        <v>1</v>
      </c>
      <c r="N37" s="65"/>
      <c r="O37" s="12">
        <v>5</v>
      </c>
      <c r="P37" s="25">
        <v>1.7921146953405017E-2</v>
      </c>
      <c r="Q37" s="25">
        <v>7.2992700729927005E-3</v>
      </c>
      <c r="R37" s="25">
        <v>0</v>
      </c>
      <c r="S37" s="25">
        <v>0</v>
      </c>
      <c r="T37" s="25">
        <v>0.05</v>
      </c>
    </row>
    <row r="38" spans="1:20" ht="15.75" customHeight="1">
      <c r="A38" s="22" t="s">
        <v>72</v>
      </c>
      <c r="F38" s="148"/>
      <c r="G38" s="12">
        <v>6</v>
      </c>
      <c r="H38" s="14">
        <v>8</v>
      </c>
      <c r="I38" s="14">
        <v>4</v>
      </c>
      <c r="J38" s="14">
        <v>0</v>
      </c>
      <c r="K38" s="14">
        <v>1</v>
      </c>
      <c r="L38" s="14">
        <v>1</v>
      </c>
      <c r="N38" s="65"/>
      <c r="O38" s="12">
        <v>6</v>
      </c>
      <c r="P38" s="25">
        <v>2.8673835125448029E-2</v>
      </c>
      <c r="Q38" s="25">
        <v>2.9197080291970802E-2</v>
      </c>
      <c r="R38" s="25">
        <v>0</v>
      </c>
      <c r="S38" s="25">
        <v>5.8823529411764705E-2</v>
      </c>
      <c r="T38" s="25">
        <v>0.05</v>
      </c>
    </row>
    <row r="39" spans="1:20" ht="15.75" customHeight="1">
      <c r="A39" s="22" t="s">
        <v>73</v>
      </c>
      <c r="F39" s="148"/>
      <c r="G39" s="12">
        <v>7</v>
      </c>
      <c r="H39" s="14">
        <v>35</v>
      </c>
      <c r="I39" s="14">
        <v>6</v>
      </c>
      <c r="J39" s="14">
        <v>1</v>
      </c>
      <c r="K39" s="14">
        <v>1</v>
      </c>
      <c r="L39" s="14">
        <v>0</v>
      </c>
      <c r="N39" s="65"/>
      <c r="O39" s="12">
        <v>7</v>
      </c>
      <c r="P39" s="25">
        <v>0.12544802867383512</v>
      </c>
      <c r="Q39" s="25">
        <v>4.3795620437956206E-2</v>
      </c>
      <c r="R39" s="25">
        <v>0.33333333333333331</v>
      </c>
      <c r="S39" s="25">
        <v>5.8823529411764705E-2</v>
      </c>
      <c r="T39" s="25">
        <v>0</v>
      </c>
    </row>
    <row r="40" spans="1:20" ht="15.75" customHeight="1">
      <c r="A40" s="22" t="s">
        <v>74</v>
      </c>
      <c r="F40" s="148"/>
      <c r="G40" s="12">
        <v>8</v>
      </c>
      <c r="H40" s="14">
        <v>22</v>
      </c>
      <c r="I40" s="14">
        <v>5</v>
      </c>
      <c r="J40" s="14">
        <v>1</v>
      </c>
      <c r="K40" s="14">
        <v>1</v>
      </c>
      <c r="L40" s="14">
        <v>5</v>
      </c>
      <c r="N40" s="65"/>
      <c r="O40" s="12">
        <v>8</v>
      </c>
      <c r="P40" s="25">
        <v>7.8853046594982074E-2</v>
      </c>
      <c r="Q40" s="25">
        <v>3.6496350364963501E-2</v>
      </c>
      <c r="R40" s="25">
        <v>0.33333333333333331</v>
      </c>
      <c r="S40" s="25">
        <v>5.8823529411764705E-2</v>
      </c>
      <c r="T40" s="25">
        <v>0.25</v>
      </c>
    </row>
    <row r="41" spans="1:20" ht="15.75" customHeight="1">
      <c r="A41" s="22" t="s">
        <v>75</v>
      </c>
      <c r="F41" s="148"/>
      <c r="G41" s="12">
        <v>9</v>
      </c>
      <c r="H41" s="14">
        <v>20</v>
      </c>
      <c r="I41" s="14">
        <v>7</v>
      </c>
      <c r="J41" s="14">
        <v>0</v>
      </c>
      <c r="K41" s="14">
        <v>0</v>
      </c>
      <c r="L41" s="14">
        <v>2</v>
      </c>
      <c r="N41" s="65"/>
      <c r="O41" s="12">
        <v>9</v>
      </c>
      <c r="P41" s="25">
        <v>7.1684587813620068E-2</v>
      </c>
      <c r="Q41" s="25">
        <v>5.1094890510948905E-2</v>
      </c>
      <c r="R41" s="25">
        <v>0</v>
      </c>
      <c r="S41" s="25">
        <v>0</v>
      </c>
      <c r="T41" s="25">
        <v>0.1</v>
      </c>
    </row>
    <row r="42" spans="1:20" ht="15.75" customHeight="1">
      <c r="A42" s="22" t="s">
        <v>76</v>
      </c>
      <c r="F42" s="148"/>
      <c r="G42" s="12">
        <v>10</v>
      </c>
      <c r="H42" s="14">
        <v>16</v>
      </c>
      <c r="I42" s="14">
        <v>11</v>
      </c>
      <c r="J42" s="14">
        <v>0</v>
      </c>
      <c r="K42" s="14">
        <v>1</v>
      </c>
      <c r="L42" s="14">
        <v>2</v>
      </c>
      <c r="N42" s="65"/>
      <c r="O42" s="12">
        <v>10</v>
      </c>
      <c r="P42" s="25">
        <v>5.7347670250896057E-2</v>
      </c>
      <c r="Q42" s="25">
        <v>8.0291970802919707E-2</v>
      </c>
      <c r="R42" s="25">
        <v>0</v>
      </c>
      <c r="S42" s="25">
        <v>5.8823529411764705E-2</v>
      </c>
      <c r="T42" s="25">
        <v>0.1</v>
      </c>
    </row>
    <row r="43" spans="1:20" ht="15.75" customHeight="1">
      <c r="A43" s="22" t="s">
        <v>77</v>
      </c>
      <c r="F43" s="148"/>
      <c r="G43" s="12">
        <v>11</v>
      </c>
      <c r="H43" s="14">
        <v>13</v>
      </c>
      <c r="I43" s="14">
        <v>13</v>
      </c>
      <c r="J43" s="14">
        <v>0</v>
      </c>
      <c r="K43" s="14">
        <v>2</v>
      </c>
      <c r="L43" s="14">
        <v>3</v>
      </c>
      <c r="N43" s="65"/>
      <c r="O43" s="12">
        <v>11</v>
      </c>
      <c r="P43" s="25">
        <v>4.6594982078853049E-2</v>
      </c>
      <c r="Q43" s="25">
        <v>9.4890510948905105E-2</v>
      </c>
      <c r="R43" s="25">
        <v>0</v>
      </c>
      <c r="S43" s="25">
        <v>0.11764705882352941</v>
      </c>
      <c r="T43" s="25">
        <v>0.15</v>
      </c>
    </row>
    <row r="44" spans="1:20" ht="15.75" customHeight="1">
      <c r="A44" s="22" t="s">
        <v>78</v>
      </c>
      <c r="F44" s="148"/>
      <c r="G44" s="12">
        <v>12</v>
      </c>
      <c r="H44" s="14">
        <v>9</v>
      </c>
      <c r="I44" s="14">
        <v>11</v>
      </c>
      <c r="J44" s="14">
        <v>0</v>
      </c>
      <c r="K44" s="14">
        <v>0</v>
      </c>
      <c r="L44" s="14">
        <v>2</v>
      </c>
      <c r="N44" s="65"/>
      <c r="O44" s="12">
        <v>12</v>
      </c>
      <c r="P44" s="25">
        <v>3.2258064516129031E-2</v>
      </c>
      <c r="Q44" s="25">
        <v>8.0291970802919707E-2</v>
      </c>
      <c r="R44" s="25">
        <v>0</v>
      </c>
      <c r="S44" s="25">
        <v>0</v>
      </c>
      <c r="T44" s="25">
        <v>0.1</v>
      </c>
    </row>
    <row r="45" spans="1:20" ht="15.75" customHeight="1">
      <c r="A45" s="22" t="s">
        <v>79</v>
      </c>
      <c r="F45" s="148"/>
      <c r="G45" s="12">
        <v>13</v>
      </c>
      <c r="H45" s="14">
        <v>7</v>
      </c>
      <c r="I45" s="14">
        <v>12</v>
      </c>
      <c r="J45" s="14">
        <v>0</v>
      </c>
      <c r="K45" s="14">
        <v>1</v>
      </c>
      <c r="L45" s="14">
        <v>1</v>
      </c>
      <c r="N45" s="65"/>
      <c r="O45" s="12">
        <v>13</v>
      </c>
      <c r="P45" s="25">
        <v>2.5089605734767026E-2</v>
      </c>
      <c r="Q45" s="25">
        <v>8.7591240875912413E-2</v>
      </c>
      <c r="R45" s="25">
        <v>0</v>
      </c>
      <c r="S45" s="25">
        <v>5.8823529411764705E-2</v>
      </c>
      <c r="T45" s="25">
        <v>0.05</v>
      </c>
    </row>
    <row r="46" spans="1:20" ht="15.75" customHeight="1">
      <c r="A46" s="22" t="s">
        <v>80</v>
      </c>
      <c r="F46" s="148"/>
      <c r="G46" s="12">
        <v>14</v>
      </c>
      <c r="H46" s="14">
        <v>16</v>
      </c>
      <c r="I46" s="14">
        <v>7</v>
      </c>
      <c r="J46" s="14">
        <v>0</v>
      </c>
      <c r="K46" s="14">
        <v>2</v>
      </c>
      <c r="L46" s="14">
        <v>2</v>
      </c>
      <c r="N46" s="65"/>
      <c r="O46" s="12">
        <v>14</v>
      </c>
      <c r="P46" s="25">
        <v>5.7347670250896057E-2</v>
      </c>
      <c r="Q46" s="25">
        <v>5.1094890510948905E-2</v>
      </c>
      <c r="R46" s="25">
        <v>0</v>
      </c>
      <c r="S46" s="25">
        <v>0.11764705882352941</v>
      </c>
      <c r="T46" s="25">
        <v>0.1</v>
      </c>
    </row>
    <row r="47" spans="1:20" ht="15.75" customHeight="1">
      <c r="A47" s="22" t="s">
        <v>81</v>
      </c>
      <c r="F47" s="148"/>
      <c r="G47" s="12">
        <v>15</v>
      </c>
      <c r="H47" s="14">
        <v>12</v>
      </c>
      <c r="I47" s="14">
        <v>9</v>
      </c>
      <c r="J47" s="14">
        <v>0</v>
      </c>
      <c r="K47" s="14">
        <v>1</v>
      </c>
      <c r="L47" s="14">
        <v>0</v>
      </c>
      <c r="N47" s="65"/>
      <c r="O47" s="12">
        <v>15</v>
      </c>
      <c r="P47" s="25">
        <v>4.3010752688172046E-2</v>
      </c>
      <c r="Q47" s="25">
        <v>6.569343065693431E-2</v>
      </c>
      <c r="R47" s="25">
        <v>0</v>
      </c>
      <c r="S47" s="25">
        <v>5.8823529411764705E-2</v>
      </c>
      <c r="T47" s="25">
        <v>0</v>
      </c>
    </row>
    <row r="48" spans="1:20" ht="15.75" customHeight="1">
      <c r="A48" s="22" t="s">
        <v>82</v>
      </c>
      <c r="F48" s="148"/>
      <c r="G48" s="12">
        <v>16</v>
      </c>
      <c r="H48" s="14">
        <v>24</v>
      </c>
      <c r="I48" s="14">
        <v>14</v>
      </c>
      <c r="J48" s="14">
        <v>1</v>
      </c>
      <c r="K48" s="14">
        <v>0</v>
      </c>
      <c r="L48" s="14">
        <v>1</v>
      </c>
      <c r="N48" s="65"/>
      <c r="O48" s="12">
        <v>16</v>
      </c>
      <c r="P48" s="25">
        <v>8.6021505376344093E-2</v>
      </c>
      <c r="Q48" s="25">
        <v>0.10218978102189781</v>
      </c>
      <c r="R48" s="25">
        <v>0.33333333333333331</v>
      </c>
      <c r="S48" s="25">
        <v>0</v>
      </c>
      <c r="T48" s="25">
        <v>0.05</v>
      </c>
    </row>
    <row r="49" spans="1:20" ht="15.75" customHeight="1">
      <c r="A49" s="22" t="s">
        <v>83</v>
      </c>
      <c r="F49" s="148"/>
      <c r="G49" s="12">
        <v>17</v>
      </c>
      <c r="H49" s="14">
        <v>24</v>
      </c>
      <c r="I49" s="14">
        <v>5</v>
      </c>
      <c r="J49" s="14">
        <v>0</v>
      </c>
      <c r="K49" s="14">
        <v>0</v>
      </c>
      <c r="L49" s="14">
        <v>0</v>
      </c>
      <c r="N49" s="65"/>
      <c r="O49" s="12">
        <v>17</v>
      </c>
      <c r="P49" s="25">
        <v>8.6021505376344093E-2</v>
      </c>
      <c r="Q49" s="25">
        <v>3.6496350364963501E-2</v>
      </c>
      <c r="R49" s="25">
        <v>0</v>
      </c>
      <c r="S49" s="25">
        <v>0</v>
      </c>
      <c r="T49" s="25">
        <v>0</v>
      </c>
    </row>
    <row r="50" spans="1:20" ht="15.75" customHeight="1">
      <c r="A50" s="22" t="s">
        <v>84</v>
      </c>
      <c r="F50" s="148"/>
      <c r="G50" s="12">
        <v>18</v>
      </c>
      <c r="H50" s="14">
        <v>17</v>
      </c>
      <c r="I50" s="14">
        <v>9</v>
      </c>
      <c r="J50" s="14">
        <v>0</v>
      </c>
      <c r="K50" s="14">
        <v>2</v>
      </c>
      <c r="L50" s="14">
        <v>0</v>
      </c>
      <c r="N50" s="65"/>
      <c r="O50" s="12">
        <v>18</v>
      </c>
      <c r="P50" s="25">
        <v>6.093189964157706E-2</v>
      </c>
      <c r="Q50" s="25">
        <v>6.569343065693431E-2</v>
      </c>
      <c r="R50" s="25">
        <v>0</v>
      </c>
      <c r="S50" s="25">
        <v>0.11764705882352941</v>
      </c>
      <c r="T50" s="25">
        <v>0</v>
      </c>
    </row>
    <row r="51" spans="1:20" ht="15.75" customHeight="1">
      <c r="A51" s="22" t="s">
        <v>85</v>
      </c>
      <c r="F51" s="148"/>
      <c r="G51" s="12">
        <v>19</v>
      </c>
      <c r="H51" s="14">
        <v>9</v>
      </c>
      <c r="I51" s="14">
        <v>7</v>
      </c>
      <c r="J51" s="14">
        <v>0</v>
      </c>
      <c r="K51" s="14">
        <v>2</v>
      </c>
      <c r="L51" s="14">
        <v>0</v>
      </c>
      <c r="N51" s="65"/>
      <c r="O51" s="12">
        <v>19</v>
      </c>
      <c r="P51" s="25">
        <v>3.2258064516129031E-2</v>
      </c>
      <c r="Q51" s="25">
        <v>5.1094890510948905E-2</v>
      </c>
      <c r="R51" s="25">
        <v>0</v>
      </c>
      <c r="S51" s="25">
        <v>0.11764705882352941</v>
      </c>
      <c r="T51" s="25">
        <v>0</v>
      </c>
    </row>
    <row r="52" spans="1:20" ht="15.75" customHeight="1">
      <c r="A52" s="22" t="s">
        <v>86</v>
      </c>
      <c r="F52" s="148"/>
      <c r="G52" s="12">
        <v>20</v>
      </c>
      <c r="H52" s="14">
        <v>13</v>
      </c>
      <c r="I52" s="14">
        <v>8</v>
      </c>
      <c r="J52" s="14">
        <v>0</v>
      </c>
      <c r="K52" s="14">
        <v>1</v>
      </c>
      <c r="L52" s="14">
        <v>0</v>
      </c>
      <c r="N52" s="65"/>
      <c r="O52" s="12">
        <v>20</v>
      </c>
      <c r="P52" s="25">
        <v>4.6594982078853049E-2</v>
      </c>
      <c r="Q52" s="25">
        <v>5.8394160583941604E-2</v>
      </c>
      <c r="R52" s="25">
        <v>0</v>
      </c>
      <c r="S52" s="25">
        <v>5.8823529411764705E-2</v>
      </c>
      <c r="T52" s="25">
        <v>0</v>
      </c>
    </row>
    <row r="53" spans="1:20" ht="15.75" customHeight="1">
      <c r="A53" s="22" t="s">
        <v>87</v>
      </c>
      <c r="F53" s="148"/>
      <c r="G53" s="12">
        <v>21</v>
      </c>
      <c r="H53" s="14">
        <v>9</v>
      </c>
      <c r="I53" s="14">
        <v>3</v>
      </c>
      <c r="J53" s="14">
        <v>0</v>
      </c>
      <c r="K53" s="14">
        <v>1</v>
      </c>
      <c r="L53" s="14">
        <v>0</v>
      </c>
      <c r="N53" s="65"/>
      <c r="O53" s="12">
        <v>21</v>
      </c>
      <c r="P53" s="25">
        <v>3.2258064516129031E-2</v>
      </c>
      <c r="Q53" s="25">
        <v>2.1897810218978103E-2</v>
      </c>
      <c r="R53" s="25">
        <v>0</v>
      </c>
      <c r="S53" s="25">
        <v>5.8823529411764705E-2</v>
      </c>
      <c r="T53" s="25">
        <v>0</v>
      </c>
    </row>
    <row r="54" spans="1:20" ht="15.75" customHeight="1">
      <c r="A54" s="22" t="s">
        <v>88</v>
      </c>
      <c r="F54" s="148"/>
      <c r="G54" s="12">
        <v>22</v>
      </c>
      <c r="H54" s="14">
        <v>8</v>
      </c>
      <c r="I54" s="14">
        <v>2</v>
      </c>
      <c r="J54" s="14">
        <v>0</v>
      </c>
      <c r="K54" s="14">
        <v>0</v>
      </c>
      <c r="L54" s="14">
        <v>0</v>
      </c>
      <c r="N54" s="65"/>
      <c r="O54" s="12">
        <v>22</v>
      </c>
      <c r="P54" s="25">
        <v>2.8673835125448029E-2</v>
      </c>
      <c r="Q54" s="25">
        <v>1.4598540145985401E-2</v>
      </c>
      <c r="R54" s="25">
        <v>0</v>
      </c>
      <c r="S54" s="25">
        <v>0</v>
      </c>
      <c r="T54" s="25">
        <v>0</v>
      </c>
    </row>
    <row r="55" spans="1:20" ht="15.75" customHeight="1">
      <c r="A55" s="22" t="s">
        <v>89</v>
      </c>
      <c r="F55" s="149"/>
      <c r="G55" s="12">
        <v>23</v>
      </c>
      <c r="H55" s="14">
        <v>2</v>
      </c>
      <c r="I55" s="14">
        <v>2</v>
      </c>
      <c r="J55" s="14">
        <v>0</v>
      </c>
      <c r="K55" s="14">
        <v>1</v>
      </c>
      <c r="L55" s="14">
        <v>0</v>
      </c>
      <c r="N55" s="66"/>
      <c r="O55" s="12">
        <v>23</v>
      </c>
      <c r="P55" s="25">
        <v>7.1684587813620072E-3</v>
      </c>
      <c r="Q55" s="25">
        <v>1.4598540145985401E-2</v>
      </c>
      <c r="R55" s="25">
        <v>0</v>
      </c>
      <c r="S55" s="25">
        <v>5.8823529411764705E-2</v>
      </c>
      <c r="T55" s="25">
        <v>0</v>
      </c>
    </row>
    <row r="56" spans="1:20" ht="15.75" customHeight="1">
      <c r="A56" s="22" t="s">
        <v>90</v>
      </c>
      <c r="F56" s="147">
        <v>45196</v>
      </c>
      <c r="G56" s="12">
        <v>0</v>
      </c>
      <c r="H56" s="14">
        <v>2</v>
      </c>
      <c r="I56" s="14">
        <v>0</v>
      </c>
      <c r="J56" s="14">
        <v>0</v>
      </c>
      <c r="K56" s="14">
        <v>0</v>
      </c>
      <c r="L56" s="14">
        <v>0</v>
      </c>
      <c r="N56" s="68">
        <v>45196</v>
      </c>
      <c r="O56" s="12">
        <v>0</v>
      </c>
      <c r="P56" s="25">
        <v>6.4935064935064939E-3</v>
      </c>
      <c r="Q56" s="25">
        <v>0</v>
      </c>
      <c r="R56" s="25">
        <v>0</v>
      </c>
      <c r="S56" s="25">
        <v>0</v>
      </c>
      <c r="T56" s="25">
        <v>0</v>
      </c>
    </row>
    <row r="57" spans="1:20" ht="15.75" customHeight="1">
      <c r="A57" s="22" t="s">
        <v>71</v>
      </c>
      <c r="F57" s="148"/>
      <c r="G57" s="12">
        <v>1</v>
      </c>
      <c r="H57" s="14">
        <v>1</v>
      </c>
      <c r="I57" s="14">
        <v>1</v>
      </c>
      <c r="J57" s="14">
        <v>0</v>
      </c>
      <c r="K57" s="14">
        <v>0</v>
      </c>
      <c r="L57" s="14">
        <v>0</v>
      </c>
      <c r="N57" s="65"/>
      <c r="O57" s="12">
        <v>1</v>
      </c>
      <c r="P57" s="25">
        <v>3.246753246753247E-3</v>
      </c>
      <c r="Q57" s="25">
        <v>8.8495575221238937E-3</v>
      </c>
      <c r="R57" s="25">
        <v>0</v>
      </c>
      <c r="S57" s="25">
        <v>0</v>
      </c>
      <c r="T57" s="25">
        <v>0</v>
      </c>
    </row>
    <row r="58" spans="1:20" ht="15.75" customHeight="1">
      <c r="A58" s="22" t="s">
        <v>91</v>
      </c>
      <c r="F58" s="148"/>
      <c r="G58" s="12">
        <v>2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N58" s="65"/>
      <c r="O58" s="12">
        <v>2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</row>
    <row r="59" spans="1:20" ht="15.75" customHeight="1">
      <c r="A59" s="22" t="s">
        <v>92</v>
      </c>
      <c r="F59" s="148"/>
      <c r="G59" s="12">
        <v>3</v>
      </c>
      <c r="H59" s="11">
        <v>1</v>
      </c>
      <c r="I59" s="11">
        <v>0</v>
      </c>
      <c r="J59" s="11">
        <v>0</v>
      </c>
      <c r="K59" s="11">
        <v>0</v>
      </c>
      <c r="L59" s="11">
        <v>0</v>
      </c>
      <c r="N59" s="65"/>
      <c r="O59" s="12">
        <v>3</v>
      </c>
      <c r="P59" s="25">
        <v>3.246753246753247E-3</v>
      </c>
      <c r="Q59" s="25">
        <v>0</v>
      </c>
      <c r="R59" s="25">
        <v>0</v>
      </c>
      <c r="S59" s="25">
        <v>0</v>
      </c>
      <c r="T59" s="25">
        <v>0</v>
      </c>
    </row>
    <row r="60" spans="1:20" ht="15.75" customHeight="1">
      <c r="A60" s="22" t="s">
        <v>91</v>
      </c>
      <c r="F60" s="148"/>
      <c r="G60" s="12">
        <v>4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N60" s="65"/>
      <c r="O60" s="12">
        <v>4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</row>
    <row r="61" spans="1:20" ht="15.75" customHeight="1">
      <c r="A61" s="22" t="s">
        <v>93</v>
      </c>
      <c r="F61" s="148"/>
      <c r="G61" s="12">
        <v>5</v>
      </c>
      <c r="H61" s="22">
        <v>4</v>
      </c>
      <c r="I61" s="22">
        <v>4</v>
      </c>
      <c r="J61" s="22">
        <v>0</v>
      </c>
      <c r="K61" s="22">
        <v>1</v>
      </c>
      <c r="L61" s="22">
        <v>0</v>
      </c>
      <c r="N61" s="65"/>
      <c r="O61" s="12">
        <v>5</v>
      </c>
      <c r="P61" s="25">
        <v>1.2987012987012988E-2</v>
      </c>
      <c r="Q61" s="25">
        <v>3.5398230088495575E-2</v>
      </c>
      <c r="R61" s="25">
        <v>0</v>
      </c>
      <c r="S61" s="25">
        <v>7.6923076923076927E-2</v>
      </c>
      <c r="T61" s="25">
        <v>0</v>
      </c>
    </row>
    <row r="62" spans="1:20" ht="15.75" customHeight="1">
      <c r="A62" s="22" t="s">
        <v>94</v>
      </c>
      <c r="F62" s="148"/>
      <c r="G62" s="12">
        <v>6</v>
      </c>
      <c r="H62" s="14">
        <v>8</v>
      </c>
      <c r="I62" s="14">
        <v>3</v>
      </c>
      <c r="J62" s="14">
        <v>0</v>
      </c>
      <c r="K62" s="14">
        <v>0</v>
      </c>
      <c r="L62" s="14">
        <v>3</v>
      </c>
      <c r="N62" s="65"/>
      <c r="O62" s="12">
        <v>6</v>
      </c>
      <c r="P62" s="25">
        <v>2.5974025974025976E-2</v>
      </c>
      <c r="Q62" s="25">
        <v>2.6548672566371681E-2</v>
      </c>
      <c r="R62" s="25">
        <v>0</v>
      </c>
      <c r="S62" s="25">
        <v>0</v>
      </c>
      <c r="T62" s="25">
        <v>0.12</v>
      </c>
    </row>
    <row r="63" spans="1:20" ht="15.75" customHeight="1">
      <c r="A63" s="22" t="s">
        <v>95</v>
      </c>
      <c r="F63" s="148"/>
      <c r="G63" s="12">
        <v>7</v>
      </c>
      <c r="H63" s="14">
        <v>28</v>
      </c>
      <c r="I63" s="14">
        <v>6</v>
      </c>
      <c r="J63" s="14">
        <v>1</v>
      </c>
      <c r="K63" s="14">
        <v>2</v>
      </c>
      <c r="L63" s="14">
        <v>2</v>
      </c>
      <c r="N63" s="65"/>
      <c r="O63" s="12">
        <v>7</v>
      </c>
      <c r="P63" s="25">
        <v>9.0909090909090912E-2</v>
      </c>
      <c r="Q63" s="25">
        <v>5.3097345132743362E-2</v>
      </c>
      <c r="R63" s="25">
        <v>0</v>
      </c>
      <c r="S63" s="25">
        <v>0.15384615384615385</v>
      </c>
      <c r="T63" s="25">
        <v>0.08</v>
      </c>
    </row>
    <row r="64" spans="1:20" ht="15.75" customHeight="1">
      <c r="A64" s="22" t="s">
        <v>96</v>
      </c>
      <c r="F64" s="148"/>
      <c r="G64" s="12">
        <v>8</v>
      </c>
      <c r="H64" s="14">
        <v>20</v>
      </c>
      <c r="I64" s="14">
        <v>7</v>
      </c>
      <c r="J64" s="14">
        <v>0</v>
      </c>
      <c r="K64" s="14">
        <v>1</v>
      </c>
      <c r="L64" s="14">
        <v>2</v>
      </c>
      <c r="N64" s="65"/>
      <c r="O64" s="12">
        <v>8</v>
      </c>
      <c r="P64" s="25">
        <v>6.4935064935064929E-2</v>
      </c>
      <c r="Q64" s="25">
        <v>6.1946902654867256E-2</v>
      </c>
      <c r="R64" s="25">
        <v>0</v>
      </c>
      <c r="S64" s="25">
        <v>7.6923076923076927E-2</v>
      </c>
      <c r="T64" s="25">
        <v>0.08</v>
      </c>
    </row>
    <row r="65" spans="1:20" ht="15.75" customHeight="1">
      <c r="A65" s="22" t="s">
        <v>97</v>
      </c>
      <c r="F65" s="148"/>
      <c r="G65" s="12">
        <v>9</v>
      </c>
      <c r="H65" s="14">
        <v>17</v>
      </c>
      <c r="I65" s="14">
        <v>6</v>
      </c>
      <c r="J65" s="14">
        <v>0</v>
      </c>
      <c r="K65" s="14">
        <v>0</v>
      </c>
      <c r="L65" s="14">
        <v>2</v>
      </c>
      <c r="N65" s="65"/>
      <c r="O65" s="12">
        <v>9</v>
      </c>
      <c r="P65" s="25">
        <v>5.5194805194805192E-2</v>
      </c>
      <c r="Q65" s="25">
        <v>5.3097345132743362E-2</v>
      </c>
      <c r="R65" s="25">
        <v>0</v>
      </c>
      <c r="S65" s="25">
        <v>0</v>
      </c>
      <c r="T65" s="25">
        <v>0.08</v>
      </c>
    </row>
    <row r="66" spans="1:20" ht="15.75" customHeight="1">
      <c r="A66" s="22" t="s">
        <v>98</v>
      </c>
      <c r="F66" s="148"/>
      <c r="G66" s="12">
        <v>10</v>
      </c>
      <c r="H66" s="14">
        <v>14</v>
      </c>
      <c r="I66" s="14">
        <v>6</v>
      </c>
      <c r="J66" s="14">
        <v>0</v>
      </c>
      <c r="K66" s="14">
        <v>1</v>
      </c>
      <c r="L66" s="14">
        <v>5</v>
      </c>
      <c r="N66" s="65"/>
      <c r="O66" s="12">
        <v>10</v>
      </c>
      <c r="P66" s="25">
        <v>4.5454545454545456E-2</v>
      </c>
      <c r="Q66" s="25">
        <v>5.3097345132743362E-2</v>
      </c>
      <c r="R66" s="25">
        <v>0</v>
      </c>
      <c r="S66" s="25">
        <v>7.6923076923076927E-2</v>
      </c>
      <c r="T66" s="25">
        <v>0.2</v>
      </c>
    </row>
    <row r="67" spans="1:20" ht="15.75" customHeight="1">
      <c r="A67" s="22" t="s">
        <v>99</v>
      </c>
      <c r="F67" s="148"/>
      <c r="G67" s="12">
        <v>11</v>
      </c>
      <c r="H67" s="14">
        <v>17</v>
      </c>
      <c r="I67" s="14">
        <v>10</v>
      </c>
      <c r="J67" s="14">
        <v>0</v>
      </c>
      <c r="K67" s="14">
        <v>0</v>
      </c>
      <c r="L67" s="14">
        <v>2</v>
      </c>
      <c r="N67" s="65"/>
      <c r="O67" s="12">
        <v>11</v>
      </c>
      <c r="P67" s="25">
        <v>5.5194805194805192E-2</v>
      </c>
      <c r="Q67" s="25">
        <v>8.8495575221238937E-2</v>
      </c>
      <c r="R67" s="25">
        <v>0</v>
      </c>
      <c r="S67" s="25">
        <v>0</v>
      </c>
      <c r="T67" s="25">
        <v>0.08</v>
      </c>
    </row>
    <row r="68" spans="1:20" ht="15.75" customHeight="1">
      <c r="A68" s="22" t="s">
        <v>100</v>
      </c>
      <c r="F68" s="148"/>
      <c r="G68" s="12">
        <v>12</v>
      </c>
      <c r="H68" s="14">
        <v>15</v>
      </c>
      <c r="I68" s="14">
        <v>10</v>
      </c>
      <c r="J68" s="14">
        <v>1</v>
      </c>
      <c r="K68" s="14">
        <v>2</v>
      </c>
      <c r="L68" s="14">
        <v>4</v>
      </c>
      <c r="N68" s="65"/>
      <c r="O68" s="12">
        <v>12</v>
      </c>
      <c r="P68" s="25">
        <v>4.8701298701298704E-2</v>
      </c>
      <c r="Q68" s="25">
        <v>8.8495575221238937E-2</v>
      </c>
      <c r="R68" s="25">
        <v>0</v>
      </c>
      <c r="S68" s="25">
        <v>0.15384615384615385</v>
      </c>
      <c r="T68" s="25">
        <v>0.16</v>
      </c>
    </row>
    <row r="69" spans="1:20" ht="15.75" customHeight="1">
      <c r="A69" s="22" t="s">
        <v>101</v>
      </c>
      <c r="F69" s="148"/>
      <c r="G69" s="12">
        <v>13</v>
      </c>
      <c r="H69" s="14">
        <v>11</v>
      </c>
      <c r="I69" s="14">
        <v>4</v>
      </c>
      <c r="J69" s="14">
        <v>0</v>
      </c>
      <c r="K69" s="14">
        <v>0</v>
      </c>
      <c r="L69" s="14">
        <v>2</v>
      </c>
      <c r="N69" s="65"/>
      <c r="O69" s="12">
        <v>13</v>
      </c>
      <c r="P69" s="25">
        <v>3.5714285714285712E-2</v>
      </c>
      <c r="Q69" s="25">
        <v>3.5398230088495575E-2</v>
      </c>
      <c r="R69" s="25">
        <v>0</v>
      </c>
      <c r="S69" s="25">
        <v>0</v>
      </c>
      <c r="T69" s="25">
        <v>0.08</v>
      </c>
    </row>
    <row r="70" spans="1:20" ht="15.75" customHeight="1">
      <c r="A70" s="22" t="s">
        <v>102</v>
      </c>
      <c r="F70" s="148"/>
      <c r="G70" s="12">
        <v>14</v>
      </c>
      <c r="H70" s="14">
        <v>17</v>
      </c>
      <c r="I70" s="14">
        <v>9</v>
      </c>
      <c r="J70" s="14">
        <v>0</v>
      </c>
      <c r="K70" s="14">
        <v>1</v>
      </c>
      <c r="L70" s="14">
        <v>1</v>
      </c>
      <c r="N70" s="65"/>
      <c r="O70" s="12">
        <v>14</v>
      </c>
      <c r="P70" s="25">
        <v>5.5194805194805192E-2</v>
      </c>
      <c r="Q70" s="25">
        <v>7.9646017699115043E-2</v>
      </c>
      <c r="R70" s="25">
        <v>0</v>
      </c>
      <c r="S70" s="25">
        <v>7.6923076923076927E-2</v>
      </c>
      <c r="T70" s="25">
        <v>0.04</v>
      </c>
    </row>
    <row r="71" spans="1:20" ht="15.75" customHeight="1">
      <c r="A71" s="22" t="s">
        <v>103</v>
      </c>
      <c r="F71" s="148"/>
      <c r="G71" s="12">
        <v>15</v>
      </c>
      <c r="H71" s="14">
        <v>22</v>
      </c>
      <c r="I71" s="14">
        <v>11</v>
      </c>
      <c r="J71" s="14">
        <v>0</v>
      </c>
      <c r="K71" s="14">
        <v>3</v>
      </c>
      <c r="L71" s="14">
        <v>2</v>
      </c>
      <c r="N71" s="65"/>
      <c r="O71" s="12">
        <v>15</v>
      </c>
      <c r="P71" s="25">
        <v>7.1428571428571425E-2</v>
      </c>
      <c r="Q71" s="25">
        <v>9.7345132743362831E-2</v>
      </c>
      <c r="R71" s="25">
        <v>0</v>
      </c>
      <c r="S71" s="25">
        <v>0.23076923076923078</v>
      </c>
      <c r="T71" s="25">
        <v>0.08</v>
      </c>
    </row>
    <row r="72" spans="1:20" ht="15.75" customHeight="1">
      <c r="A72" s="22" t="s">
        <v>104</v>
      </c>
      <c r="F72" s="148"/>
      <c r="G72" s="12">
        <v>16</v>
      </c>
      <c r="H72" s="14">
        <v>26</v>
      </c>
      <c r="I72" s="14">
        <v>10</v>
      </c>
      <c r="J72" s="14">
        <v>0</v>
      </c>
      <c r="K72" s="14">
        <v>0</v>
      </c>
      <c r="L72" s="14">
        <v>0</v>
      </c>
      <c r="N72" s="65"/>
      <c r="O72" s="12">
        <v>16</v>
      </c>
      <c r="P72" s="25">
        <v>8.4415584415584416E-2</v>
      </c>
      <c r="Q72" s="25">
        <v>8.8495575221238937E-2</v>
      </c>
      <c r="R72" s="25">
        <v>0</v>
      </c>
      <c r="S72" s="25">
        <v>0</v>
      </c>
      <c r="T72" s="25">
        <v>0</v>
      </c>
    </row>
    <row r="73" spans="1:20" ht="15.75" customHeight="1">
      <c r="A73" s="22" t="s">
        <v>105</v>
      </c>
      <c r="F73" s="148"/>
      <c r="G73" s="12">
        <v>17</v>
      </c>
      <c r="H73" s="14">
        <v>33</v>
      </c>
      <c r="I73" s="14">
        <v>6</v>
      </c>
      <c r="J73" s="14">
        <v>0</v>
      </c>
      <c r="K73" s="14">
        <v>1</v>
      </c>
      <c r="L73" s="14">
        <v>0</v>
      </c>
      <c r="N73" s="65"/>
      <c r="O73" s="12">
        <v>17</v>
      </c>
      <c r="P73" s="25">
        <v>0.10714285714285714</v>
      </c>
      <c r="Q73" s="25">
        <v>5.3097345132743362E-2</v>
      </c>
      <c r="R73" s="25">
        <v>0</v>
      </c>
      <c r="S73" s="25">
        <v>7.6923076923076927E-2</v>
      </c>
      <c r="T73" s="25">
        <v>0</v>
      </c>
    </row>
    <row r="74" spans="1:20" ht="15.75" customHeight="1">
      <c r="A74" s="22" t="s">
        <v>106</v>
      </c>
      <c r="F74" s="148"/>
      <c r="G74" s="12">
        <v>18</v>
      </c>
      <c r="H74" s="14">
        <v>24</v>
      </c>
      <c r="I74" s="14">
        <v>6</v>
      </c>
      <c r="J74" s="14">
        <v>0</v>
      </c>
      <c r="K74" s="14">
        <v>0</v>
      </c>
      <c r="L74" s="14">
        <v>0</v>
      </c>
      <c r="N74" s="65"/>
      <c r="O74" s="12">
        <v>18</v>
      </c>
      <c r="P74" s="25">
        <v>7.792207792207792E-2</v>
      </c>
      <c r="Q74" s="25">
        <v>5.3097345132743362E-2</v>
      </c>
      <c r="R74" s="25">
        <v>0</v>
      </c>
      <c r="S74" s="25">
        <v>0</v>
      </c>
      <c r="T74" s="25">
        <v>0</v>
      </c>
    </row>
    <row r="75" spans="1:20" ht="15.75" customHeight="1">
      <c r="A75" s="22" t="s">
        <v>107</v>
      </c>
      <c r="F75" s="148"/>
      <c r="G75" s="12">
        <v>19</v>
      </c>
      <c r="H75" s="14">
        <v>18</v>
      </c>
      <c r="I75" s="14">
        <v>3</v>
      </c>
      <c r="J75" s="14">
        <v>1</v>
      </c>
      <c r="K75" s="14">
        <v>0</v>
      </c>
      <c r="L75" s="14">
        <v>0</v>
      </c>
      <c r="N75" s="65"/>
      <c r="O75" s="12">
        <v>19</v>
      </c>
      <c r="P75" s="25">
        <v>5.844155844155844E-2</v>
      </c>
      <c r="Q75" s="25">
        <v>2.6548672566371681E-2</v>
      </c>
      <c r="R75" s="25">
        <v>0</v>
      </c>
      <c r="S75" s="25">
        <v>0</v>
      </c>
      <c r="T75" s="25">
        <v>0</v>
      </c>
    </row>
    <row r="76" spans="1:20" ht="15.75" customHeight="1">
      <c r="A76" s="22" t="s">
        <v>108</v>
      </c>
      <c r="F76" s="148"/>
      <c r="G76" s="12">
        <v>20</v>
      </c>
      <c r="H76" s="14">
        <v>15</v>
      </c>
      <c r="I76" s="14">
        <v>8</v>
      </c>
      <c r="J76" s="14">
        <v>0</v>
      </c>
      <c r="K76" s="14">
        <v>0</v>
      </c>
      <c r="L76" s="14">
        <v>0</v>
      </c>
      <c r="N76" s="65"/>
      <c r="O76" s="12">
        <v>20</v>
      </c>
      <c r="P76" s="25">
        <v>4.8701298701298704E-2</v>
      </c>
      <c r="Q76" s="25">
        <v>7.0796460176991149E-2</v>
      </c>
      <c r="R76" s="25">
        <v>0</v>
      </c>
      <c r="S76" s="25">
        <v>0</v>
      </c>
      <c r="T76" s="25">
        <v>0</v>
      </c>
    </row>
    <row r="77" spans="1:20" ht="15.75" customHeight="1">
      <c r="A77" s="22" t="s">
        <v>109</v>
      </c>
      <c r="F77" s="148"/>
      <c r="G77" s="12">
        <v>21</v>
      </c>
      <c r="H77" s="14">
        <v>5</v>
      </c>
      <c r="I77" s="14">
        <v>0</v>
      </c>
      <c r="J77" s="14">
        <v>0</v>
      </c>
      <c r="K77" s="14">
        <v>0</v>
      </c>
      <c r="L77" s="14">
        <v>0</v>
      </c>
      <c r="N77" s="65"/>
      <c r="O77" s="12">
        <v>21</v>
      </c>
      <c r="P77" s="25">
        <v>1.6233766233766232E-2</v>
      </c>
      <c r="Q77" s="25">
        <v>0</v>
      </c>
      <c r="R77" s="25">
        <v>0</v>
      </c>
      <c r="S77" s="25">
        <v>0</v>
      </c>
      <c r="T77" s="25">
        <v>0</v>
      </c>
    </row>
    <row r="78" spans="1:20" ht="15.75" customHeight="1">
      <c r="A78" s="22" t="s">
        <v>110</v>
      </c>
      <c r="F78" s="148"/>
      <c r="G78" s="12">
        <v>22</v>
      </c>
      <c r="H78" s="14">
        <v>7</v>
      </c>
      <c r="I78" s="14">
        <v>1</v>
      </c>
      <c r="J78" s="14">
        <v>0</v>
      </c>
      <c r="K78" s="14">
        <v>0</v>
      </c>
      <c r="L78" s="14">
        <v>0</v>
      </c>
      <c r="N78" s="65"/>
      <c r="O78" s="12">
        <v>22</v>
      </c>
      <c r="P78" s="25">
        <v>2.2727272727272728E-2</v>
      </c>
      <c r="Q78" s="25">
        <v>8.8495575221238937E-3</v>
      </c>
      <c r="R78" s="25">
        <v>0</v>
      </c>
      <c r="S78" s="25">
        <v>0</v>
      </c>
      <c r="T78" s="25">
        <v>0</v>
      </c>
    </row>
    <row r="79" spans="1:20" ht="15.75" customHeight="1">
      <c r="A79" s="22" t="s">
        <v>111</v>
      </c>
      <c r="F79" s="149"/>
      <c r="G79" s="12">
        <v>23</v>
      </c>
      <c r="H79" s="14">
        <v>3</v>
      </c>
      <c r="I79" s="14">
        <v>2</v>
      </c>
      <c r="J79" s="14">
        <v>0</v>
      </c>
      <c r="K79" s="14">
        <v>1</v>
      </c>
      <c r="L79" s="14">
        <v>0</v>
      </c>
      <c r="N79" s="66"/>
      <c r="O79" s="12">
        <v>23</v>
      </c>
      <c r="P79" s="25">
        <v>9.74025974025974E-3</v>
      </c>
      <c r="Q79" s="25">
        <v>1.7699115044247787E-2</v>
      </c>
      <c r="R79" s="25">
        <v>0</v>
      </c>
      <c r="S79" s="25">
        <v>7.6923076923076927E-2</v>
      </c>
      <c r="T79" s="25">
        <v>0</v>
      </c>
    </row>
    <row r="80" spans="1:20" ht="15.75" customHeight="1">
      <c r="A80" s="22" t="s">
        <v>112</v>
      </c>
      <c r="F80" s="147">
        <v>45197</v>
      </c>
      <c r="G80" s="12">
        <v>0</v>
      </c>
      <c r="H80" s="21">
        <v>2</v>
      </c>
      <c r="I80" s="21">
        <v>2</v>
      </c>
      <c r="J80" s="21">
        <v>0</v>
      </c>
      <c r="K80" s="21">
        <v>0</v>
      </c>
      <c r="L80" s="21">
        <v>0</v>
      </c>
      <c r="N80" s="68">
        <v>45197</v>
      </c>
      <c r="O80" s="12">
        <v>0</v>
      </c>
      <c r="P80" s="25">
        <v>5.8823529411764705E-3</v>
      </c>
      <c r="Q80" s="25">
        <v>1.4705882352941176E-2</v>
      </c>
      <c r="R80" s="25">
        <v>0</v>
      </c>
      <c r="S80" s="25">
        <v>0</v>
      </c>
      <c r="T80" s="25">
        <v>0</v>
      </c>
    </row>
    <row r="81" spans="1:20" ht="15.75" customHeight="1">
      <c r="A81" s="22" t="s">
        <v>92</v>
      </c>
      <c r="F81" s="148"/>
      <c r="G81" s="12">
        <v>1</v>
      </c>
      <c r="H81" s="21">
        <v>1</v>
      </c>
      <c r="I81" s="21">
        <v>1</v>
      </c>
      <c r="J81" s="21">
        <v>0</v>
      </c>
      <c r="K81" s="21">
        <v>0</v>
      </c>
      <c r="L81" s="21">
        <v>0</v>
      </c>
      <c r="N81" s="65"/>
      <c r="O81" s="12">
        <v>1</v>
      </c>
      <c r="P81" s="25">
        <v>2.9411764705882353E-3</v>
      </c>
      <c r="Q81" s="25">
        <v>7.3529411764705881E-3</v>
      </c>
      <c r="R81" s="25">
        <v>0</v>
      </c>
      <c r="S81" s="25">
        <v>0</v>
      </c>
      <c r="T81" s="25">
        <v>0</v>
      </c>
    </row>
    <row r="82" spans="1:20" ht="15.75" customHeight="1">
      <c r="A82" s="22" t="s">
        <v>92</v>
      </c>
      <c r="F82" s="148"/>
      <c r="G82" s="12">
        <v>2</v>
      </c>
      <c r="H82" s="21">
        <v>2</v>
      </c>
      <c r="I82" s="21">
        <v>0</v>
      </c>
      <c r="J82" s="21">
        <v>0</v>
      </c>
      <c r="K82" s="21">
        <v>0</v>
      </c>
      <c r="L82" s="21">
        <v>0</v>
      </c>
      <c r="N82" s="65"/>
      <c r="O82" s="12">
        <v>2</v>
      </c>
      <c r="P82" s="25">
        <v>5.8823529411764705E-3</v>
      </c>
      <c r="Q82" s="25">
        <v>0</v>
      </c>
      <c r="R82" s="25">
        <v>0</v>
      </c>
      <c r="S82" s="25">
        <v>0</v>
      </c>
      <c r="T82" s="25">
        <v>0</v>
      </c>
    </row>
    <row r="83" spans="1:20" ht="15.75" customHeight="1">
      <c r="A83" s="22" t="s">
        <v>112</v>
      </c>
      <c r="F83" s="148"/>
      <c r="G83" s="12">
        <v>3</v>
      </c>
      <c r="H83" s="21">
        <v>0</v>
      </c>
      <c r="I83" s="21">
        <v>1</v>
      </c>
      <c r="J83" s="21">
        <v>0</v>
      </c>
      <c r="K83" s="21">
        <v>0</v>
      </c>
      <c r="L83" s="21">
        <v>0</v>
      </c>
      <c r="N83" s="65"/>
      <c r="O83" s="12">
        <v>3</v>
      </c>
      <c r="P83" s="25">
        <v>0</v>
      </c>
      <c r="Q83" s="25">
        <v>7.3529411764705881E-3</v>
      </c>
      <c r="R83" s="25">
        <v>0</v>
      </c>
      <c r="S83" s="25">
        <v>0</v>
      </c>
      <c r="T83" s="25">
        <v>0</v>
      </c>
    </row>
    <row r="84" spans="1:20" ht="15.75" customHeight="1">
      <c r="A84" s="22" t="s">
        <v>113</v>
      </c>
      <c r="F84" s="148"/>
      <c r="G84" s="12">
        <v>4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N84" s="65"/>
      <c r="O84" s="12">
        <v>4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</row>
    <row r="85" spans="1:20" ht="15.75" customHeight="1">
      <c r="A85" s="22" t="s">
        <v>114</v>
      </c>
      <c r="F85" s="148"/>
      <c r="G85" s="12">
        <v>5</v>
      </c>
      <c r="H85" s="21">
        <v>5</v>
      </c>
      <c r="I85" s="21">
        <v>2</v>
      </c>
      <c r="J85" s="21">
        <v>0</v>
      </c>
      <c r="K85" s="21">
        <v>0</v>
      </c>
      <c r="L85" s="21">
        <v>0</v>
      </c>
      <c r="N85" s="65"/>
      <c r="O85" s="12">
        <v>5</v>
      </c>
      <c r="P85" s="25">
        <v>1.4705882352941176E-2</v>
      </c>
      <c r="Q85" s="25">
        <v>1.4705882352941176E-2</v>
      </c>
      <c r="R85" s="25">
        <v>0</v>
      </c>
      <c r="S85" s="25">
        <v>0</v>
      </c>
      <c r="T85" s="25">
        <v>0</v>
      </c>
    </row>
    <row r="86" spans="1:20" ht="15.75" customHeight="1">
      <c r="A86" s="22" t="s">
        <v>115</v>
      </c>
      <c r="F86" s="148"/>
      <c r="G86" s="12">
        <v>6</v>
      </c>
      <c r="H86" s="21">
        <v>17</v>
      </c>
      <c r="I86" s="21">
        <v>2</v>
      </c>
      <c r="J86" s="21">
        <v>0</v>
      </c>
      <c r="K86" s="21">
        <v>1</v>
      </c>
      <c r="L86" s="21">
        <v>2</v>
      </c>
      <c r="N86" s="65"/>
      <c r="O86" s="12">
        <v>6</v>
      </c>
      <c r="P86" s="25">
        <v>0.05</v>
      </c>
      <c r="Q86" s="25">
        <v>1.4705882352941176E-2</v>
      </c>
      <c r="R86" s="25">
        <v>0</v>
      </c>
      <c r="S86" s="25">
        <v>9.0909090909090912E-2</v>
      </c>
      <c r="T86" s="25">
        <v>7.6923076923076927E-2</v>
      </c>
    </row>
    <row r="87" spans="1:20" ht="15.75" customHeight="1">
      <c r="A87" s="22" t="s">
        <v>116</v>
      </c>
      <c r="F87" s="148"/>
      <c r="G87" s="12">
        <v>7</v>
      </c>
      <c r="H87" s="21">
        <v>33</v>
      </c>
      <c r="I87" s="21">
        <v>7</v>
      </c>
      <c r="J87" s="21">
        <v>1</v>
      </c>
      <c r="K87" s="21">
        <v>1</v>
      </c>
      <c r="L87" s="21">
        <v>0</v>
      </c>
      <c r="N87" s="65"/>
      <c r="O87" s="12">
        <v>7</v>
      </c>
      <c r="P87" s="25">
        <v>9.7058823529411767E-2</v>
      </c>
      <c r="Q87" s="25">
        <v>5.1470588235294115E-2</v>
      </c>
      <c r="R87" s="25">
        <v>0.5</v>
      </c>
      <c r="S87" s="25">
        <v>9.0909090909090912E-2</v>
      </c>
      <c r="T87" s="25">
        <v>0</v>
      </c>
    </row>
    <row r="88" spans="1:20" ht="15.75" customHeight="1">
      <c r="A88" s="22" t="s">
        <v>117</v>
      </c>
      <c r="F88" s="148"/>
      <c r="G88" s="12">
        <v>8</v>
      </c>
      <c r="H88" s="21">
        <v>21</v>
      </c>
      <c r="I88" s="21">
        <v>9</v>
      </c>
      <c r="J88" s="21">
        <v>0</v>
      </c>
      <c r="K88" s="21">
        <v>0</v>
      </c>
      <c r="L88" s="21">
        <v>0</v>
      </c>
      <c r="N88" s="65"/>
      <c r="O88" s="12">
        <v>8</v>
      </c>
      <c r="P88" s="25">
        <v>6.1764705882352944E-2</v>
      </c>
      <c r="Q88" s="25">
        <v>6.6176470588235295E-2</v>
      </c>
      <c r="R88" s="25">
        <v>0</v>
      </c>
      <c r="S88" s="25">
        <v>0</v>
      </c>
      <c r="T88" s="25">
        <v>0</v>
      </c>
    </row>
    <row r="89" spans="1:20" ht="15.75" customHeight="1">
      <c r="A89" s="22" t="s">
        <v>118</v>
      </c>
      <c r="F89" s="148"/>
      <c r="G89" s="12">
        <v>9</v>
      </c>
      <c r="H89" s="21">
        <v>16</v>
      </c>
      <c r="I89" s="21">
        <v>4</v>
      </c>
      <c r="J89" s="21">
        <v>0</v>
      </c>
      <c r="K89" s="21">
        <v>0</v>
      </c>
      <c r="L89" s="21">
        <v>4</v>
      </c>
      <c r="N89" s="65"/>
      <c r="O89" s="12">
        <v>9</v>
      </c>
      <c r="P89" s="25">
        <v>4.7058823529411764E-2</v>
      </c>
      <c r="Q89" s="25">
        <v>2.9411764705882353E-2</v>
      </c>
      <c r="R89" s="25">
        <v>0</v>
      </c>
      <c r="S89" s="25">
        <v>0</v>
      </c>
      <c r="T89" s="25">
        <v>0.15384615384615385</v>
      </c>
    </row>
    <row r="90" spans="1:20" ht="15.75" customHeight="1">
      <c r="A90" s="22" t="s">
        <v>119</v>
      </c>
      <c r="F90" s="148"/>
      <c r="G90" s="12">
        <v>10</v>
      </c>
      <c r="H90" s="21">
        <v>14</v>
      </c>
      <c r="I90" s="21">
        <v>6</v>
      </c>
      <c r="J90" s="21">
        <v>0</v>
      </c>
      <c r="K90" s="21">
        <v>1</v>
      </c>
      <c r="L90" s="21">
        <v>5</v>
      </c>
      <c r="N90" s="65"/>
      <c r="O90" s="12">
        <v>10</v>
      </c>
      <c r="P90" s="25">
        <v>4.1176470588235294E-2</v>
      </c>
      <c r="Q90" s="25">
        <v>4.4117647058823532E-2</v>
      </c>
      <c r="R90" s="25">
        <v>0</v>
      </c>
      <c r="S90" s="25">
        <v>9.0909090909090912E-2</v>
      </c>
      <c r="T90" s="25">
        <v>0.19230769230769232</v>
      </c>
    </row>
    <row r="91" spans="1:20" ht="15.75" customHeight="1">
      <c r="A91" s="22" t="s">
        <v>120</v>
      </c>
      <c r="F91" s="148"/>
      <c r="G91" s="12">
        <v>11</v>
      </c>
      <c r="H91" s="21">
        <v>22</v>
      </c>
      <c r="I91" s="21">
        <v>15</v>
      </c>
      <c r="J91" s="21">
        <v>0</v>
      </c>
      <c r="K91" s="21">
        <v>0</v>
      </c>
      <c r="L91" s="21">
        <v>4</v>
      </c>
      <c r="N91" s="65"/>
      <c r="O91" s="12">
        <v>11</v>
      </c>
      <c r="P91" s="25">
        <v>6.4705882352941183E-2</v>
      </c>
      <c r="Q91" s="25">
        <v>0.11029411764705882</v>
      </c>
      <c r="R91" s="25">
        <v>0</v>
      </c>
      <c r="S91" s="25">
        <v>0</v>
      </c>
      <c r="T91" s="25">
        <v>0.15384615384615385</v>
      </c>
    </row>
    <row r="92" spans="1:20" ht="15.75" customHeight="1">
      <c r="A92" s="22" t="s">
        <v>121</v>
      </c>
      <c r="F92" s="148"/>
      <c r="G92" s="12">
        <v>12</v>
      </c>
      <c r="H92" s="21">
        <v>19</v>
      </c>
      <c r="I92" s="21">
        <v>12</v>
      </c>
      <c r="J92" s="21">
        <v>0</v>
      </c>
      <c r="K92" s="21">
        <v>1</v>
      </c>
      <c r="L92" s="21">
        <v>1</v>
      </c>
      <c r="N92" s="65"/>
      <c r="O92" s="12">
        <v>12</v>
      </c>
      <c r="P92" s="25">
        <v>5.5882352941176473E-2</v>
      </c>
      <c r="Q92" s="25">
        <v>8.8235294117647065E-2</v>
      </c>
      <c r="R92" s="25">
        <v>0</v>
      </c>
      <c r="S92" s="25">
        <v>9.0909090909090912E-2</v>
      </c>
      <c r="T92" s="25">
        <v>3.8461538461538464E-2</v>
      </c>
    </row>
    <row r="93" spans="1:20" ht="15.75" customHeight="1">
      <c r="A93" s="22" t="s">
        <v>122</v>
      </c>
      <c r="F93" s="148"/>
      <c r="G93" s="12">
        <v>13</v>
      </c>
      <c r="H93" s="21">
        <v>16</v>
      </c>
      <c r="I93" s="21">
        <v>7</v>
      </c>
      <c r="J93" s="21">
        <v>0</v>
      </c>
      <c r="K93" s="21">
        <v>2</v>
      </c>
      <c r="L93" s="21">
        <v>1</v>
      </c>
      <c r="N93" s="65"/>
      <c r="O93" s="12">
        <v>13</v>
      </c>
      <c r="P93" s="25">
        <v>4.7058823529411764E-2</v>
      </c>
      <c r="Q93" s="25">
        <v>5.1470588235294115E-2</v>
      </c>
      <c r="R93" s="25">
        <v>0</v>
      </c>
      <c r="S93" s="25">
        <v>0.18181818181818182</v>
      </c>
      <c r="T93" s="25">
        <v>3.8461538461538464E-2</v>
      </c>
    </row>
    <row r="94" spans="1:20" ht="15.75" customHeight="1">
      <c r="A94" s="22" t="s">
        <v>123</v>
      </c>
      <c r="F94" s="148"/>
      <c r="G94" s="12">
        <v>14</v>
      </c>
      <c r="H94" s="21">
        <v>13</v>
      </c>
      <c r="I94" s="21">
        <v>14</v>
      </c>
      <c r="J94" s="21">
        <v>0</v>
      </c>
      <c r="K94" s="21">
        <v>1</v>
      </c>
      <c r="L94" s="21">
        <v>4</v>
      </c>
      <c r="N94" s="65"/>
      <c r="O94" s="12">
        <v>14</v>
      </c>
      <c r="P94" s="25">
        <v>3.8235294117647062E-2</v>
      </c>
      <c r="Q94" s="25">
        <v>0.10294117647058823</v>
      </c>
      <c r="R94" s="25">
        <v>0</v>
      </c>
      <c r="S94" s="25">
        <v>9.0909090909090912E-2</v>
      </c>
      <c r="T94" s="25">
        <v>0.15384615384615385</v>
      </c>
    </row>
    <row r="95" spans="1:20" ht="15.75" customHeight="1">
      <c r="A95" s="22" t="s">
        <v>124</v>
      </c>
      <c r="F95" s="148"/>
      <c r="G95" s="12">
        <v>15</v>
      </c>
      <c r="H95" s="21">
        <v>18</v>
      </c>
      <c r="I95" s="21">
        <v>8</v>
      </c>
      <c r="J95" s="21">
        <v>0</v>
      </c>
      <c r="K95" s="21">
        <v>1</v>
      </c>
      <c r="L95" s="21">
        <v>2</v>
      </c>
      <c r="N95" s="65"/>
      <c r="O95" s="12">
        <v>15</v>
      </c>
      <c r="P95" s="25">
        <v>5.2941176470588235E-2</v>
      </c>
      <c r="Q95" s="25">
        <v>5.8823529411764705E-2</v>
      </c>
      <c r="R95" s="25">
        <v>0</v>
      </c>
      <c r="S95" s="25">
        <v>9.0909090909090912E-2</v>
      </c>
      <c r="T95" s="25">
        <v>7.6923076923076927E-2</v>
      </c>
    </row>
    <row r="96" spans="1:20" ht="15.75" customHeight="1">
      <c r="A96" s="22" t="s">
        <v>125</v>
      </c>
      <c r="F96" s="148"/>
      <c r="G96" s="12">
        <v>16</v>
      </c>
      <c r="H96" s="21">
        <v>20</v>
      </c>
      <c r="I96" s="21">
        <v>8</v>
      </c>
      <c r="J96" s="21">
        <v>1</v>
      </c>
      <c r="K96" s="21">
        <v>0</v>
      </c>
      <c r="L96" s="21">
        <v>1</v>
      </c>
      <c r="N96" s="65"/>
      <c r="O96" s="12">
        <v>16</v>
      </c>
      <c r="P96" s="25">
        <v>5.8823529411764705E-2</v>
      </c>
      <c r="Q96" s="25">
        <v>5.8823529411764705E-2</v>
      </c>
      <c r="R96" s="25">
        <v>0.5</v>
      </c>
      <c r="S96" s="25">
        <v>0</v>
      </c>
      <c r="T96" s="25">
        <v>3.8461538461538464E-2</v>
      </c>
    </row>
    <row r="97" spans="1:20" ht="15.75" customHeight="1">
      <c r="A97" s="22" t="s">
        <v>126</v>
      </c>
      <c r="F97" s="148"/>
      <c r="G97" s="12">
        <v>17</v>
      </c>
      <c r="H97" s="21">
        <v>31</v>
      </c>
      <c r="I97" s="21">
        <v>9</v>
      </c>
      <c r="J97" s="21">
        <v>0</v>
      </c>
      <c r="K97" s="21">
        <v>1</v>
      </c>
      <c r="L97" s="21">
        <v>1</v>
      </c>
      <c r="N97" s="65"/>
      <c r="O97" s="12">
        <v>17</v>
      </c>
      <c r="P97" s="25">
        <v>9.1176470588235289E-2</v>
      </c>
      <c r="Q97" s="25">
        <v>6.6176470588235295E-2</v>
      </c>
      <c r="R97" s="25">
        <v>0</v>
      </c>
      <c r="S97" s="25">
        <v>9.0909090909090912E-2</v>
      </c>
      <c r="T97" s="25">
        <v>3.8461538461538464E-2</v>
      </c>
    </row>
    <row r="98" spans="1:20" ht="15.75" customHeight="1">
      <c r="A98" s="22" t="s">
        <v>127</v>
      </c>
      <c r="F98" s="148"/>
      <c r="G98" s="12">
        <v>18</v>
      </c>
      <c r="H98" s="21">
        <v>29</v>
      </c>
      <c r="I98" s="21">
        <v>7</v>
      </c>
      <c r="J98" s="21">
        <v>0</v>
      </c>
      <c r="K98" s="21">
        <v>0</v>
      </c>
      <c r="L98" s="21">
        <v>0</v>
      </c>
      <c r="N98" s="65"/>
      <c r="O98" s="12">
        <v>18</v>
      </c>
      <c r="P98" s="25">
        <v>8.5294117647058826E-2</v>
      </c>
      <c r="Q98" s="25">
        <v>5.1470588235294115E-2</v>
      </c>
      <c r="R98" s="25">
        <v>0</v>
      </c>
      <c r="S98" s="25">
        <v>0</v>
      </c>
      <c r="T98" s="25">
        <v>0</v>
      </c>
    </row>
    <row r="99" spans="1:20" ht="15.75" customHeight="1">
      <c r="A99" s="22" t="s">
        <v>95</v>
      </c>
      <c r="F99" s="148"/>
      <c r="G99" s="12">
        <v>19</v>
      </c>
      <c r="H99" s="21">
        <v>15</v>
      </c>
      <c r="I99" s="21">
        <v>9</v>
      </c>
      <c r="J99" s="21">
        <v>0</v>
      </c>
      <c r="K99" s="21">
        <v>1</v>
      </c>
      <c r="L99" s="21">
        <v>0</v>
      </c>
      <c r="N99" s="65"/>
      <c r="O99" s="12">
        <v>19</v>
      </c>
      <c r="P99" s="25">
        <v>4.4117647058823532E-2</v>
      </c>
      <c r="Q99" s="25">
        <v>6.6176470588235295E-2</v>
      </c>
      <c r="R99" s="25">
        <v>0</v>
      </c>
      <c r="S99" s="25">
        <v>9.0909090909090912E-2</v>
      </c>
      <c r="T99" s="25">
        <v>0</v>
      </c>
    </row>
    <row r="100" spans="1:20" ht="15.75" customHeight="1">
      <c r="A100" s="22" t="s">
        <v>128</v>
      </c>
      <c r="F100" s="148"/>
      <c r="G100" s="12">
        <v>20</v>
      </c>
      <c r="H100" s="21">
        <v>19</v>
      </c>
      <c r="I100" s="21">
        <v>9</v>
      </c>
      <c r="J100" s="21">
        <v>0</v>
      </c>
      <c r="K100" s="21">
        <v>0</v>
      </c>
      <c r="L100" s="21">
        <v>0</v>
      </c>
      <c r="N100" s="65"/>
      <c r="O100" s="12">
        <v>20</v>
      </c>
      <c r="P100" s="25">
        <v>5.5882352941176473E-2</v>
      </c>
      <c r="Q100" s="25">
        <v>6.6176470588235295E-2</v>
      </c>
      <c r="R100" s="25">
        <v>0</v>
      </c>
      <c r="S100" s="25">
        <v>0</v>
      </c>
      <c r="T100" s="25">
        <v>0</v>
      </c>
    </row>
    <row r="101" spans="1:20" ht="15.75" customHeight="1">
      <c r="A101" s="22" t="s">
        <v>129</v>
      </c>
      <c r="F101" s="148"/>
      <c r="G101" s="12">
        <v>21</v>
      </c>
      <c r="H101" s="21">
        <v>8</v>
      </c>
      <c r="I101" s="21">
        <v>1</v>
      </c>
      <c r="J101" s="21">
        <v>0</v>
      </c>
      <c r="K101" s="21">
        <v>0</v>
      </c>
      <c r="L101" s="21">
        <v>0</v>
      </c>
      <c r="N101" s="65"/>
      <c r="O101" s="12">
        <v>21</v>
      </c>
      <c r="P101" s="25">
        <v>2.3529411764705882E-2</v>
      </c>
      <c r="Q101" s="25">
        <v>7.3529411764705881E-3</v>
      </c>
      <c r="R101" s="25">
        <v>0</v>
      </c>
      <c r="S101" s="25">
        <v>0</v>
      </c>
      <c r="T101" s="25">
        <v>0</v>
      </c>
    </row>
    <row r="102" spans="1:20" ht="15.75" customHeight="1">
      <c r="A102" s="22" t="s">
        <v>69</v>
      </c>
      <c r="F102" s="148"/>
      <c r="G102" s="12">
        <v>22</v>
      </c>
      <c r="H102" s="21">
        <v>13</v>
      </c>
      <c r="I102" s="21">
        <v>2</v>
      </c>
      <c r="J102" s="21">
        <v>0</v>
      </c>
      <c r="K102" s="21">
        <v>0</v>
      </c>
      <c r="L102" s="21">
        <v>0</v>
      </c>
      <c r="N102" s="65"/>
      <c r="O102" s="12">
        <v>22</v>
      </c>
      <c r="P102" s="25">
        <v>3.8235294117647062E-2</v>
      </c>
      <c r="Q102" s="25">
        <v>1.4705882352941176E-2</v>
      </c>
      <c r="R102" s="25">
        <v>0</v>
      </c>
      <c r="S102" s="25">
        <v>0</v>
      </c>
      <c r="T102" s="25">
        <v>0</v>
      </c>
    </row>
    <row r="103" spans="1:20" ht="15.75" customHeight="1">
      <c r="F103" s="149"/>
      <c r="G103" s="12">
        <v>23</v>
      </c>
      <c r="H103" s="21">
        <v>6</v>
      </c>
      <c r="I103" s="21">
        <v>1</v>
      </c>
      <c r="J103" s="21">
        <v>0</v>
      </c>
      <c r="K103" s="21">
        <v>1</v>
      </c>
      <c r="L103" s="21">
        <v>1</v>
      </c>
      <c r="N103" s="66"/>
      <c r="O103" s="12">
        <v>23</v>
      </c>
      <c r="P103" s="25">
        <v>1.7647058823529412E-2</v>
      </c>
      <c r="Q103" s="25">
        <v>7.3529411764705881E-3</v>
      </c>
      <c r="R103" s="25">
        <v>0</v>
      </c>
      <c r="S103" s="25">
        <v>9.0909090909090912E-2</v>
      </c>
      <c r="T103" s="25">
        <v>3.8461538461538464E-2</v>
      </c>
    </row>
    <row r="104" spans="1:20" ht="15.75" customHeight="1">
      <c r="A104" s="22" t="s">
        <v>130</v>
      </c>
      <c r="F104" s="176">
        <v>45198</v>
      </c>
      <c r="G104" s="12">
        <v>0</v>
      </c>
      <c r="H104" s="14">
        <v>1</v>
      </c>
      <c r="I104" s="14">
        <v>1</v>
      </c>
      <c r="J104" s="14">
        <v>0</v>
      </c>
      <c r="K104" s="14">
        <v>0</v>
      </c>
      <c r="L104" s="14">
        <v>0</v>
      </c>
      <c r="N104" s="64">
        <v>45198</v>
      </c>
      <c r="O104" s="12">
        <v>0</v>
      </c>
      <c r="P104" s="25">
        <v>2.5510204081632651E-3</v>
      </c>
      <c r="Q104" s="25">
        <v>8.8495575221238937E-3</v>
      </c>
      <c r="R104" s="25">
        <v>0</v>
      </c>
      <c r="S104" s="25">
        <v>0</v>
      </c>
      <c r="T104" s="25">
        <v>0</v>
      </c>
    </row>
    <row r="105" spans="1:20" ht="15.75" customHeight="1">
      <c r="A105" s="22" t="s">
        <v>91</v>
      </c>
      <c r="F105" s="148"/>
      <c r="G105" s="12">
        <v>1</v>
      </c>
      <c r="H105" s="14">
        <v>6</v>
      </c>
      <c r="I105" s="14">
        <v>1</v>
      </c>
      <c r="J105" s="14">
        <v>0</v>
      </c>
      <c r="K105" s="14">
        <v>0</v>
      </c>
      <c r="L105" s="14">
        <v>0</v>
      </c>
      <c r="N105" s="65"/>
      <c r="O105" s="12">
        <v>1</v>
      </c>
      <c r="P105" s="25">
        <v>1.5306122448979591E-2</v>
      </c>
      <c r="Q105" s="25">
        <v>8.8495575221238937E-3</v>
      </c>
      <c r="R105" s="25">
        <v>0</v>
      </c>
      <c r="S105" s="25">
        <v>0</v>
      </c>
      <c r="T105" s="25">
        <v>0</v>
      </c>
    </row>
    <row r="106" spans="1:20" ht="15.75" customHeight="1">
      <c r="A106" s="22" t="s">
        <v>131</v>
      </c>
      <c r="F106" s="148"/>
      <c r="G106" s="12">
        <v>2</v>
      </c>
      <c r="H106" s="11">
        <v>3</v>
      </c>
      <c r="I106" s="11">
        <v>0</v>
      </c>
      <c r="J106" s="11">
        <v>0</v>
      </c>
      <c r="K106" s="11">
        <v>0</v>
      </c>
      <c r="L106" s="11">
        <v>0</v>
      </c>
      <c r="N106" s="65"/>
      <c r="O106" s="12">
        <v>2</v>
      </c>
      <c r="P106" s="25">
        <v>7.6530612244897957E-3</v>
      </c>
      <c r="Q106" s="25">
        <v>0</v>
      </c>
      <c r="R106" s="25">
        <v>0</v>
      </c>
      <c r="S106" s="25">
        <v>0</v>
      </c>
      <c r="T106" s="25">
        <v>0</v>
      </c>
    </row>
    <row r="107" spans="1:20" ht="15.75" customHeight="1">
      <c r="A107" s="22" t="s">
        <v>132</v>
      </c>
      <c r="F107" s="148"/>
      <c r="G107" s="12">
        <v>3</v>
      </c>
      <c r="H107" s="14">
        <v>2</v>
      </c>
      <c r="I107" s="14">
        <v>1</v>
      </c>
      <c r="J107" s="14">
        <v>0</v>
      </c>
      <c r="K107" s="14">
        <v>0</v>
      </c>
      <c r="L107" s="14">
        <v>0</v>
      </c>
      <c r="N107" s="65"/>
      <c r="O107" s="12">
        <v>3</v>
      </c>
      <c r="P107" s="25">
        <v>5.1020408163265302E-3</v>
      </c>
      <c r="Q107" s="25">
        <v>8.8495575221238937E-3</v>
      </c>
      <c r="R107" s="25">
        <v>0</v>
      </c>
      <c r="S107" s="25">
        <v>0</v>
      </c>
      <c r="T107" s="25">
        <v>0</v>
      </c>
    </row>
    <row r="108" spans="1:20" ht="15.75" customHeight="1">
      <c r="A108" s="22" t="s">
        <v>133</v>
      </c>
      <c r="F108" s="148"/>
      <c r="G108" s="12">
        <v>4</v>
      </c>
      <c r="H108" s="14">
        <v>2</v>
      </c>
      <c r="I108" s="14">
        <v>1</v>
      </c>
      <c r="J108" s="14">
        <v>0</v>
      </c>
      <c r="K108" s="14">
        <v>0</v>
      </c>
      <c r="L108" s="14">
        <v>1</v>
      </c>
      <c r="N108" s="65"/>
      <c r="O108" s="12">
        <v>4</v>
      </c>
      <c r="P108" s="25">
        <v>5.1020408163265302E-3</v>
      </c>
      <c r="Q108" s="25">
        <v>8.8495575221238937E-3</v>
      </c>
      <c r="R108" s="25">
        <v>0</v>
      </c>
      <c r="S108" s="25">
        <v>0</v>
      </c>
      <c r="T108" s="25">
        <v>0.1</v>
      </c>
    </row>
    <row r="109" spans="1:20" ht="15.75" customHeight="1">
      <c r="A109" s="22" t="s">
        <v>134</v>
      </c>
      <c r="F109" s="148"/>
      <c r="G109" s="12">
        <v>5</v>
      </c>
      <c r="H109" s="14">
        <v>5</v>
      </c>
      <c r="I109" s="14">
        <v>2</v>
      </c>
      <c r="J109" s="14">
        <v>0</v>
      </c>
      <c r="K109" s="14">
        <v>0</v>
      </c>
      <c r="L109" s="14">
        <v>1</v>
      </c>
      <c r="N109" s="65"/>
      <c r="O109" s="12">
        <v>5</v>
      </c>
      <c r="P109" s="25">
        <v>1.2755102040816327E-2</v>
      </c>
      <c r="Q109" s="25">
        <v>1.7699115044247787E-2</v>
      </c>
      <c r="R109" s="25">
        <v>0</v>
      </c>
      <c r="S109" s="25">
        <v>0</v>
      </c>
      <c r="T109" s="25">
        <v>0.1</v>
      </c>
    </row>
    <row r="110" spans="1:20" ht="15.75" customHeight="1">
      <c r="A110" s="22" t="s">
        <v>135</v>
      </c>
      <c r="F110" s="148"/>
      <c r="G110" s="12">
        <v>6</v>
      </c>
      <c r="H110" s="14">
        <v>8</v>
      </c>
      <c r="I110" s="14">
        <v>1</v>
      </c>
      <c r="J110" s="14">
        <v>1</v>
      </c>
      <c r="K110" s="14">
        <v>0</v>
      </c>
      <c r="L110" s="14">
        <v>2</v>
      </c>
      <c r="N110" s="65"/>
      <c r="O110" s="12">
        <v>6</v>
      </c>
      <c r="P110" s="25">
        <v>2.0408163265306121E-2</v>
      </c>
      <c r="Q110" s="25">
        <v>8.8495575221238937E-3</v>
      </c>
      <c r="R110" s="25">
        <v>1</v>
      </c>
      <c r="S110" s="25">
        <v>0</v>
      </c>
      <c r="T110" s="25">
        <v>0.2</v>
      </c>
    </row>
    <row r="111" spans="1:20" ht="15.75" customHeight="1">
      <c r="A111" s="22" t="s">
        <v>136</v>
      </c>
      <c r="F111" s="148"/>
      <c r="G111" s="12">
        <v>7</v>
      </c>
      <c r="H111" s="14">
        <v>9</v>
      </c>
      <c r="I111" s="14">
        <v>7</v>
      </c>
      <c r="J111" s="14">
        <v>0</v>
      </c>
      <c r="K111" s="14">
        <v>0</v>
      </c>
      <c r="L111" s="14">
        <v>1</v>
      </c>
      <c r="N111" s="65"/>
      <c r="O111" s="12">
        <v>7</v>
      </c>
      <c r="P111" s="25">
        <v>2.2959183673469389E-2</v>
      </c>
      <c r="Q111" s="25">
        <v>6.1946902654867256E-2</v>
      </c>
      <c r="R111" s="25">
        <v>0</v>
      </c>
      <c r="S111" s="25">
        <v>0</v>
      </c>
      <c r="T111" s="25">
        <v>0.1</v>
      </c>
    </row>
    <row r="112" spans="1:20" ht="15.75" customHeight="1">
      <c r="A112" s="22" t="s">
        <v>137</v>
      </c>
      <c r="F112" s="148"/>
      <c r="G112" s="12">
        <v>8</v>
      </c>
      <c r="H112" s="14">
        <v>22</v>
      </c>
      <c r="I112" s="14">
        <v>8</v>
      </c>
      <c r="J112" s="14">
        <v>0</v>
      </c>
      <c r="K112" s="14">
        <v>0</v>
      </c>
      <c r="L112" s="14">
        <v>2</v>
      </c>
      <c r="N112" s="65"/>
      <c r="O112" s="12">
        <v>8</v>
      </c>
      <c r="P112" s="25">
        <v>5.6122448979591837E-2</v>
      </c>
      <c r="Q112" s="25">
        <v>7.0796460176991149E-2</v>
      </c>
      <c r="R112" s="25">
        <v>0</v>
      </c>
      <c r="S112" s="25">
        <v>0</v>
      </c>
      <c r="T112" s="25">
        <v>0.2</v>
      </c>
    </row>
    <row r="113" spans="1:20" ht="15.75" customHeight="1">
      <c r="A113" s="22" t="s">
        <v>138</v>
      </c>
      <c r="F113" s="148"/>
      <c r="G113" s="12">
        <v>9</v>
      </c>
      <c r="H113" s="14">
        <v>22</v>
      </c>
      <c r="I113" s="14">
        <v>8</v>
      </c>
      <c r="J113" s="14">
        <v>0</v>
      </c>
      <c r="K113" s="14">
        <v>6</v>
      </c>
      <c r="L113" s="14">
        <v>0</v>
      </c>
      <c r="N113" s="65"/>
      <c r="O113" s="12">
        <v>9</v>
      </c>
      <c r="P113" s="25">
        <v>5.6122448979591837E-2</v>
      </c>
      <c r="Q113" s="25">
        <v>7.0796460176991149E-2</v>
      </c>
      <c r="R113" s="25">
        <v>0</v>
      </c>
      <c r="S113" s="25">
        <v>0.22222222222222221</v>
      </c>
      <c r="T113" s="25">
        <v>0</v>
      </c>
    </row>
    <row r="114" spans="1:20" ht="15.75" customHeight="1">
      <c r="A114" s="22" t="s">
        <v>139</v>
      </c>
      <c r="F114" s="148"/>
      <c r="G114" s="12">
        <v>10</v>
      </c>
      <c r="H114" s="14">
        <v>25</v>
      </c>
      <c r="I114" s="14">
        <v>5</v>
      </c>
      <c r="J114" s="14">
        <v>0</v>
      </c>
      <c r="K114" s="14">
        <v>5</v>
      </c>
      <c r="L114" s="14">
        <v>1</v>
      </c>
      <c r="N114" s="65"/>
      <c r="O114" s="12">
        <v>10</v>
      </c>
      <c r="P114" s="25">
        <v>6.3775510204081634E-2</v>
      </c>
      <c r="Q114" s="25">
        <v>4.4247787610619468E-2</v>
      </c>
      <c r="R114" s="25">
        <v>0</v>
      </c>
      <c r="S114" s="25">
        <v>0.18518518518518517</v>
      </c>
      <c r="T114" s="25">
        <v>0.1</v>
      </c>
    </row>
    <row r="115" spans="1:20" ht="15.75" customHeight="1">
      <c r="A115" s="22" t="s">
        <v>140</v>
      </c>
      <c r="F115" s="148"/>
      <c r="G115" s="12">
        <v>11</v>
      </c>
      <c r="H115" s="14">
        <v>30</v>
      </c>
      <c r="I115" s="14">
        <v>7</v>
      </c>
      <c r="J115" s="14">
        <v>0</v>
      </c>
      <c r="K115" s="14">
        <v>2</v>
      </c>
      <c r="L115" s="14">
        <v>0</v>
      </c>
      <c r="N115" s="65"/>
      <c r="O115" s="12">
        <v>11</v>
      </c>
      <c r="P115" s="25">
        <v>7.6530612244897961E-2</v>
      </c>
      <c r="Q115" s="25">
        <v>6.1946902654867256E-2</v>
      </c>
      <c r="R115" s="25">
        <v>0</v>
      </c>
      <c r="S115" s="25">
        <v>7.407407407407407E-2</v>
      </c>
      <c r="T115" s="25">
        <v>0</v>
      </c>
    </row>
    <row r="116" spans="1:20" ht="15.75" customHeight="1">
      <c r="A116" s="22" t="s">
        <v>141</v>
      </c>
      <c r="F116" s="148"/>
      <c r="G116" s="12">
        <v>12</v>
      </c>
      <c r="H116" s="14">
        <v>16</v>
      </c>
      <c r="I116" s="14">
        <v>10</v>
      </c>
      <c r="J116" s="14">
        <v>0</v>
      </c>
      <c r="K116" s="14">
        <v>2</v>
      </c>
      <c r="L116" s="14">
        <v>0</v>
      </c>
      <c r="N116" s="65"/>
      <c r="O116" s="12">
        <v>12</v>
      </c>
      <c r="P116" s="25">
        <v>4.0816326530612242E-2</v>
      </c>
      <c r="Q116" s="25">
        <v>8.8495575221238937E-2</v>
      </c>
      <c r="R116" s="25">
        <v>0</v>
      </c>
      <c r="S116" s="25">
        <v>7.407407407407407E-2</v>
      </c>
      <c r="T116" s="25">
        <v>0</v>
      </c>
    </row>
    <row r="117" spans="1:20" ht="15.75" customHeight="1">
      <c r="A117" s="22" t="s">
        <v>142</v>
      </c>
      <c r="F117" s="148"/>
      <c r="G117" s="12">
        <v>13</v>
      </c>
      <c r="H117" s="14">
        <v>25</v>
      </c>
      <c r="I117" s="14">
        <v>5</v>
      </c>
      <c r="J117" s="14">
        <v>0</v>
      </c>
      <c r="K117" s="14">
        <v>3</v>
      </c>
      <c r="L117" s="14">
        <v>0</v>
      </c>
      <c r="N117" s="65"/>
      <c r="O117" s="12">
        <v>13</v>
      </c>
      <c r="P117" s="25">
        <v>6.3775510204081634E-2</v>
      </c>
      <c r="Q117" s="25">
        <v>4.4247787610619468E-2</v>
      </c>
      <c r="R117" s="25">
        <v>0</v>
      </c>
      <c r="S117" s="25">
        <v>0.1111111111111111</v>
      </c>
      <c r="T117" s="25">
        <v>0</v>
      </c>
    </row>
    <row r="118" spans="1:20" ht="15.75" customHeight="1">
      <c r="A118" s="22" t="s">
        <v>143</v>
      </c>
      <c r="F118" s="148"/>
      <c r="G118" s="12">
        <v>14</v>
      </c>
      <c r="H118" s="14">
        <v>33</v>
      </c>
      <c r="I118" s="14">
        <v>9</v>
      </c>
      <c r="J118" s="14">
        <v>0</v>
      </c>
      <c r="K118" s="14">
        <v>4</v>
      </c>
      <c r="L118" s="14">
        <v>0</v>
      </c>
      <c r="N118" s="65"/>
      <c r="O118" s="12">
        <v>14</v>
      </c>
      <c r="P118" s="25">
        <v>8.4183673469387751E-2</v>
      </c>
      <c r="Q118" s="25">
        <v>7.9646017699115043E-2</v>
      </c>
      <c r="R118" s="25">
        <v>0</v>
      </c>
      <c r="S118" s="25">
        <v>0.14814814814814814</v>
      </c>
      <c r="T118" s="25">
        <v>0</v>
      </c>
    </row>
    <row r="119" spans="1:20" ht="15.75" customHeight="1">
      <c r="A119" s="22" t="s">
        <v>144</v>
      </c>
      <c r="F119" s="148"/>
      <c r="G119" s="12">
        <v>15</v>
      </c>
      <c r="H119" s="14">
        <v>28</v>
      </c>
      <c r="I119" s="14">
        <v>9</v>
      </c>
      <c r="J119" s="14">
        <v>0</v>
      </c>
      <c r="K119" s="14">
        <v>0</v>
      </c>
      <c r="L119" s="14">
        <v>1</v>
      </c>
      <c r="N119" s="65"/>
      <c r="O119" s="12">
        <v>15</v>
      </c>
      <c r="P119" s="25">
        <v>7.1428571428571425E-2</v>
      </c>
      <c r="Q119" s="25">
        <v>7.9646017699115043E-2</v>
      </c>
      <c r="R119" s="25">
        <v>0</v>
      </c>
      <c r="S119" s="25">
        <v>0</v>
      </c>
      <c r="T119" s="25">
        <v>0.1</v>
      </c>
    </row>
    <row r="120" spans="1:20" ht="15.75" customHeight="1">
      <c r="A120" s="22" t="s">
        <v>145</v>
      </c>
      <c r="F120" s="148"/>
      <c r="G120" s="12">
        <v>16</v>
      </c>
      <c r="H120" s="14">
        <v>30</v>
      </c>
      <c r="I120" s="14">
        <v>7</v>
      </c>
      <c r="J120" s="14">
        <v>0</v>
      </c>
      <c r="K120" s="14">
        <v>1</v>
      </c>
      <c r="L120" s="14">
        <v>1</v>
      </c>
      <c r="N120" s="65"/>
      <c r="O120" s="12">
        <v>16</v>
      </c>
      <c r="P120" s="25">
        <v>7.6530612244897961E-2</v>
      </c>
      <c r="Q120" s="25">
        <v>6.1946902654867256E-2</v>
      </c>
      <c r="R120" s="25">
        <v>0</v>
      </c>
      <c r="S120" s="25">
        <v>3.7037037037037035E-2</v>
      </c>
      <c r="T120" s="25">
        <v>0.1</v>
      </c>
    </row>
    <row r="121" spans="1:20" ht="15.75" customHeight="1">
      <c r="A121" s="22" t="s">
        <v>107</v>
      </c>
      <c r="F121" s="148"/>
      <c r="G121" s="12">
        <v>17</v>
      </c>
      <c r="H121" s="14">
        <v>28</v>
      </c>
      <c r="I121" s="14">
        <v>4</v>
      </c>
      <c r="J121" s="14">
        <v>0</v>
      </c>
      <c r="K121" s="14">
        <v>0</v>
      </c>
      <c r="L121" s="14">
        <v>0</v>
      </c>
      <c r="N121" s="65"/>
      <c r="O121" s="12">
        <v>17</v>
      </c>
      <c r="P121" s="25">
        <v>7.1428571428571425E-2</v>
      </c>
      <c r="Q121" s="25">
        <v>3.5398230088495575E-2</v>
      </c>
      <c r="R121" s="25">
        <v>0</v>
      </c>
      <c r="S121" s="25">
        <v>0</v>
      </c>
      <c r="T121" s="25">
        <v>0</v>
      </c>
    </row>
    <row r="122" spans="1:20" ht="15.75" customHeight="1">
      <c r="A122" s="22" t="s">
        <v>146</v>
      </c>
      <c r="F122" s="148"/>
      <c r="G122" s="12">
        <v>18</v>
      </c>
      <c r="H122" s="14">
        <v>29</v>
      </c>
      <c r="I122" s="14">
        <v>6</v>
      </c>
      <c r="J122" s="14">
        <v>0</v>
      </c>
      <c r="K122" s="14">
        <v>1</v>
      </c>
      <c r="L122" s="14">
        <v>0</v>
      </c>
      <c r="N122" s="65"/>
      <c r="O122" s="12">
        <v>18</v>
      </c>
      <c r="P122" s="25">
        <v>7.3979591836734693E-2</v>
      </c>
      <c r="Q122" s="25">
        <v>5.3097345132743362E-2</v>
      </c>
      <c r="R122" s="25">
        <v>0</v>
      </c>
      <c r="S122" s="25">
        <v>3.7037037037037035E-2</v>
      </c>
      <c r="T122" s="25">
        <v>0</v>
      </c>
    </row>
    <row r="123" spans="1:20" ht="15.75" customHeight="1">
      <c r="A123" s="22" t="s">
        <v>147</v>
      </c>
      <c r="F123" s="148"/>
      <c r="G123" s="12">
        <v>19</v>
      </c>
      <c r="H123" s="14">
        <v>17</v>
      </c>
      <c r="I123" s="14">
        <v>4</v>
      </c>
      <c r="J123" s="14">
        <v>0</v>
      </c>
      <c r="K123" s="14">
        <v>0</v>
      </c>
      <c r="L123" s="14">
        <v>0</v>
      </c>
      <c r="N123" s="65"/>
      <c r="O123" s="12">
        <v>19</v>
      </c>
      <c r="P123" s="25">
        <v>4.336734693877551E-2</v>
      </c>
      <c r="Q123" s="25">
        <v>3.5398230088495575E-2</v>
      </c>
      <c r="R123" s="25">
        <v>0</v>
      </c>
      <c r="S123" s="25">
        <v>0</v>
      </c>
      <c r="T123" s="25">
        <v>0</v>
      </c>
    </row>
    <row r="124" spans="1:20" ht="15.75" customHeight="1">
      <c r="A124" s="22" t="s">
        <v>148</v>
      </c>
      <c r="F124" s="148"/>
      <c r="G124" s="12">
        <v>20</v>
      </c>
      <c r="H124" s="14">
        <v>16</v>
      </c>
      <c r="I124" s="14">
        <v>9</v>
      </c>
      <c r="J124" s="14">
        <v>0</v>
      </c>
      <c r="K124" s="14">
        <v>1</v>
      </c>
      <c r="L124" s="14">
        <v>0</v>
      </c>
      <c r="N124" s="65"/>
      <c r="O124" s="12">
        <v>20</v>
      </c>
      <c r="P124" s="25">
        <v>4.0816326530612242E-2</v>
      </c>
      <c r="Q124" s="25">
        <v>7.9646017699115043E-2</v>
      </c>
      <c r="R124" s="25">
        <v>0</v>
      </c>
      <c r="S124" s="25">
        <v>3.7037037037037035E-2</v>
      </c>
      <c r="T124" s="25">
        <v>0</v>
      </c>
    </row>
    <row r="125" spans="1:20" ht="15.75" customHeight="1">
      <c r="A125" s="22" t="s">
        <v>69</v>
      </c>
      <c r="F125" s="148"/>
      <c r="G125" s="12">
        <v>21</v>
      </c>
      <c r="H125" s="14">
        <v>16</v>
      </c>
      <c r="I125" s="14">
        <v>4</v>
      </c>
      <c r="J125" s="14">
        <v>0</v>
      </c>
      <c r="K125" s="14">
        <v>2</v>
      </c>
      <c r="L125" s="14">
        <v>0</v>
      </c>
      <c r="N125" s="65"/>
      <c r="O125" s="12">
        <v>21</v>
      </c>
      <c r="P125" s="25">
        <v>4.0816326530612242E-2</v>
      </c>
      <c r="Q125" s="25">
        <v>3.5398230088495575E-2</v>
      </c>
      <c r="R125" s="25">
        <v>0</v>
      </c>
      <c r="S125" s="25">
        <v>7.407407407407407E-2</v>
      </c>
      <c r="T125" s="25">
        <v>0</v>
      </c>
    </row>
    <row r="126" spans="1:20" ht="15.75" customHeight="1">
      <c r="A126" s="22" t="s">
        <v>110</v>
      </c>
      <c r="F126" s="148"/>
      <c r="G126" s="12">
        <v>22</v>
      </c>
      <c r="H126" s="14">
        <v>11</v>
      </c>
      <c r="I126" s="14">
        <v>3</v>
      </c>
      <c r="J126" s="14">
        <v>0</v>
      </c>
      <c r="K126" s="14">
        <v>0</v>
      </c>
      <c r="L126" s="14">
        <v>0</v>
      </c>
      <c r="N126" s="65"/>
      <c r="O126" s="12">
        <v>22</v>
      </c>
      <c r="P126" s="25">
        <v>2.8061224489795918E-2</v>
      </c>
      <c r="Q126" s="25">
        <v>2.6548672566371681E-2</v>
      </c>
      <c r="R126" s="25">
        <v>0</v>
      </c>
      <c r="S126" s="25">
        <v>0</v>
      </c>
      <c r="T126" s="25">
        <v>0</v>
      </c>
    </row>
    <row r="127" spans="1:20" ht="15.75" customHeight="1">
      <c r="F127" s="149"/>
      <c r="G127" s="12">
        <v>23</v>
      </c>
      <c r="H127" s="14">
        <v>8</v>
      </c>
      <c r="I127" s="14">
        <v>1</v>
      </c>
      <c r="J127" s="14">
        <v>0</v>
      </c>
      <c r="K127" s="14">
        <v>0</v>
      </c>
      <c r="L127" s="14">
        <v>0</v>
      </c>
      <c r="N127" s="66"/>
      <c r="O127" s="12">
        <v>23</v>
      </c>
      <c r="P127" s="25">
        <v>2.0408163265306121E-2</v>
      </c>
      <c r="Q127" s="25">
        <v>8.8495575221238937E-3</v>
      </c>
      <c r="R127" s="25">
        <v>0</v>
      </c>
      <c r="S127" s="25">
        <v>0</v>
      </c>
      <c r="T127" s="25">
        <v>0</v>
      </c>
    </row>
    <row r="128" spans="1:20" ht="15.75" customHeight="1">
      <c r="A128" s="22" t="s">
        <v>91</v>
      </c>
      <c r="F128" s="176">
        <v>45199</v>
      </c>
      <c r="G128" s="12">
        <v>0</v>
      </c>
      <c r="H128" s="14">
        <v>2</v>
      </c>
      <c r="I128" s="14">
        <v>4</v>
      </c>
      <c r="J128" s="14">
        <v>0</v>
      </c>
      <c r="K128" s="14">
        <v>0</v>
      </c>
      <c r="L128" s="14">
        <v>0</v>
      </c>
      <c r="N128" s="64">
        <v>45199</v>
      </c>
      <c r="O128" s="12">
        <v>0</v>
      </c>
      <c r="P128" s="25">
        <v>4.7619047619047623E-3</v>
      </c>
      <c r="Q128" s="25">
        <v>3.8834951456310676E-2</v>
      </c>
      <c r="R128" s="25">
        <v>0</v>
      </c>
      <c r="S128" s="25">
        <v>0</v>
      </c>
      <c r="T128" s="25">
        <v>0</v>
      </c>
    </row>
    <row r="129" spans="1:20" ht="15.75" customHeight="1">
      <c r="A129" s="22" t="s">
        <v>149</v>
      </c>
      <c r="F129" s="148"/>
      <c r="G129" s="12">
        <v>1</v>
      </c>
      <c r="H129" s="14">
        <v>1</v>
      </c>
      <c r="I129" s="14">
        <v>0</v>
      </c>
      <c r="J129" s="14">
        <v>0</v>
      </c>
      <c r="K129" s="14">
        <v>0</v>
      </c>
      <c r="L129" s="14">
        <v>0</v>
      </c>
      <c r="N129" s="65"/>
      <c r="O129" s="12">
        <v>1</v>
      </c>
      <c r="P129" s="25">
        <v>2.3809523809523812E-3</v>
      </c>
      <c r="Q129" s="25">
        <v>0</v>
      </c>
      <c r="R129" s="25">
        <v>0</v>
      </c>
      <c r="S129" s="25">
        <v>0</v>
      </c>
      <c r="T129" s="25">
        <v>0</v>
      </c>
    </row>
    <row r="130" spans="1:20" ht="15.75" customHeight="1">
      <c r="A130" s="22" t="s">
        <v>91</v>
      </c>
      <c r="F130" s="148"/>
      <c r="G130" s="12">
        <v>2</v>
      </c>
      <c r="H130" s="11">
        <v>5</v>
      </c>
      <c r="I130" s="11">
        <v>0</v>
      </c>
      <c r="J130" s="11">
        <v>0</v>
      </c>
      <c r="K130" s="11">
        <v>0</v>
      </c>
      <c r="L130" s="11">
        <v>0</v>
      </c>
      <c r="N130" s="65"/>
      <c r="O130" s="12">
        <v>2</v>
      </c>
      <c r="P130" s="25">
        <v>1.1904761904761904E-2</v>
      </c>
      <c r="Q130" s="25">
        <v>0</v>
      </c>
      <c r="R130" s="25">
        <v>0</v>
      </c>
      <c r="S130" s="25">
        <v>0</v>
      </c>
      <c r="T130" s="25">
        <v>0</v>
      </c>
    </row>
    <row r="131" spans="1:20" ht="15.75" customHeight="1">
      <c r="A131" s="22" t="s">
        <v>150</v>
      </c>
      <c r="F131" s="148"/>
      <c r="G131" s="12">
        <v>3</v>
      </c>
      <c r="H131" s="14">
        <v>3</v>
      </c>
      <c r="I131" s="14">
        <v>1</v>
      </c>
      <c r="J131" s="14">
        <v>0</v>
      </c>
      <c r="K131" s="14">
        <v>0</v>
      </c>
      <c r="L131" s="14">
        <v>0</v>
      </c>
      <c r="N131" s="65"/>
      <c r="O131" s="12">
        <v>3</v>
      </c>
      <c r="P131" s="25">
        <v>7.1428571428571426E-3</v>
      </c>
      <c r="Q131" s="25">
        <v>9.7087378640776691E-3</v>
      </c>
      <c r="R131" s="25">
        <v>0</v>
      </c>
      <c r="S131" s="25">
        <v>0</v>
      </c>
      <c r="T131" s="25">
        <v>0</v>
      </c>
    </row>
    <row r="132" spans="1:20" ht="15.75" customHeight="1">
      <c r="A132" s="22" t="s">
        <v>151</v>
      </c>
      <c r="F132" s="148"/>
      <c r="G132" s="12">
        <v>4</v>
      </c>
      <c r="H132" s="14">
        <v>2</v>
      </c>
      <c r="I132" s="14">
        <v>0</v>
      </c>
      <c r="J132" s="14">
        <v>0</v>
      </c>
      <c r="K132" s="14">
        <v>0</v>
      </c>
      <c r="L132" s="14">
        <v>0</v>
      </c>
      <c r="N132" s="65"/>
      <c r="O132" s="12">
        <v>4</v>
      </c>
      <c r="P132" s="25">
        <v>4.7619047619047623E-3</v>
      </c>
      <c r="Q132" s="25">
        <v>0</v>
      </c>
      <c r="R132" s="25">
        <v>0</v>
      </c>
      <c r="S132" s="25">
        <v>0</v>
      </c>
      <c r="T132" s="25">
        <v>0</v>
      </c>
    </row>
    <row r="133" spans="1:20" ht="15.75" customHeight="1">
      <c r="A133" s="22" t="s">
        <v>152</v>
      </c>
      <c r="F133" s="148"/>
      <c r="G133" s="12">
        <v>5</v>
      </c>
      <c r="H133" s="14">
        <v>3</v>
      </c>
      <c r="I133" s="14">
        <v>2</v>
      </c>
      <c r="J133" s="14">
        <v>0</v>
      </c>
      <c r="K133" s="14">
        <v>2</v>
      </c>
      <c r="L133" s="14">
        <v>0</v>
      </c>
      <c r="N133" s="65"/>
      <c r="O133" s="12">
        <v>5</v>
      </c>
      <c r="P133" s="25">
        <v>7.1428571428571426E-3</v>
      </c>
      <c r="Q133" s="25">
        <v>1.9417475728155338E-2</v>
      </c>
      <c r="R133" s="25">
        <v>0</v>
      </c>
      <c r="S133" s="25">
        <v>0.25</v>
      </c>
      <c r="T133" s="25">
        <v>0</v>
      </c>
    </row>
    <row r="134" spans="1:20" ht="15.75" customHeight="1">
      <c r="A134" s="22" t="s">
        <v>153</v>
      </c>
      <c r="F134" s="148"/>
      <c r="G134" s="12">
        <v>6</v>
      </c>
      <c r="H134" s="14">
        <v>9</v>
      </c>
      <c r="I134" s="14">
        <v>1</v>
      </c>
      <c r="J134" s="14">
        <v>0</v>
      </c>
      <c r="K134" s="14">
        <v>0</v>
      </c>
      <c r="L134" s="14">
        <v>0</v>
      </c>
      <c r="N134" s="65"/>
      <c r="O134" s="12">
        <v>6</v>
      </c>
      <c r="P134" s="25">
        <v>2.1428571428571429E-2</v>
      </c>
      <c r="Q134" s="25">
        <v>9.7087378640776691E-3</v>
      </c>
      <c r="R134" s="25">
        <v>0</v>
      </c>
      <c r="S134" s="25">
        <v>0</v>
      </c>
      <c r="T134" s="25">
        <v>0</v>
      </c>
    </row>
    <row r="135" spans="1:20" ht="15.75" customHeight="1">
      <c r="A135" s="22" t="s">
        <v>154</v>
      </c>
      <c r="F135" s="148"/>
      <c r="G135" s="12">
        <v>7</v>
      </c>
      <c r="H135" s="14">
        <v>5</v>
      </c>
      <c r="I135" s="14">
        <v>6</v>
      </c>
      <c r="J135" s="14">
        <v>1</v>
      </c>
      <c r="K135" s="14">
        <v>0</v>
      </c>
      <c r="L135" s="14">
        <v>0</v>
      </c>
      <c r="N135" s="65"/>
      <c r="O135" s="12">
        <v>7</v>
      </c>
      <c r="P135" s="25">
        <v>1.1904761904761904E-2</v>
      </c>
      <c r="Q135" s="25">
        <v>5.8252427184466021E-2</v>
      </c>
      <c r="R135" s="25">
        <v>0.5</v>
      </c>
      <c r="S135" s="25">
        <v>0</v>
      </c>
      <c r="T135" s="25">
        <v>0</v>
      </c>
    </row>
    <row r="136" spans="1:20" ht="15.75" customHeight="1">
      <c r="A136" s="22" t="s">
        <v>155</v>
      </c>
      <c r="F136" s="148"/>
      <c r="G136" s="12">
        <v>8</v>
      </c>
      <c r="H136" s="14">
        <v>23</v>
      </c>
      <c r="I136" s="14">
        <v>6</v>
      </c>
      <c r="J136" s="14">
        <v>0</v>
      </c>
      <c r="K136" s="14">
        <v>1</v>
      </c>
      <c r="L136" s="14">
        <v>0</v>
      </c>
      <c r="N136" s="65"/>
      <c r="O136" s="12">
        <v>8</v>
      </c>
      <c r="P136" s="25">
        <v>5.4761904761904762E-2</v>
      </c>
      <c r="Q136" s="25">
        <v>5.8252427184466021E-2</v>
      </c>
      <c r="R136" s="25">
        <v>0</v>
      </c>
      <c r="S136" s="25">
        <v>0.125</v>
      </c>
      <c r="T136" s="25">
        <v>0</v>
      </c>
    </row>
    <row r="137" spans="1:20" ht="15.75" customHeight="1">
      <c r="A137" s="22" t="s">
        <v>156</v>
      </c>
      <c r="F137" s="148"/>
      <c r="G137" s="12">
        <v>9</v>
      </c>
      <c r="H137" s="14">
        <v>35</v>
      </c>
      <c r="I137" s="14">
        <v>6</v>
      </c>
      <c r="J137" s="14">
        <v>0</v>
      </c>
      <c r="K137" s="14">
        <v>0</v>
      </c>
      <c r="L137" s="14">
        <v>0</v>
      </c>
      <c r="N137" s="65"/>
      <c r="O137" s="12">
        <v>9</v>
      </c>
      <c r="P137" s="25">
        <v>8.3333333333333329E-2</v>
      </c>
      <c r="Q137" s="25">
        <v>5.8252427184466021E-2</v>
      </c>
      <c r="R137" s="25">
        <v>0</v>
      </c>
      <c r="S137" s="25">
        <v>0</v>
      </c>
      <c r="T137" s="25">
        <v>0</v>
      </c>
    </row>
    <row r="138" spans="1:20" ht="15.75" customHeight="1">
      <c r="A138" s="22" t="s">
        <v>157</v>
      </c>
      <c r="F138" s="148"/>
      <c r="G138" s="12">
        <v>10</v>
      </c>
      <c r="H138" s="14">
        <v>29</v>
      </c>
      <c r="I138" s="14">
        <v>8</v>
      </c>
      <c r="J138" s="14">
        <v>0</v>
      </c>
      <c r="K138" s="14">
        <v>0</v>
      </c>
      <c r="L138" s="14">
        <v>0</v>
      </c>
      <c r="N138" s="65"/>
      <c r="O138" s="12">
        <v>10</v>
      </c>
      <c r="P138" s="25">
        <v>6.9047619047619052E-2</v>
      </c>
      <c r="Q138" s="25">
        <v>7.7669902912621352E-2</v>
      </c>
      <c r="R138" s="25">
        <v>0</v>
      </c>
      <c r="S138" s="25">
        <v>0</v>
      </c>
      <c r="T138" s="25">
        <v>0</v>
      </c>
    </row>
    <row r="139" spans="1:20" ht="15.75" customHeight="1">
      <c r="A139" s="22" t="s">
        <v>158</v>
      </c>
      <c r="F139" s="148"/>
      <c r="G139" s="12">
        <v>11</v>
      </c>
      <c r="H139" s="14">
        <v>23</v>
      </c>
      <c r="I139" s="14">
        <v>5</v>
      </c>
      <c r="J139" s="14">
        <v>0</v>
      </c>
      <c r="K139" s="14">
        <v>1</v>
      </c>
      <c r="L139" s="14">
        <v>1</v>
      </c>
      <c r="N139" s="65"/>
      <c r="O139" s="12">
        <v>11</v>
      </c>
      <c r="P139" s="25">
        <v>5.4761904761904762E-2</v>
      </c>
      <c r="Q139" s="25">
        <v>4.8543689320388349E-2</v>
      </c>
      <c r="R139" s="25">
        <v>0</v>
      </c>
      <c r="S139" s="25">
        <v>0.125</v>
      </c>
      <c r="T139" s="25">
        <v>0.14285714285714285</v>
      </c>
    </row>
    <row r="140" spans="1:20" ht="15.75" customHeight="1">
      <c r="A140" s="22" t="s">
        <v>159</v>
      </c>
      <c r="F140" s="148"/>
      <c r="G140" s="12">
        <v>12</v>
      </c>
      <c r="H140" s="14">
        <v>25</v>
      </c>
      <c r="I140" s="14">
        <v>7</v>
      </c>
      <c r="J140" s="14">
        <v>0</v>
      </c>
      <c r="K140" s="14">
        <v>0</v>
      </c>
      <c r="L140" s="14">
        <v>1</v>
      </c>
      <c r="N140" s="65"/>
      <c r="O140" s="12">
        <v>12</v>
      </c>
      <c r="P140" s="25">
        <v>5.9523809523809521E-2</v>
      </c>
      <c r="Q140" s="25">
        <v>6.7961165048543687E-2</v>
      </c>
      <c r="R140" s="25">
        <v>0</v>
      </c>
      <c r="S140" s="25">
        <v>0</v>
      </c>
      <c r="T140" s="25">
        <v>0.14285714285714285</v>
      </c>
    </row>
    <row r="141" spans="1:20" ht="15.75" customHeight="1">
      <c r="A141" s="22" t="s">
        <v>160</v>
      </c>
      <c r="F141" s="148"/>
      <c r="G141" s="12">
        <v>13</v>
      </c>
      <c r="H141" s="14">
        <v>30</v>
      </c>
      <c r="I141" s="14">
        <v>3</v>
      </c>
      <c r="J141" s="14">
        <v>1</v>
      </c>
      <c r="K141" s="14">
        <v>1</v>
      </c>
      <c r="L141" s="14">
        <v>0</v>
      </c>
      <c r="N141" s="65"/>
      <c r="O141" s="12">
        <v>13</v>
      </c>
      <c r="P141" s="25">
        <v>7.1428571428571425E-2</v>
      </c>
      <c r="Q141" s="25">
        <v>2.9126213592233011E-2</v>
      </c>
      <c r="R141" s="25">
        <v>0.5</v>
      </c>
      <c r="S141" s="25">
        <v>0.125</v>
      </c>
      <c r="T141" s="25">
        <v>0</v>
      </c>
    </row>
    <row r="142" spans="1:20" ht="15.75" customHeight="1">
      <c r="A142" s="22" t="s">
        <v>161</v>
      </c>
      <c r="F142" s="148"/>
      <c r="G142" s="12">
        <v>14</v>
      </c>
      <c r="H142" s="14">
        <v>30</v>
      </c>
      <c r="I142" s="14">
        <v>5</v>
      </c>
      <c r="J142" s="14">
        <v>0</v>
      </c>
      <c r="K142" s="14">
        <v>2</v>
      </c>
      <c r="L142" s="14">
        <v>3</v>
      </c>
      <c r="N142" s="65"/>
      <c r="O142" s="12">
        <v>14</v>
      </c>
      <c r="P142" s="25">
        <v>7.1428571428571425E-2</v>
      </c>
      <c r="Q142" s="25">
        <v>4.8543689320388349E-2</v>
      </c>
      <c r="R142" s="25">
        <v>0</v>
      </c>
      <c r="S142" s="25">
        <v>0.25</v>
      </c>
      <c r="T142" s="25">
        <v>0.42857142857142855</v>
      </c>
    </row>
    <row r="143" spans="1:20" ht="15.75" customHeight="1">
      <c r="A143" s="22" t="s">
        <v>162</v>
      </c>
      <c r="F143" s="148"/>
      <c r="G143" s="12">
        <v>15</v>
      </c>
      <c r="H143" s="14">
        <v>30</v>
      </c>
      <c r="I143" s="14">
        <v>10</v>
      </c>
      <c r="J143" s="14">
        <v>0</v>
      </c>
      <c r="K143" s="14">
        <v>0</v>
      </c>
      <c r="L143" s="14">
        <v>0</v>
      </c>
      <c r="N143" s="65"/>
      <c r="O143" s="12">
        <v>15</v>
      </c>
      <c r="P143" s="25">
        <v>7.1428571428571425E-2</v>
      </c>
      <c r="Q143" s="25">
        <v>9.7087378640776698E-2</v>
      </c>
      <c r="R143" s="25">
        <v>0</v>
      </c>
      <c r="S143" s="25">
        <v>0</v>
      </c>
      <c r="T143" s="25">
        <v>0</v>
      </c>
    </row>
    <row r="144" spans="1:20" ht="15.75" customHeight="1">
      <c r="A144" s="22" t="s">
        <v>163</v>
      </c>
      <c r="F144" s="148"/>
      <c r="G144" s="12">
        <v>16</v>
      </c>
      <c r="H144" s="14">
        <v>24</v>
      </c>
      <c r="I144" s="14">
        <v>6</v>
      </c>
      <c r="J144" s="14">
        <v>0</v>
      </c>
      <c r="K144" s="14">
        <v>0</v>
      </c>
      <c r="L144" s="14">
        <v>2</v>
      </c>
      <c r="N144" s="65"/>
      <c r="O144" s="12">
        <v>16</v>
      </c>
      <c r="P144" s="25">
        <v>5.7142857142857141E-2</v>
      </c>
      <c r="Q144" s="25">
        <v>5.8252427184466021E-2</v>
      </c>
      <c r="R144" s="25">
        <v>0</v>
      </c>
      <c r="S144" s="25">
        <v>0</v>
      </c>
      <c r="T144" s="25">
        <v>0.2857142857142857</v>
      </c>
    </row>
    <row r="145" spans="1:20" ht="15.75" customHeight="1">
      <c r="A145" s="22" t="s">
        <v>164</v>
      </c>
      <c r="F145" s="148"/>
      <c r="G145" s="12">
        <v>17</v>
      </c>
      <c r="H145" s="14">
        <v>28</v>
      </c>
      <c r="I145" s="14">
        <v>8</v>
      </c>
      <c r="J145" s="14">
        <v>0</v>
      </c>
      <c r="K145" s="14">
        <v>0</v>
      </c>
      <c r="L145" s="14">
        <v>0</v>
      </c>
      <c r="N145" s="65"/>
      <c r="O145" s="12">
        <v>17</v>
      </c>
      <c r="P145" s="25">
        <v>6.6666666666666666E-2</v>
      </c>
      <c r="Q145" s="25">
        <v>7.7669902912621352E-2</v>
      </c>
      <c r="R145" s="25">
        <v>0</v>
      </c>
      <c r="S145" s="25">
        <v>0</v>
      </c>
      <c r="T145" s="25">
        <v>0</v>
      </c>
    </row>
    <row r="146" spans="1:20" ht="15.75" customHeight="1">
      <c r="A146" s="22" t="s">
        <v>165</v>
      </c>
      <c r="F146" s="148"/>
      <c r="G146" s="12">
        <v>18</v>
      </c>
      <c r="H146" s="14">
        <v>32</v>
      </c>
      <c r="I146" s="14">
        <v>6</v>
      </c>
      <c r="J146" s="14">
        <v>0</v>
      </c>
      <c r="K146" s="14">
        <v>0</v>
      </c>
      <c r="L146" s="14">
        <v>0</v>
      </c>
      <c r="N146" s="65"/>
      <c r="O146" s="12">
        <v>18</v>
      </c>
      <c r="P146" s="25">
        <v>7.6190476190476197E-2</v>
      </c>
      <c r="Q146" s="25">
        <v>5.8252427184466021E-2</v>
      </c>
      <c r="R146" s="25">
        <v>0</v>
      </c>
      <c r="S146" s="25">
        <v>0</v>
      </c>
      <c r="T146" s="25">
        <v>0</v>
      </c>
    </row>
    <row r="147" spans="1:20" ht="15.75" customHeight="1">
      <c r="A147" s="22" t="s">
        <v>146</v>
      </c>
      <c r="F147" s="148"/>
      <c r="G147" s="12">
        <v>19</v>
      </c>
      <c r="H147" s="14">
        <v>16</v>
      </c>
      <c r="I147" s="14">
        <v>7</v>
      </c>
      <c r="J147" s="14">
        <v>0</v>
      </c>
      <c r="K147" s="14">
        <v>0</v>
      </c>
      <c r="L147" s="14">
        <v>0</v>
      </c>
      <c r="N147" s="65"/>
      <c r="O147" s="12">
        <v>19</v>
      </c>
      <c r="P147" s="25">
        <v>3.8095238095238099E-2</v>
      </c>
      <c r="Q147" s="25">
        <v>6.7961165048543687E-2</v>
      </c>
      <c r="R147" s="25">
        <v>0</v>
      </c>
      <c r="S147" s="25">
        <v>0</v>
      </c>
      <c r="T147" s="25">
        <v>0</v>
      </c>
    </row>
    <row r="148" spans="1:20" ht="15.75" customHeight="1">
      <c r="A148" s="22" t="s">
        <v>166</v>
      </c>
      <c r="F148" s="148"/>
      <c r="G148" s="12">
        <v>20</v>
      </c>
      <c r="H148" s="14">
        <v>26</v>
      </c>
      <c r="I148" s="14">
        <v>4</v>
      </c>
      <c r="J148" s="14">
        <v>0</v>
      </c>
      <c r="K148" s="14">
        <v>0</v>
      </c>
      <c r="L148" s="14">
        <v>0</v>
      </c>
      <c r="N148" s="65"/>
      <c r="O148" s="12">
        <v>20</v>
      </c>
      <c r="P148" s="25">
        <v>6.1904761904761907E-2</v>
      </c>
      <c r="Q148" s="25">
        <v>3.8834951456310676E-2</v>
      </c>
      <c r="R148" s="25">
        <v>0</v>
      </c>
      <c r="S148" s="25">
        <v>0</v>
      </c>
      <c r="T148" s="25">
        <v>0</v>
      </c>
    </row>
    <row r="149" spans="1:20" ht="15.75" customHeight="1">
      <c r="A149" s="22" t="s">
        <v>167</v>
      </c>
      <c r="F149" s="148"/>
      <c r="G149" s="12">
        <v>21</v>
      </c>
      <c r="H149" s="14">
        <v>21</v>
      </c>
      <c r="I149" s="14">
        <v>3</v>
      </c>
      <c r="J149" s="14">
        <v>0</v>
      </c>
      <c r="K149" s="14">
        <v>0</v>
      </c>
      <c r="L149" s="14">
        <v>0</v>
      </c>
      <c r="N149" s="65"/>
      <c r="O149" s="12">
        <v>21</v>
      </c>
      <c r="P149" s="25">
        <v>0.05</v>
      </c>
      <c r="Q149" s="25">
        <v>2.9126213592233011E-2</v>
      </c>
      <c r="R149" s="25">
        <v>0</v>
      </c>
      <c r="S149" s="25">
        <v>0</v>
      </c>
      <c r="T149" s="25">
        <v>0</v>
      </c>
    </row>
    <row r="150" spans="1:20" ht="15.75" customHeight="1">
      <c r="A150" s="22" t="s">
        <v>168</v>
      </c>
      <c r="F150" s="148"/>
      <c r="G150" s="12">
        <v>22</v>
      </c>
      <c r="H150" s="14">
        <v>12</v>
      </c>
      <c r="I150" s="14">
        <v>3</v>
      </c>
      <c r="J150" s="14">
        <v>0</v>
      </c>
      <c r="K150" s="14">
        <v>1</v>
      </c>
      <c r="L150" s="14">
        <v>0</v>
      </c>
      <c r="N150" s="65"/>
      <c r="O150" s="12">
        <v>22</v>
      </c>
      <c r="P150" s="25">
        <v>2.8571428571428571E-2</v>
      </c>
      <c r="Q150" s="25">
        <v>2.9126213592233011E-2</v>
      </c>
      <c r="R150" s="25">
        <v>0</v>
      </c>
      <c r="S150" s="25">
        <v>0.125</v>
      </c>
      <c r="T150" s="25">
        <v>0</v>
      </c>
    </row>
    <row r="151" spans="1:20" ht="15.75" customHeight="1">
      <c r="F151" s="149"/>
      <c r="G151" s="12">
        <v>23</v>
      </c>
      <c r="H151" s="14">
        <v>6</v>
      </c>
      <c r="I151" s="14">
        <v>2</v>
      </c>
      <c r="J151" s="14">
        <v>0</v>
      </c>
      <c r="K151" s="14">
        <v>0</v>
      </c>
      <c r="L151" s="14">
        <v>0</v>
      </c>
      <c r="N151" s="66"/>
      <c r="O151" s="12">
        <v>23</v>
      </c>
      <c r="P151" s="25">
        <v>1.4285714285714285E-2</v>
      </c>
      <c r="Q151" s="25">
        <v>1.9417475728155338E-2</v>
      </c>
      <c r="R151" s="25">
        <v>0</v>
      </c>
      <c r="S151" s="25">
        <v>0</v>
      </c>
      <c r="T151" s="25">
        <v>0</v>
      </c>
    </row>
    <row r="152" spans="1:20" ht="15.75" customHeight="1">
      <c r="A152" s="22" t="s">
        <v>170</v>
      </c>
      <c r="F152" s="175">
        <v>45200</v>
      </c>
      <c r="G152" s="12">
        <v>0</v>
      </c>
      <c r="H152" s="14">
        <v>8</v>
      </c>
      <c r="I152" s="14">
        <v>2</v>
      </c>
      <c r="J152" s="14">
        <v>1</v>
      </c>
      <c r="K152" s="14">
        <v>0</v>
      </c>
      <c r="L152" s="14">
        <v>0</v>
      </c>
      <c r="N152" s="69">
        <v>45200</v>
      </c>
      <c r="O152" s="12">
        <v>0</v>
      </c>
      <c r="P152" s="25">
        <v>2.2727272727272728E-2</v>
      </c>
      <c r="Q152" s="25">
        <v>1.7094017094017096E-2</v>
      </c>
      <c r="R152" s="25">
        <v>0.33333333333333331</v>
      </c>
      <c r="S152" s="25">
        <v>0</v>
      </c>
      <c r="T152" s="25">
        <v>0</v>
      </c>
    </row>
    <row r="153" spans="1:20" ht="15.75" customHeight="1">
      <c r="A153" s="22" t="s">
        <v>171</v>
      </c>
      <c r="F153" s="148"/>
      <c r="G153" s="12">
        <v>1</v>
      </c>
      <c r="H153" s="14">
        <v>3</v>
      </c>
      <c r="I153" s="14">
        <v>0</v>
      </c>
      <c r="J153" s="14">
        <v>0</v>
      </c>
      <c r="K153" s="14">
        <v>0</v>
      </c>
      <c r="L153" s="14">
        <v>0</v>
      </c>
      <c r="N153" s="65"/>
      <c r="O153" s="12">
        <v>1</v>
      </c>
      <c r="P153" s="25">
        <v>8.5227272727272721E-3</v>
      </c>
      <c r="Q153" s="25">
        <v>0</v>
      </c>
      <c r="R153" s="25">
        <v>0</v>
      </c>
      <c r="S153" s="25">
        <v>0</v>
      </c>
      <c r="T153" s="25">
        <v>0</v>
      </c>
    </row>
    <row r="154" spans="1:20" ht="15.75" customHeight="1">
      <c r="A154" s="22" t="s">
        <v>91</v>
      </c>
      <c r="F154" s="148"/>
      <c r="G154" s="12">
        <v>2</v>
      </c>
      <c r="H154" s="11">
        <v>4</v>
      </c>
      <c r="I154" s="11">
        <v>0</v>
      </c>
      <c r="J154" s="11">
        <v>0</v>
      </c>
      <c r="K154" s="11">
        <v>0</v>
      </c>
      <c r="L154" s="11">
        <v>0</v>
      </c>
      <c r="N154" s="65"/>
      <c r="O154" s="12">
        <v>2</v>
      </c>
      <c r="P154" s="25">
        <v>1.1363636363636364E-2</v>
      </c>
      <c r="Q154" s="25">
        <v>0</v>
      </c>
      <c r="R154" s="25">
        <v>0</v>
      </c>
      <c r="S154" s="25">
        <v>0</v>
      </c>
      <c r="T154" s="25">
        <v>0</v>
      </c>
    </row>
    <row r="155" spans="1:20" ht="15.75" customHeight="1">
      <c r="A155" s="22" t="s">
        <v>172</v>
      </c>
      <c r="F155" s="148"/>
      <c r="G155" s="12">
        <v>3</v>
      </c>
      <c r="H155" s="14">
        <v>1</v>
      </c>
      <c r="I155" s="14">
        <v>0</v>
      </c>
      <c r="J155" s="14">
        <v>0</v>
      </c>
      <c r="K155" s="14">
        <v>0</v>
      </c>
      <c r="L155" s="14">
        <v>0</v>
      </c>
      <c r="N155" s="65"/>
      <c r="O155" s="12">
        <v>3</v>
      </c>
      <c r="P155" s="25">
        <v>2.840909090909091E-3</v>
      </c>
      <c r="Q155" s="25">
        <v>0</v>
      </c>
      <c r="R155" s="25">
        <v>0</v>
      </c>
      <c r="S155" s="25">
        <v>0</v>
      </c>
      <c r="T155" s="25">
        <v>0</v>
      </c>
    </row>
    <row r="156" spans="1:20" ht="15.75" customHeight="1">
      <c r="A156" s="22" t="s">
        <v>173</v>
      </c>
      <c r="F156" s="148"/>
      <c r="G156" s="12">
        <v>4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N156" s="65"/>
      <c r="O156" s="12">
        <v>4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</row>
    <row r="157" spans="1:20" ht="15.75" customHeight="1">
      <c r="A157" s="22" t="s">
        <v>174</v>
      </c>
      <c r="F157" s="148"/>
      <c r="G157" s="12">
        <v>5</v>
      </c>
      <c r="H157" s="14">
        <v>1</v>
      </c>
      <c r="I157" s="14">
        <v>3</v>
      </c>
      <c r="J157" s="14">
        <v>0</v>
      </c>
      <c r="K157" s="14">
        <v>0</v>
      </c>
      <c r="L157" s="14">
        <v>1</v>
      </c>
      <c r="N157" s="65"/>
      <c r="O157" s="12">
        <v>5</v>
      </c>
      <c r="P157" s="25">
        <v>2.840909090909091E-3</v>
      </c>
      <c r="Q157" s="25">
        <v>2.564102564102564E-2</v>
      </c>
      <c r="R157" s="25">
        <v>0</v>
      </c>
      <c r="S157" s="25">
        <v>0</v>
      </c>
      <c r="T157" s="25">
        <v>0.33333333333333331</v>
      </c>
    </row>
    <row r="158" spans="1:20" ht="15.75" customHeight="1">
      <c r="A158" s="22" t="s">
        <v>175</v>
      </c>
      <c r="F158" s="148"/>
      <c r="G158" s="12">
        <v>6</v>
      </c>
      <c r="H158" s="14">
        <v>1</v>
      </c>
      <c r="I158" s="14">
        <v>5</v>
      </c>
      <c r="J158" s="14">
        <v>0</v>
      </c>
      <c r="K158" s="14">
        <v>0</v>
      </c>
      <c r="L158" s="14">
        <v>0</v>
      </c>
      <c r="N158" s="65"/>
      <c r="O158" s="12">
        <v>6</v>
      </c>
      <c r="P158" s="25">
        <v>2.840909090909091E-3</v>
      </c>
      <c r="Q158" s="25">
        <v>4.2735042735042736E-2</v>
      </c>
      <c r="R158" s="25">
        <v>0</v>
      </c>
      <c r="S158" s="25">
        <v>0</v>
      </c>
      <c r="T158" s="25">
        <v>0</v>
      </c>
    </row>
    <row r="159" spans="1:20" ht="15.75" customHeight="1">
      <c r="A159" s="22" t="s">
        <v>176</v>
      </c>
      <c r="F159" s="148"/>
      <c r="G159" s="12">
        <v>7</v>
      </c>
      <c r="H159" s="14">
        <v>11</v>
      </c>
      <c r="I159" s="14">
        <v>6</v>
      </c>
      <c r="J159" s="14">
        <v>0</v>
      </c>
      <c r="K159" s="14">
        <v>0</v>
      </c>
      <c r="L159" s="14">
        <v>0</v>
      </c>
      <c r="N159" s="65"/>
      <c r="O159" s="12">
        <v>7</v>
      </c>
      <c r="P159" s="25">
        <v>3.125E-2</v>
      </c>
      <c r="Q159" s="25">
        <v>5.128205128205128E-2</v>
      </c>
      <c r="R159" s="25">
        <v>0</v>
      </c>
      <c r="S159" s="25">
        <v>0</v>
      </c>
      <c r="T159" s="25">
        <v>0</v>
      </c>
    </row>
    <row r="160" spans="1:20" ht="15.75" customHeight="1">
      <c r="A160" s="22" t="s">
        <v>177</v>
      </c>
      <c r="F160" s="148"/>
      <c r="G160" s="12">
        <v>8</v>
      </c>
      <c r="H160" s="14">
        <v>16</v>
      </c>
      <c r="I160" s="14">
        <v>6</v>
      </c>
      <c r="J160" s="14">
        <v>1</v>
      </c>
      <c r="K160" s="14">
        <v>0</v>
      </c>
      <c r="L160" s="14">
        <v>1</v>
      </c>
      <c r="N160" s="65"/>
      <c r="O160" s="12">
        <v>8</v>
      </c>
      <c r="P160" s="25">
        <v>4.5454545454545456E-2</v>
      </c>
      <c r="Q160" s="25">
        <v>5.128205128205128E-2</v>
      </c>
      <c r="R160" s="25">
        <v>0.33333333333333331</v>
      </c>
      <c r="S160" s="25">
        <v>0</v>
      </c>
      <c r="T160" s="25">
        <v>0.33333333333333331</v>
      </c>
    </row>
    <row r="161" spans="1:20" ht="15.75" customHeight="1">
      <c r="A161" s="22" t="s">
        <v>178</v>
      </c>
      <c r="F161" s="148"/>
      <c r="G161" s="12">
        <v>9</v>
      </c>
      <c r="H161" s="14">
        <v>18</v>
      </c>
      <c r="I161" s="14">
        <v>9</v>
      </c>
      <c r="J161" s="14">
        <v>0</v>
      </c>
      <c r="K161" s="14">
        <v>0</v>
      </c>
      <c r="L161" s="14">
        <v>1</v>
      </c>
      <c r="N161" s="65"/>
      <c r="O161" s="12">
        <v>9</v>
      </c>
      <c r="P161" s="25">
        <v>5.113636363636364E-2</v>
      </c>
      <c r="Q161" s="25">
        <v>7.6923076923076927E-2</v>
      </c>
      <c r="R161" s="25">
        <v>0</v>
      </c>
      <c r="S161" s="25">
        <v>0</v>
      </c>
      <c r="T161" s="25">
        <v>0.33333333333333331</v>
      </c>
    </row>
    <row r="162" spans="1:20" ht="15.75" customHeight="1">
      <c r="A162" s="22" t="s">
        <v>179</v>
      </c>
      <c r="F162" s="148"/>
      <c r="G162" s="12">
        <v>10</v>
      </c>
      <c r="H162" s="14">
        <v>28</v>
      </c>
      <c r="I162" s="14">
        <v>6</v>
      </c>
      <c r="J162" s="14">
        <v>0</v>
      </c>
      <c r="K162" s="14">
        <v>1</v>
      </c>
      <c r="L162" s="14">
        <v>0</v>
      </c>
      <c r="N162" s="65"/>
      <c r="O162" s="12">
        <v>10</v>
      </c>
      <c r="P162" s="25">
        <v>7.9545454545454544E-2</v>
      </c>
      <c r="Q162" s="25">
        <v>5.128205128205128E-2</v>
      </c>
      <c r="R162" s="25">
        <v>0</v>
      </c>
      <c r="S162" s="25">
        <v>0.33333333333333331</v>
      </c>
      <c r="T162" s="25">
        <v>0</v>
      </c>
    </row>
    <row r="163" spans="1:20" ht="15.75" customHeight="1">
      <c r="A163" s="22" t="s">
        <v>180</v>
      </c>
      <c r="F163" s="148"/>
      <c r="G163" s="12">
        <v>11</v>
      </c>
      <c r="H163" s="14">
        <v>20</v>
      </c>
      <c r="I163" s="14">
        <v>7</v>
      </c>
      <c r="J163" s="14">
        <v>0</v>
      </c>
      <c r="K163" s="14">
        <v>0</v>
      </c>
      <c r="L163" s="14">
        <v>0</v>
      </c>
      <c r="N163" s="65"/>
      <c r="O163" s="12">
        <v>11</v>
      </c>
      <c r="P163" s="25">
        <v>5.6818181818181816E-2</v>
      </c>
      <c r="Q163" s="25">
        <v>5.9829059829059832E-2</v>
      </c>
      <c r="R163" s="25">
        <v>0</v>
      </c>
      <c r="S163" s="25">
        <v>0</v>
      </c>
      <c r="T163" s="25">
        <v>0</v>
      </c>
    </row>
    <row r="164" spans="1:20" ht="15.75" customHeight="1">
      <c r="A164" s="22" t="s">
        <v>181</v>
      </c>
      <c r="F164" s="148"/>
      <c r="G164" s="12">
        <v>12</v>
      </c>
      <c r="H164" s="14">
        <v>28</v>
      </c>
      <c r="I164" s="14">
        <v>9</v>
      </c>
      <c r="J164" s="14">
        <v>0</v>
      </c>
      <c r="K164" s="14">
        <v>0</v>
      </c>
      <c r="L164" s="14">
        <v>0</v>
      </c>
      <c r="N164" s="65"/>
      <c r="O164" s="12">
        <v>12</v>
      </c>
      <c r="P164" s="25">
        <v>7.9545454545454544E-2</v>
      </c>
      <c r="Q164" s="25">
        <v>7.6923076923076927E-2</v>
      </c>
      <c r="R164" s="25">
        <v>0</v>
      </c>
      <c r="S164" s="25">
        <v>0</v>
      </c>
      <c r="T164" s="25">
        <v>0</v>
      </c>
    </row>
    <row r="165" spans="1:20" ht="15.75" customHeight="1">
      <c r="A165" s="22" t="s">
        <v>182</v>
      </c>
      <c r="F165" s="148"/>
      <c r="G165" s="12">
        <v>13</v>
      </c>
      <c r="H165" s="14">
        <v>26</v>
      </c>
      <c r="I165" s="14">
        <v>12</v>
      </c>
      <c r="J165" s="14">
        <v>0</v>
      </c>
      <c r="K165" s="14">
        <v>0</v>
      </c>
      <c r="L165" s="14">
        <v>0</v>
      </c>
      <c r="N165" s="65"/>
      <c r="O165" s="12">
        <v>13</v>
      </c>
      <c r="P165" s="25">
        <v>7.3863636363636367E-2</v>
      </c>
      <c r="Q165" s="25">
        <v>0.10256410256410256</v>
      </c>
      <c r="R165" s="25">
        <v>0</v>
      </c>
      <c r="S165" s="25">
        <v>0</v>
      </c>
      <c r="T165" s="25">
        <v>0</v>
      </c>
    </row>
    <row r="166" spans="1:20" ht="15.75" customHeight="1">
      <c r="A166" s="22" t="s">
        <v>183</v>
      </c>
      <c r="F166" s="148"/>
      <c r="G166" s="12">
        <v>14</v>
      </c>
      <c r="H166" s="14">
        <v>40</v>
      </c>
      <c r="I166" s="14">
        <v>6</v>
      </c>
      <c r="J166" s="14">
        <v>0</v>
      </c>
      <c r="K166" s="14">
        <v>0</v>
      </c>
      <c r="L166" s="14">
        <v>0</v>
      </c>
      <c r="N166" s="65"/>
      <c r="O166" s="12">
        <v>14</v>
      </c>
      <c r="P166" s="25">
        <v>0.11363636363636363</v>
      </c>
      <c r="Q166" s="25">
        <v>5.128205128205128E-2</v>
      </c>
      <c r="R166" s="25">
        <v>0</v>
      </c>
      <c r="S166" s="25">
        <v>0</v>
      </c>
      <c r="T166" s="25">
        <v>0</v>
      </c>
    </row>
    <row r="167" spans="1:20" ht="15.75" customHeight="1">
      <c r="A167" s="22" t="s">
        <v>184</v>
      </c>
      <c r="F167" s="148"/>
      <c r="G167" s="12">
        <v>15</v>
      </c>
      <c r="H167" s="14">
        <v>26</v>
      </c>
      <c r="I167" s="14">
        <v>6</v>
      </c>
      <c r="J167" s="14">
        <v>0</v>
      </c>
      <c r="K167" s="14">
        <v>1</v>
      </c>
      <c r="L167" s="14">
        <v>0</v>
      </c>
      <c r="N167" s="65"/>
      <c r="O167" s="12">
        <v>15</v>
      </c>
      <c r="P167" s="25">
        <v>7.3863636363636367E-2</v>
      </c>
      <c r="Q167" s="25">
        <v>5.128205128205128E-2</v>
      </c>
      <c r="R167" s="25">
        <v>0</v>
      </c>
      <c r="S167" s="25">
        <v>0.33333333333333331</v>
      </c>
      <c r="T167" s="25">
        <v>0</v>
      </c>
    </row>
    <row r="168" spans="1:20" ht="15.75" customHeight="1">
      <c r="A168" s="22" t="s">
        <v>185</v>
      </c>
      <c r="F168" s="148"/>
      <c r="G168" s="12">
        <v>16</v>
      </c>
      <c r="H168" s="14">
        <v>32</v>
      </c>
      <c r="I168" s="14">
        <v>8</v>
      </c>
      <c r="J168" s="14">
        <v>0</v>
      </c>
      <c r="K168" s="14">
        <v>0</v>
      </c>
      <c r="L168" s="14">
        <v>0</v>
      </c>
      <c r="N168" s="65"/>
      <c r="O168" s="12">
        <v>16</v>
      </c>
      <c r="P168" s="25">
        <v>9.0909090909090912E-2</v>
      </c>
      <c r="Q168" s="25">
        <v>6.8376068376068383E-2</v>
      </c>
      <c r="R168" s="25">
        <v>0</v>
      </c>
      <c r="S168" s="25">
        <v>0</v>
      </c>
      <c r="T168" s="25">
        <v>0</v>
      </c>
    </row>
    <row r="169" spans="1:20" ht="15.75" customHeight="1">
      <c r="A169" s="22" t="s">
        <v>186</v>
      </c>
      <c r="F169" s="148"/>
      <c r="G169" s="12">
        <v>17</v>
      </c>
      <c r="H169" s="14">
        <v>23</v>
      </c>
      <c r="I169" s="14">
        <v>4</v>
      </c>
      <c r="J169" s="14">
        <v>0</v>
      </c>
      <c r="K169" s="14">
        <v>0</v>
      </c>
      <c r="L169" s="14">
        <v>0</v>
      </c>
      <c r="N169" s="65"/>
      <c r="O169" s="12">
        <v>17</v>
      </c>
      <c r="P169" s="25">
        <v>6.5340909090909088E-2</v>
      </c>
      <c r="Q169" s="25">
        <v>3.4188034188034191E-2</v>
      </c>
      <c r="R169" s="25">
        <v>0</v>
      </c>
      <c r="S169" s="25">
        <v>0</v>
      </c>
      <c r="T169" s="25">
        <v>0</v>
      </c>
    </row>
    <row r="170" spans="1:20" ht="15.75" customHeight="1">
      <c r="A170" s="22" t="s">
        <v>187</v>
      </c>
      <c r="F170" s="148"/>
      <c r="G170" s="12">
        <v>18</v>
      </c>
      <c r="H170" s="14">
        <v>17</v>
      </c>
      <c r="I170" s="14">
        <v>8</v>
      </c>
      <c r="J170" s="14">
        <v>1</v>
      </c>
      <c r="K170" s="14">
        <v>0</v>
      </c>
      <c r="L170" s="14">
        <v>0</v>
      </c>
      <c r="N170" s="65"/>
      <c r="O170" s="12">
        <v>18</v>
      </c>
      <c r="P170" s="25">
        <v>4.8295454545454544E-2</v>
      </c>
      <c r="Q170" s="25">
        <v>6.8376068376068383E-2</v>
      </c>
      <c r="R170" s="25">
        <v>0.33333333333333331</v>
      </c>
      <c r="S170" s="25">
        <v>0</v>
      </c>
      <c r="T170" s="25">
        <v>0</v>
      </c>
    </row>
    <row r="171" spans="1:20" ht="15.75" customHeight="1">
      <c r="A171" s="22" t="s">
        <v>188</v>
      </c>
      <c r="F171" s="148"/>
      <c r="G171" s="12">
        <v>19</v>
      </c>
      <c r="H171" s="14">
        <v>19</v>
      </c>
      <c r="I171" s="14">
        <v>6</v>
      </c>
      <c r="J171" s="14">
        <v>0</v>
      </c>
      <c r="K171" s="14">
        <v>0</v>
      </c>
      <c r="L171" s="14">
        <v>0</v>
      </c>
      <c r="N171" s="65"/>
      <c r="O171" s="12">
        <v>19</v>
      </c>
      <c r="P171" s="25">
        <v>5.3977272727272728E-2</v>
      </c>
      <c r="Q171" s="25">
        <v>5.128205128205128E-2</v>
      </c>
      <c r="R171" s="25">
        <v>0</v>
      </c>
      <c r="S171" s="25">
        <v>0</v>
      </c>
      <c r="T171" s="25">
        <v>0</v>
      </c>
    </row>
    <row r="172" spans="1:20" ht="15.75" customHeight="1">
      <c r="A172" s="22" t="s">
        <v>134</v>
      </c>
      <c r="F172" s="148"/>
      <c r="G172" s="12">
        <v>20</v>
      </c>
      <c r="H172" s="14">
        <v>11</v>
      </c>
      <c r="I172" s="14">
        <v>8</v>
      </c>
      <c r="J172" s="14">
        <v>0</v>
      </c>
      <c r="K172" s="14">
        <v>0</v>
      </c>
      <c r="L172" s="14">
        <v>0</v>
      </c>
      <c r="N172" s="65"/>
      <c r="O172" s="12">
        <v>20</v>
      </c>
      <c r="P172" s="25">
        <v>3.125E-2</v>
      </c>
      <c r="Q172" s="25">
        <v>6.8376068376068383E-2</v>
      </c>
      <c r="R172" s="25">
        <v>0</v>
      </c>
      <c r="S172" s="25">
        <v>0</v>
      </c>
      <c r="T172" s="25">
        <v>0</v>
      </c>
    </row>
    <row r="173" spans="1:20" ht="15.75" customHeight="1">
      <c r="A173" s="22" t="s">
        <v>189</v>
      </c>
      <c r="F173" s="148"/>
      <c r="G173" s="12">
        <v>21</v>
      </c>
      <c r="H173" s="14">
        <v>12</v>
      </c>
      <c r="I173" s="14">
        <v>4</v>
      </c>
      <c r="J173" s="14">
        <v>0</v>
      </c>
      <c r="K173" s="14">
        <v>0</v>
      </c>
      <c r="L173" s="14">
        <v>0</v>
      </c>
      <c r="N173" s="65"/>
      <c r="O173" s="12">
        <v>21</v>
      </c>
      <c r="P173" s="25">
        <v>3.4090909090909088E-2</v>
      </c>
      <c r="Q173" s="25">
        <v>3.4188034188034191E-2</v>
      </c>
      <c r="R173" s="25">
        <v>0</v>
      </c>
      <c r="S173" s="25">
        <v>0</v>
      </c>
      <c r="T173" s="25">
        <v>0</v>
      </c>
    </row>
    <row r="174" spans="1:20" ht="15.75" customHeight="1">
      <c r="A174" s="22" t="s">
        <v>190</v>
      </c>
      <c r="F174" s="148"/>
      <c r="G174" s="12">
        <v>22</v>
      </c>
      <c r="H174" s="14">
        <v>1</v>
      </c>
      <c r="I174" s="14">
        <v>2</v>
      </c>
      <c r="J174" s="14">
        <v>0</v>
      </c>
      <c r="K174" s="14">
        <v>1</v>
      </c>
      <c r="L174" s="14">
        <v>0</v>
      </c>
      <c r="N174" s="65"/>
      <c r="O174" s="12">
        <v>22</v>
      </c>
      <c r="P174" s="25">
        <v>2.840909090909091E-3</v>
      </c>
      <c r="Q174" s="25">
        <v>1.7094017094017096E-2</v>
      </c>
      <c r="R174" s="25">
        <v>0</v>
      </c>
      <c r="S174" s="25">
        <v>0.33333333333333331</v>
      </c>
      <c r="T174" s="25">
        <v>0</v>
      </c>
    </row>
    <row r="175" spans="1:20" ht="15.75" customHeight="1">
      <c r="F175" s="149"/>
      <c r="G175" s="45">
        <v>23</v>
      </c>
      <c r="H175" s="14">
        <v>6</v>
      </c>
      <c r="I175" s="14">
        <v>0</v>
      </c>
      <c r="J175" s="14">
        <v>0</v>
      </c>
      <c r="K175" s="14">
        <v>0</v>
      </c>
      <c r="L175" s="14">
        <v>0</v>
      </c>
      <c r="N175" s="66"/>
      <c r="O175" s="12">
        <v>23</v>
      </c>
      <c r="P175" s="25">
        <v>1.7045454545454544E-2</v>
      </c>
      <c r="Q175" s="25">
        <v>0</v>
      </c>
      <c r="R175" s="25">
        <v>0</v>
      </c>
      <c r="S175" s="25">
        <v>0</v>
      </c>
      <c r="T175" s="25">
        <v>0</v>
      </c>
    </row>
    <row r="176" spans="1:20" ht="15.75" customHeight="1">
      <c r="G176" s="11"/>
      <c r="H176" s="10">
        <v>31</v>
      </c>
      <c r="I176" s="10">
        <v>32</v>
      </c>
      <c r="J176" s="10">
        <v>41</v>
      </c>
      <c r="K176" s="10">
        <v>42</v>
      </c>
      <c r="L176" s="10">
        <v>5</v>
      </c>
      <c r="O176" s="11"/>
      <c r="P176" s="10">
        <v>31</v>
      </c>
      <c r="Q176" s="10">
        <v>32</v>
      </c>
      <c r="R176" s="10">
        <v>41</v>
      </c>
      <c r="S176" s="10">
        <v>42</v>
      </c>
      <c r="T176" s="10">
        <v>5</v>
      </c>
    </row>
    <row r="177" spans="1:20" ht="15.75" customHeight="1">
      <c r="A177" s="22" t="s">
        <v>191</v>
      </c>
      <c r="F177" s="175">
        <v>45201</v>
      </c>
      <c r="G177" s="12">
        <v>0</v>
      </c>
      <c r="H177" s="14">
        <v>3</v>
      </c>
      <c r="I177" s="14">
        <v>1</v>
      </c>
      <c r="J177" s="14">
        <v>0</v>
      </c>
      <c r="K177" s="14">
        <v>0</v>
      </c>
      <c r="L177" s="14">
        <v>0</v>
      </c>
      <c r="N177" s="69">
        <v>45201</v>
      </c>
      <c r="O177" s="12">
        <v>0</v>
      </c>
      <c r="P177" s="25">
        <v>1.1406844106463879E-2</v>
      </c>
      <c r="Q177" s="25">
        <v>1.0101010101010102E-2</v>
      </c>
      <c r="R177" s="25">
        <v>0</v>
      </c>
      <c r="S177" s="25">
        <v>0</v>
      </c>
      <c r="T177" s="25">
        <v>0</v>
      </c>
    </row>
    <row r="178" spans="1:20" ht="15.75" customHeight="1">
      <c r="A178" s="22" t="s">
        <v>69</v>
      </c>
      <c r="F178" s="148"/>
      <c r="G178" s="12">
        <v>1</v>
      </c>
      <c r="H178" s="14">
        <v>3</v>
      </c>
      <c r="I178" s="14">
        <v>0</v>
      </c>
      <c r="J178" s="14">
        <v>0</v>
      </c>
      <c r="K178" s="14">
        <v>0</v>
      </c>
      <c r="L178" s="14">
        <v>0</v>
      </c>
      <c r="N178" s="65"/>
      <c r="O178" s="12">
        <v>1</v>
      </c>
      <c r="P178" s="25">
        <v>1.1406844106463879E-2</v>
      </c>
      <c r="Q178" s="25">
        <v>0</v>
      </c>
      <c r="R178" s="25">
        <v>0</v>
      </c>
      <c r="S178" s="25">
        <v>0</v>
      </c>
      <c r="T178" s="25">
        <v>0</v>
      </c>
    </row>
    <row r="179" spans="1:20" ht="15.75" customHeight="1">
      <c r="A179" s="22" t="s">
        <v>132</v>
      </c>
      <c r="F179" s="148"/>
      <c r="G179" s="12">
        <v>2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N179" s="65"/>
      <c r="O179" s="12">
        <v>2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</row>
    <row r="180" spans="1:20" ht="15.75" customHeight="1">
      <c r="A180" s="22" t="s">
        <v>132</v>
      </c>
      <c r="F180" s="148"/>
      <c r="G180" s="12">
        <v>3</v>
      </c>
      <c r="H180" s="14">
        <v>1</v>
      </c>
      <c r="I180" s="14">
        <v>0</v>
      </c>
      <c r="J180" s="14">
        <v>0</v>
      </c>
      <c r="K180" s="14">
        <v>0</v>
      </c>
      <c r="L180" s="14">
        <v>0</v>
      </c>
      <c r="N180" s="65"/>
      <c r="O180" s="12">
        <v>3</v>
      </c>
      <c r="P180" s="25">
        <v>3.8022813688212928E-3</v>
      </c>
      <c r="Q180" s="25">
        <v>0</v>
      </c>
      <c r="R180" s="25">
        <v>0</v>
      </c>
      <c r="S180" s="25">
        <v>0</v>
      </c>
      <c r="T180" s="25">
        <v>0</v>
      </c>
    </row>
    <row r="181" spans="1:20" ht="15.75" customHeight="1">
      <c r="A181" s="22" t="s">
        <v>192</v>
      </c>
      <c r="F181" s="148"/>
      <c r="G181" s="12">
        <v>4</v>
      </c>
      <c r="H181" s="14">
        <v>1</v>
      </c>
      <c r="I181" s="14">
        <v>0</v>
      </c>
      <c r="J181" s="14">
        <v>0</v>
      </c>
      <c r="K181" s="14">
        <v>1</v>
      </c>
      <c r="L181" s="14">
        <v>0</v>
      </c>
      <c r="N181" s="65"/>
      <c r="O181" s="12">
        <v>4</v>
      </c>
      <c r="P181" s="25">
        <v>3.8022813688212928E-3</v>
      </c>
      <c r="Q181" s="25">
        <v>0</v>
      </c>
      <c r="R181" s="25">
        <v>0</v>
      </c>
      <c r="S181" s="25">
        <v>0.125</v>
      </c>
      <c r="T181" s="25">
        <v>0</v>
      </c>
    </row>
    <row r="182" spans="1:20" ht="15.75" customHeight="1">
      <c r="A182" s="22" t="s">
        <v>68</v>
      </c>
      <c r="F182" s="148"/>
      <c r="G182" s="12">
        <v>5</v>
      </c>
      <c r="H182" s="14">
        <v>1</v>
      </c>
      <c r="I182" s="14">
        <v>1</v>
      </c>
      <c r="J182" s="14">
        <v>0</v>
      </c>
      <c r="K182" s="14">
        <v>0</v>
      </c>
      <c r="L182" s="14">
        <v>0</v>
      </c>
      <c r="N182" s="65"/>
      <c r="O182" s="12">
        <v>5</v>
      </c>
      <c r="P182" s="25">
        <v>3.8022813688212928E-3</v>
      </c>
      <c r="Q182" s="25">
        <v>1.0101010101010102E-2</v>
      </c>
      <c r="R182" s="25">
        <v>0</v>
      </c>
      <c r="S182" s="25">
        <v>0</v>
      </c>
      <c r="T182" s="25">
        <v>0</v>
      </c>
    </row>
    <row r="183" spans="1:20" ht="15.75" customHeight="1">
      <c r="A183" s="22" t="s">
        <v>193</v>
      </c>
      <c r="F183" s="148"/>
      <c r="G183" s="12">
        <v>6</v>
      </c>
      <c r="H183" s="14">
        <v>10</v>
      </c>
      <c r="I183" s="14">
        <v>0</v>
      </c>
      <c r="J183" s="14">
        <v>0</v>
      </c>
      <c r="K183" s="14">
        <v>0</v>
      </c>
      <c r="L183" s="14">
        <v>1</v>
      </c>
      <c r="N183" s="65"/>
      <c r="O183" s="12">
        <v>6</v>
      </c>
      <c r="P183" s="25">
        <v>3.8022813688212927E-2</v>
      </c>
      <c r="Q183" s="25">
        <v>0</v>
      </c>
      <c r="R183" s="25">
        <v>0</v>
      </c>
      <c r="S183" s="25">
        <v>0</v>
      </c>
      <c r="T183" s="25">
        <v>4.5454545454545456E-2</v>
      </c>
    </row>
    <row r="184" spans="1:20" ht="15.75" customHeight="1">
      <c r="A184" s="22" t="s">
        <v>194</v>
      </c>
      <c r="F184" s="148"/>
      <c r="G184" s="12">
        <v>7</v>
      </c>
      <c r="H184" s="14">
        <v>26</v>
      </c>
      <c r="I184" s="14">
        <v>4</v>
      </c>
      <c r="J184" s="14">
        <v>1</v>
      </c>
      <c r="K184" s="14">
        <v>2</v>
      </c>
      <c r="L184" s="14">
        <v>0</v>
      </c>
      <c r="N184" s="65"/>
      <c r="O184" s="12">
        <v>7</v>
      </c>
      <c r="P184" s="25">
        <v>9.8859315589353611E-2</v>
      </c>
      <c r="Q184" s="25">
        <v>4.0404040404040407E-2</v>
      </c>
      <c r="R184" s="25">
        <v>0.5</v>
      </c>
      <c r="S184" s="25">
        <v>0.25</v>
      </c>
      <c r="T184" s="25">
        <v>0</v>
      </c>
    </row>
    <row r="185" spans="1:20" ht="15.75" customHeight="1">
      <c r="A185" s="22" t="s">
        <v>195</v>
      </c>
      <c r="F185" s="148"/>
      <c r="G185" s="12">
        <v>8</v>
      </c>
      <c r="H185" s="14">
        <v>20</v>
      </c>
      <c r="I185" s="14">
        <v>9</v>
      </c>
      <c r="J185" s="14">
        <v>0</v>
      </c>
      <c r="K185" s="14">
        <v>0</v>
      </c>
      <c r="L185" s="14">
        <v>4</v>
      </c>
      <c r="N185" s="65"/>
      <c r="O185" s="12">
        <v>8</v>
      </c>
      <c r="P185" s="25">
        <v>7.6045627376425853E-2</v>
      </c>
      <c r="Q185" s="25">
        <v>9.0909090909090912E-2</v>
      </c>
      <c r="R185" s="25">
        <v>0</v>
      </c>
      <c r="S185" s="25">
        <v>0</v>
      </c>
      <c r="T185" s="25">
        <v>0.18181818181818182</v>
      </c>
    </row>
    <row r="186" spans="1:20" ht="15.75" customHeight="1">
      <c r="A186" s="22" t="s">
        <v>196</v>
      </c>
      <c r="F186" s="148"/>
      <c r="G186" s="12">
        <v>9</v>
      </c>
      <c r="H186" s="14">
        <v>15</v>
      </c>
      <c r="I186" s="14">
        <v>3</v>
      </c>
      <c r="J186" s="14">
        <v>0</v>
      </c>
      <c r="K186" s="14">
        <v>0</v>
      </c>
      <c r="L186" s="14">
        <v>2</v>
      </c>
      <c r="N186" s="65"/>
      <c r="O186" s="12">
        <v>9</v>
      </c>
      <c r="P186" s="25">
        <v>5.7034220532319393E-2</v>
      </c>
      <c r="Q186" s="25">
        <v>3.0303030303030304E-2</v>
      </c>
      <c r="R186" s="25">
        <v>0</v>
      </c>
      <c r="S186" s="25">
        <v>0</v>
      </c>
      <c r="T186" s="25">
        <v>9.0909090909090912E-2</v>
      </c>
    </row>
    <row r="187" spans="1:20" ht="15.75" customHeight="1">
      <c r="A187" s="22" t="s">
        <v>197</v>
      </c>
      <c r="F187" s="148"/>
      <c r="G187" s="12">
        <v>10</v>
      </c>
      <c r="H187" s="14">
        <v>10</v>
      </c>
      <c r="I187" s="14">
        <v>10</v>
      </c>
      <c r="J187" s="14">
        <v>0</v>
      </c>
      <c r="K187" s="14">
        <v>0</v>
      </c>
      <c r="L187" s="14">
        <v>4</v>
      </c>
      <c r="N187" s="65"/>
      <c r="O187" s="12">
        <v>10</v>
      </c>
      <c r="P187" s="25">
        <v>3.8022813688212927E-2</v>
      </c>
      <c r="Q187" s="25">
        <v>0.10101010101010101</v>
      </c>
      <c r="R187" s="25">
        <v>0</v>
      </c>
      <c r="S187" s="25">
        <v>0</v>
      </c>
      <c r="T187" s="25">
        <v>0.18181818181818182</v>
      </c>
    </row>
    <row r="188" spans="1:20" ht="15.75" customHeight="1">
      <c r="A188" s="22" t="s">
        <v>198</v>
      </c>
      <c r="F188" s="148"/>
      <c r="G188" s="12">
        <v>11</v>
      </c>
      <c r="H188" s="14">
        <v>17</v>
      </c>
      <c r="I188" s="14">
        <v>12</v>
      </c>
      <c r="J188" s="14">
        <v>0</v>
      </c>
      <c r="K188" s="14">
        <v>1</v>
      </c>
      <c r="L188" s="14">
        <v>3</v>
      </c>
      <c r="N188" s="65"/>
      <c r="O188" s="12">
        <v>11</v>
      </c>
      <c r="P188" s="25">
        <v>6.4638783269961975E-2</v>
      </c>
      <c r="Q188" s="25">
        <v>0.12121212121212122</v>
      </c>
      <c r="R188" s="25">
        <v>0</v>
      </c>
      <c r="S188" s="25">
        <v>0.125</v>
      </c>
      <c r="T188" s="25">
        <v>0.13636363636363635</v>
      </c>
    </row>
    <row r="189" spans="1:20" ht="15.75" customHeight="1">
      <c r="A189" s="22" t="s">
        <v>199</v>
      </c>
      <c r="F189" s="148"/>
      <c r="G189" s="12">
        <v>12</v>
      </c>
      <c r="H189" s="14">
        <v>16</v>
      </c>
      <c r="I189" s="14">
        <v>4</v>
      </c>
      <c r="J189" s="14">
        <v>1</v>
      </c>
      <c r="K189" s="14">
        <v>2</v>
      </c>
      <c r="L189" s="14">
        <v>1</v>
      </c>
      <c r="N189" s="65"/>
      <c r="O189" s="12">
        <v>12</v>
      </c>
      <c r="P189" s="25">
        <v>6.0836501901140684E-2</v>
      </c>
      <c r="Q189" s="25">
        <v>4.0404040404040407E-2</v>
      </c>
      <c r="R189" s="25">
        <v>0.5</v>
      </c>
      <c r="S189" s="25">
        <v>0.25</v>
      </c>
      <c r="T189" s="25">
        <v>4.5454545454545456E-2</v>
      </c>
    </row>
    <row r="190" spans="1:20" ht="15.75" customHeight="1">
      <c r="A190" s="22" t="s">
        <v>200</v>
      </c>
      <c r="F190" s="148"/>
      <c r="G190" s="12">
        <v>13</v>
      </c>
      <c r="H190" s="14">
        <v>12</v>
      </c>
      <c r="I190" s="14">
        <v>6</v>
      </c>
      <c r="J190" s="14">
        <v>0</v>
      </c>
      <c r="K190" s="14">
        <v>0</v>
      </c>
      <c r="L190" s="14">
        <v>3</v>
      </c>
      <c r="N190" s="65"/>
      <c r="O190" s="12">
        <v>13</v>
      </c>
      <c r="P190" s="25">
        <v>4.5627376425855515E-2</v>
      </c>
      <c r="Q190" s="25">
        <v>6.0606060606060608E-2</v>
      </c>
      <c r="R190" s="25">
        <v>0</v>
      </c>
      <c r="S190" s="25">
        <v>0</v>
      </c>
      <c r="T190" s="25">
        <v>0.13636363636363635</v>
      </c>
    </row>
    <row r="191" spans="1:20" ht="15.75" customHeight="1">
      <c r="A191" s="22" t="s">
        <v>201</v>
      </c>
      <c r="F191" s="148"/>
      <c r="G191" s="12">
        <v>14</v>
      </c>
      <c r="H191" s="14">
        <v>11</v>
      </c>
      <c r="I191" s="14">
        <v>13</v>
      </c>
      <c r="J191" s="14">
        <v>0</v>
      </c>
      <c r="K191" s="14">
        <v>0</v>
      </c>
      <c r="L191" s="14">
        <v>1</v>
      </c>
      <c r="N191" s="65"/>
      <c r="O191" s="12">
        <v>14</v>
      </c>
      <c r="P191" s="25">
        <v>4.1825095057034217E-2</v>
      </c>
      <c r="Q191" s="25">
        <v>0.13131313131313133</v>
      </c>
      <c r="R191" s="25">
        <v>0</v>
      </c>
      <c r="S191" s="25">
        <v>0</v>
      </c>
      <c r="T191" s="25">
        <v>4.5454545454545456E-2</v>
      </c>
    </row>
    <row r="192" spans="1:20" ht="15.75" customHeight="1">
      <c r="A192" s="22" t="s">
        <v>202</v>
      </c>
      <c r="F192" s="148"/>
      <c r="G192" s="12">
        <v>15</v>
      </c>
      <c r="H192" s="14">
        <v>16</v>
      </c>
      <c r="I192" s="14">
        <v>4</v>
      </c>
      <c r="J192" s="14">
        <v>0</v>
      </c>
      <c r="K192" s="14">
        <v>0</v>
      </c>
      <c r="L192" s="14">
        <v>2</v>
      </c>
      <c r="N192" s="65"/>
      <c r="O192" s="12">
        <v>15</v>
      </c>
      <c r="P192" s="25">
        <v>6.0836501901140684E-2</v>
      </c>
      <c r="Q192" s="25">
        <v>4.0404040404040407E-2</v>
      </c>
      <c r="R192" s="25">
        <v>0</v>
      </c>
      <c r="S192" s="25">
        <v>0</v>
      </c>
      <c r="T192" s="25">
        <v>9.0909090909090912E-2</v>
      </c>
    </row>
    <row r="193" spans="1:20" ht="15.75" customHeight="1">
      <c r="A193" s="22" t="s">
        <v>199</v>
      </c>
      <c r="F193" s="148"/>
      <c r="G193" s="12">
        <v>16</v>
      </c>
      <c r="H193" s="14">
        <v>38</v>
      </c>
      <c r="I193" s="14">
        <v>3</v>
      </c>
      <c r="J193" s="14">
        <v>0</v>
      </c>
      <c r="K193" s="14">
        <v>1</v>
      </c>
      <c r="L193" s="14">
        <v>0</v>
      </c>
      <c r="N193" s="65"/>
      <c r="O193" s="12">
        <v>16</v>
      </c>
      <c r="P193" s="25">
        <v>0.14448669201520911</v>
      </c>
      <c r="Q193" s="25">
        <v>3.0303030303030304E-2</v>
      </c>
      <c r="R193" s="25">
        <v>0</v>
      </c>
      <c r="S193" s="25">
        <v>0.125</v>
      </c>
      <c r="T193" s="25">
        <v>0</v>
      </c>
    </row>
    <row r="194" spans="1:20" ht="15.75" customHeight="1">
      <c r="A194" s="22" t="s">
        <v>203</v>
      </c>
      <c r="F194" s="148"/>
      <c r="G194" s="12">
        <v>17</v>
      </c>
      <c r="H194" s="14">
        <v>19</v>
      </c>
      <c r="I194" s="14">
        <v>7</v>
      </c>
      <c r="J194" s="14">
        <v>0</v>
      </c>
      <c r="K194" s="14">
        <v>0</v>
      </c>
      <c r="L194" s="14">
        <v>0</v>
      </c>
      <c r="N194" s="65"/>
      <c r="O194" s="12">
        <v>17</v>
      </c>
      <c r="P194" s="25">
        <v>7.2243346007604556E-2</v>
      </c>
      <c r="Q194" s="25">
        <v>7.0707070707070704E-2</v>
      </c>
      <c r="R194" s="25">
        <v>0</v>
      </c>
      <c r="S194" s="25">
        <v>0</v>
      </c>
      <c r="T194" s="25">
        <v>0</v>
      </c>
    </row>
    <row r="195" spans="1:20" ht="15.75" customHeight="1">
      <c r="A195" s="22" t="s">
        <v>204</v>
      </c>
      <c r="F195" s="148"/>
      <c r="G195" s="12">
        <v>18</v>
      </c>
      <c r="H195" s="14">
        <v>13</v>
      </c>
      <c r="I195" s="14">
        <v>6</v>
      </c>
      <c r="J195" s="14">
        <v>0</v>
      </c>
      <c r="K195" s="14">
        <v>0</v>
      </c>
      <c r="L195" s="14">
        <v>0</v>
      </c>
      <c r="N195" s="65"/>
      <c r="O195" s="12">
        <v>18</v>
      </c>
      <c r="P195" s="25">
        <v>4.9429657794676805E-2</v>
      </c>
      <c r="Q195" s="25">
        <v>6.0606060606060608E-2</v>
      </c>
      <c r="R195" s="25">
        <v>0</v>
      </c>
      <c r="S195" s="25">
        <v>0</v>
      </c>
      <c r="T195" s="25">
        <v>0</v>
      </c>
    </row>
    <row r="196" spans="1:20" ht="15.75" customHeight="1">
      <c r="A196" s="22" t="s">
        <v>205</v>
      </c>
      <c r="F196" s="148"/>
      <c r="G196" s="12">
        <v>19</v>
      </c>
      <c r="H196" s="14">
        <v>13</v>
      </c>
      <c r="I196" s="14">
        <v>6</v>
      </c>
      <c r="J196" s="14">
        <v>0</v>
      </c>
      <c r="K196" s="14">
        <v>0</v>
      </c>
      <c r="L196" s="14">
        <v>0</v>
      </c>
      <c r="N196" s="65"/>
      <c r="O196" s="12">
        <v>19</v>
      </c>
      <c r="P196" s="25">
        <v>4.9429657794676805E-2</v>
      </c>
      <c r="Q196" s="25">
        <v>6.0606060606060608E-2</v>
      </c>
      <c r="R196" s="25">
        <v>0</v>
      </c>
      <c r="S196" s="25">
        <v>0</v>
      </c>
      <c r="T196" s="25">
        <v>0</v>
      </c>
    </row>
    <row r="197" spans="1:20" ht="15.75" customHeight="1">
      <c r="A197" s="22" t="s">
        <v>206</v>
      </c>
      <c r="F197" s="148"/>
      <c r="G197" s="12">
        <v>20</v>
      </c>
      <c r="H197" s="14">
        <v>8</v>
      </c>
      <c r="I197" s="14">
        <v>4</v>
      </c>
      <c r="J197" s="14">
        <v>0</v>
      </c>
      <c r="K197" s="14">
        <v>0</v>
      </c>
      <c r="L197" s="14">
        <v>0</v>
      </c>
      <c r="N197" s="65"/>
      <c r="O197" s="12">
        <v>20</v>
      </c>
      <c r="P197" s="25">
        <v>3.0418250950570342E-2</v>
      </c>
      <c r="Q197" s="25">
        <v>4.0404040404040407E-2</v>
      </c>
      <c r="R197" s="25">
        <v>0</v>
      </c>
      <c r="S197" s="25">
        <v>0</v>
      </c>
      <c r="T197" s="25">
        <v>0</v>
      </c>
    </row>
    <row r="198" spans="1:20" ht="15.75" customHeight="1">
      <c r="A198" s="22" t="s">
        <v>207</v>
      </c>
      <c r="F198" s="148"/>
      <c r="G198" s="12">
        <v>21</v>
      </c>
      <c r="H198" s="14">
        <v>6</v>
      </c>
      <c r="I198" s="14">
        <v>2</v>
      </c>
      <c r="J198" s="14">
        <v>0</v>
      </c>
      <c r="K198" s="14">
        <v>0</v>
      </c>
      <c r="L198" s="14">
        <v>0</v>
      </c>
      <c r="N198" s="65"/>
      <c r="O198" s="12">
        <v>21</v>
      </c>
      <c r="P198" s="25">
        <v>2.2813688212927757E-2</v>
      </c>
      <c r="Q198" s="25">
        <v>2.0202020202020204E-2</v>
      </c>
      <c r="R198" s="25">
        <v>0</v>
      </c>
      <c r="S198" s="25">
        <v>0</v>
      </c>
      <c r="T198" s="25">
        <v>0</v>
      </c>
    </row>
    <row r="199" spans="1:20" ht="15.75" customHeight="1">
      <c r="A199" s="22" t="s">
        <v>208</v>
      </c>
      <c r="F199" s="148"/>
      <c r="G199" s="12">
        <v>22</v>
      </c>
      <c r="H199" s="14">
        <v>3</v>
      </c>
      <c r="I199" s="14">
        <v>2</v>
      </c>
      <c r="J199" s="14">
        <v>0</v>
      </c>
      <c r="K199" s="14">
        <v>0</v>
      </c>
      <c r="L199" s="14">
        <v>0</v>
      </c>
      <c r="N199" s="65"/>
      <c r="O199" s="12">
        <v>22</v>
      </c>
      <c r="P199" s="25">
        <v>1.1406844106463879E-2</v>
      </c>
      <c r="Q199" s="25">
        <v>2.0202020202020204E-2</v>
      </c>
      <c r="R199" s="25">
        <v>0</v>
      </c>
      <c r="S199" s="25">
        <v>0</v>
      </c>
      <c r="T199" s="25">
        <v>0</v>
      </c>
    </row>
    <row r="200" spans="1:20" ht="15.75" customHeight="1">
      <c r="A200" s="22" t="s">
        <v>92</v>
      </c>
      <c r="F200" s="149"/>
      <c r="G200" s="45">
        <v>23</v>
      </c>
      <c r="H200" s="14">
        <v>1</v>
      </c>
      <c r="I200" s="14">
        <v>2</v>
      </c>
      <c r="J200" s="14">
        <v>0</v>
      </c>
      <c r="K200" s="14">
        <v>1</v>
      </c>
      <c r="L200" s="14">
        <v>1</v>
      </c>
      <c r="N200" s="66"/>
      <c r="O200" s="12">
        <v>23</v>
      </c>
      <c r="P200" s="25">
        <v>3.8022813688212928E-3</v>
      </c>
      <c r="Q200" s="25">
        <v>2.0202020202020204E-2</v>
      </c>
      <c r="R200" s="25">
        <v>0</v>
      </c>
      <c r="S200" s="25">
        <v>0.125</v>
      </c>
      <c r="T200" s="25">
        <v>4.5454545454545456E-2</v>
      </c>
    </row>
    <row r="201" spans="1:20" ht="15.75" customHeight="1">
      <c r="F201" s="175">
        <v>45202</v>
      </c>
      <c r="G201" s="12">
        <v>0</v>
      </c>
      <c r="H201" s="14">
        <v>2</v>
      </c>
      <c r="I201" s="14">
        <v>2</v>
      </c>
      <c r="J201" s="14">
        <v>0</v>
      </c>
      <c r="K201" s="14">
        <v>0</v>
      </c>
      <c r="L201" s="14">
        <v>0</v>
      </c>
      <c r="N201" s="69">
        <v>45202</v>
      </c>
      <c r="O201" s="12">
        <v>0</v>
      </c>
      <c r="P201" s="25">
        <v>6.993006993006993E-3</v>
      </c>
      <c r="Q201" s="25">
        <v>1.7391304347826087E-2</v>
      </c>
      <c r="R201" s="25">
        <v>0</v>
      </c>
      <c r="S201" s="25">
        <v>0</v>
      </c>
      <c r="T201" s="25">
        <v>0</v>
      </c>
    </row>
    <row r="202" spans="1:20" ht="15.75" customHeight="1">
      <c r="F202" s="148"/>
      <c r="G202" s="12">
        <v>1</v>
      </c>
      <c r="H202" s="14">
        <v>1</v>
      </c>
      <c r="I202" s="14">
        <v>0</v>
      </c>
      <c r="J202" s="14">
        <v>0</v>
      </c>
      <c r="K202" s="14">
        <v>0</v>
      </c>
      <c r="L202" s="14">
        <v>0</v>
      </c>
      <c r="N202" s="65"/>
      <c r="O202" s="12">
        <v>1</v>
      </c>
      <c r="P202" s="25">
        <v>3.4965034965034965E-3</v>
      </c>
      <c r="Q202" s="25">
        <v>0</v>
      </c>
      <c r="R202" s="25">
        <v>0</v>
      </c>
      <c r="S202" s="25">
        <v>0</v>
      </c>
      <c r="T202" s="25">
        <v>0</v>
      </c>
    </row>
    <row r="203" spans="1:20" ht="15.75" customHeight="1">
      <c r="F203" s="148"/>
      <c r="G203" s="12">
        <v>2</v>
      </c>
      <c r="H203" s="11">
        <v>0</v>
      </c>
      <c r="I203" s="11">
        <v>0</v>
      </c>
      <c r="J203" s="11">
        <v>0</v>
      </c>
      <c r="K203" s="11">
        <v>1</v>
      </c>
      <c r="L203" s="11">
        <v>0</v>
      </c>
      <c r="N203" s="65"/>
      <c r="O203" s="12">
        <v>2</v>
      </c>
      <c r="P203" s="25">
        <v>0</v>
      </c>
      <c r="Q203" s="25">
        <v>0</v>
      </c>
      <c r="R203" s="25">
        <v>0</v>
      </c>
      <c r="S203" s="25">
        <v>6.6666666666666666E-2</v>
      </c>
      <c r="T203" s="25">
        <v>0</v>
      </c>
    </row>
    <row r="204" spans="1:20" ht="15.75" customHeight="1">
      <c r="F204" s="148"/>
      <c r="G204" s="12">
        <v>3</v>
      </c>
      <c r="H204" s="14">
        <v>1</v>
      </c>
      <c r="I204" s="14">
        <v>0</v>
      </c>
      <c r="J204" s="14">
        <v>0</v>
      </c>
      <c r="K204" s="14">
        <v>0</v>
      </c>
      <c r="L204" s="14">
        <v>0</v>
      </c>
      <c r="N204" s="65"/>
      <c r="O204" s="12">
        <v>3</v>
      </c>
      <c r="P204" s="25">
        <v>3.4965034965034965E-3</v>
      </c>
      <c r="Q204" s="25">
        <v>0</v>
      </c>
      <c r="R204" s="25">
        <v>0</v>
      </c>
      <c r="S204" s="25">
        <v>0</v>
      </c>
      <c r="T204" s="25">
        <v>0</v>
      </c>
    </row>
    <row r="205" spans="1:20" ht="15.75" customHeight="1">
      <c r="F205" s="148"/>
      <c r="G205" s="12">
        <v>4</v>
      </c>
      <c r="H205" s="14">
        <v>1</v>
      </c>
      <c r="I205" s="14">
        <v>2</v>
      </c>
      <c r="J205" s="14">
        <v>0</v>
      </c>
      <c r="K205" s="14">
        <v>0</v>
      </c>
      <c r="L205" s="14">
        <v>1</v>
      </c>
      <c r="N205" s="65"/>
      <c r="O205" s="12">
        <v>4</v>
      </c>
      <c r="P205" s="25">
        <v>3.4965034965034965E-3</v>
      </c>
      <c r="Q205" s="25">
        <v>1.7391304347826087E-2</v>
      </c>
      <c r="R205" s="25">
        <v>0</v>
      </c>
      <c r="S205" s="25">
        <v>0</v>
      </c>
      <c r="T205" s="25">
        <v>4.1666666666666664E-2</v>
      </c>
    </row>
    <row r="206" spans="1:20" ht="15.75" customHeight="1">
      <c r="F206" s="148"/>
      <c r="G206" s="12">
        <v>5</v>
      </c>
      <c r="H206" s="14">
        <v>3</v>
      </c>
      <c r="I206" s="14">
        <v>0</v>
      </c>
      <c r="J206" s="14">
        <v>0</v>
      </c>
      <c r="K206" s="14">
        <v>2</v>
      </c>
      <c r="L206" s="14">
        <v>0</v>
      </c>
      <c r="N206" s="65"/>
      <c r="O206" s="12">
        <v>5</v>
      </c>
      <c r="P206" s="25">
        <v>1.048951048951049E-2</v>
      </c>
      <c r="Q206" s="25">
        <v>0</v>
      </c>
      <c r="R206" s="25">
        <v>0</v>
      </c>
      <c r="S206" s="25">
        <v>0.13333333333333333</v>
      </c>
      <c r="T206" s="25">
        <v>0</v>
      </c>
    </row>
    <row r="207" spans="1:20" ht="15.75" customHeight="1">
      <c r="F207" s="148"/>
      <c r="G207" s="12">
        <v>6</v>
      </c>
      <c r="H207" s="14">
        <v>8</v>
      </c>
      <c r="I207" s="14">
        <v>2</v>
      </c>
      <c r="J207" s="14">
        <v>0</v>
      </c>
      <c r="K207" s="14">
        <v>0</v>
      </c>
      <c r="L207" s="14">
        <v>3</v>
      </c>
      <c r="N207" s="65"/>
      <c r="O207" s="12">
        <v>6</v>
      </c>
      <c r="P207" s="25">
        <v>2.7972027972027972E-2</v>
      </c>
      <c r="Q207" s="25">
        <v>1.7391304347826087E-2</v>
      </c>
      <c r="R207" s="25">
        <v>0</v>
      </c>
      <c r="S207" s="25">
        <v>0</v>
      </c>
      <c r="T207" s="25">
        <v>0.125</v>
      </c>
    </row>
    <row r="208" spans="1:20" ht="15.75" customHeight="1">
      <c r="F208" s="148"/>
      <c r="G208" s="12">
        <v>7</v>
      </c>
      <c r="H208" s="14">
        <v>32</v>
      </c>
      <c r="I208" s="14">
        <v>9</v>
      </c>
      <c r="J208" s="14">
        <v>1</v>
      </c>
      <c r="K208" s="14">
        <v>0</v>
      </c>
      <c r="L208" s="14">
        <v>1</v>
      </c>
      <c r="N208" s="65"/>
      <c r="O208" s="12">
        <v>7</v>
      </c>
      <c r="P208" s="25">
        <v>0.11188811188811189</v>
      </c>
      <c r="Q208" s="25">
        <v>7.8260869565217397E-2</v>
      </c>
      <c r="R208" s="25">
        <v>0.5</v>
      </c>
      <c r="S208" s="25">
        <v>0</v>
      </c>
      <c r="T208" s="25">
        <v>4.1666666666666664E-2</v>
      </c>
    </row>
    <row r="209" spans="6:20" ht="15.75" customHeight="1">
      <c r="F209" s="148"/>
      <c r="G209" s="12">
        <v>8</v>
      </c>
      <c r="H209" s="14">
        <v>17</v>
      </c>
      <c r="I209" s="14">
        <v>4</v>
      </c>
      <c r="J209" s="14">
        <v>0</v>
      </c>
      <c r="K209" s="14">
        <v>1</v>
      </c>
      <c r="L209" s="14">
        <v>0</v>
      </c>
      <c r="N209" s="65"/>
      <c r="O209" s="12">
        <v>8</v>
      </c>
      <c r="P209" s="25">
        <v>5.944055944055944E-2</v>
      </c>
      <c r="Q209" s="25">
        <v>3.4782608695652174E-2</v>
      </c>
      <c r="R209" s="25">
        <v>0</v>
      </c>
      <c r="S209" s="25">
        <v>6.6666666666666666E-2</v>
      </c>
      <c r="T209" s="25">
        <v>0</v>
      </c>
    </row>
    <row r="210" spans="6:20" ht="15.75" customHeight="1">
      <c r="F210" s="148"/>
      <c r="G210" s="12">
        <v>9</v>
      </c>
      <c r="H210" s="14">
        <v>19</v>
      </c>
      <c r="I210" s="14">
        <v>8</v>
      </c>
      <c r="J210" s="14">
        <v>0</v>
      </c>
      <c r="K210" s="14">
        <v>0</v>
      </c>
      <c r="L210" s="14">
        <v>1</v>
      </c>
      <c r="N210" s="65"/>
      <c r="O210" s="12">
        <v>9</v>
      </c>
      <c r="P210" s="25">
        <v>6.6433566433566432E-2</v>
      </c>
      <c r="Q210" s="25">
        <v>6.9565217391304349E-2</v>
      </c>
      <c r="R210" s="25">
        <v>0</v>
      </c>
      <c r="S210" s="25">
        <v>0</v>
      </c>
      <c r="T210" s="25">
        <v>4.1666666666666664E-2</v>
      </c>
    </row>
    <row r="211" spans="6:20" ht="15.75" customHeight="1">
      <c r="F211" s="148"/>
      <c r="G211" s="12">
        <v>10</v>
      </c>
      <c r="H211" s="14">
        <v>16</v>
      </c>
      <c r="I211" s="14">
        <v>8</v>
      </c>
      <c r="J211" s="14">
        <v>0</v>
      </c>
      <c r="K211" s="14">
        <v>1</v>
      </c>
      <c r="L211" s="14">
        <v>3</v>
      </c>
      <c r="N211" s="65"/>
      <c r="O211" s="12">
        <v>10</v>
      </c>
      <c r="P211" s="25">
        <v>5.5944055944055944E-2</v>
      </c>
      <c r="Q211" s="25">
        <v>6.9565217391304349E-2</v>
      </c>
      <c r="R211" s="25">
        <v>0</v>
      </c>
      <c r="S211" s="25">
        <v>6.6666666666666666E-2</v>
      </c>
      <c r="T211" s="25">
        <v>0.125</v>
      </c>
    </row>
    <row r="212" spans="6:20" ht="15.75" customHeight="1">
      <c r="F212" s="148"/>
      <c r="G212" s="12">
        <v>11</v>
      </c>
      <c r="H212" s="14">
        <v>16</v>
      </c>
      <c r="I212" s="14">
        <v>9</v>
      </c>
      <c r="J212" s="14">
        <v>0</v>
      </c>
      <c r="K212" s="14">
        <v>0</v>
      </c>
      <c r="L212" s="14">
        <v>5</v>
      </c>
      <c r="N212" s="65"/>
      <c r="O212" s="12">
        <v>11</v>
      </c>
      <c r="P212" s="25">
        <v>5.5944055944055944E-2</v>
      </c>
      <c r="Q212" s="25">
        <v>7.8260869565217397E-2</v>
      </c>
      <c r="R212" s="25">
        <v>0</v>
      </c>
      <c r="S212" s="25">
        <v>0</v>
      </c>
      <c r="T212" s="25">
        <v>0.20833333333333334</v>
      </c>
    </row>
    <row r="213" spans="6:20" ht="15.75" customHeight="1">
      <c r="F213" s="148"/>
      <c r="G213" s="12">
        <v>12</v>
      </c>
      <c r="H213" s="14">
        <v>9</v>
      </c>
      <c r="I213" s="14">
        <v>3</v>
      </c>
      <c r="J213" s="14">
        <v>0</v>
      </c>
      <c r="K213" s="14">
        <v>1</v>
      </c>
      <c r="L213" s="14">
        <v>1</v>
      </c>
      <c r="N213" s="65"/>
      <c r="O213" s="12">
        <v>12</v>
      </c>
      <c r="P213" s="25">
        <v>3.1468531468531472E-2</v>
      </c>
      <c r="Q213" s="25">
        <v>2.6086956521739129E-2</v>
      </c>
      <c r="R213" s="25">
        <v>0</v>
      </c>
      <c r="S213" s="25">
        <v>6.6666666666666666E-2</v>
      </c>
      <c r="T213" s="25">
        <v>4.1666666666666664E-2</v>
      </c>
    </row>
    <row r="214" spans="6:20" ht="15.75" customHeight="1">
      <c r="F214" s="148"/>
      <c r="G214" s="12">
        <v>13</v>
      </c>
      <c r="H214" s="14">
        <v>13</v>
      </c>
      <c r="I214" s="14">
        <v>4</v>
      </c>
      <c r="J214" s="14">
        <v>0</v>
      </c>
      <c r="K214" s="14">
        <v>3</v>
      </c>
      <c r="L214" s="14">
        <v>4</v>
      </c>
      <c r="N214" s="65"/>
      <c r="O214" s="12">
        <v>13</v>
      </c>
      <c r="P214" s="25">
        <v>4.5454545454545456E-2</v>
      </c>
      <c r="Q214" s="25">
        <v>3.4782608695652174E-2</v>
      </c>
      <c r="R214" s="25">
        <v>0</v>
      </c>
      <c r="S214" s="25">
        <v>0.2</v>
      </c>
      <c r="T214" s="25">
        <v>0.16666666666666666</v>
      </c>
    </row>
    <row r="215" spans="6:20" ht="15.75" customHeight="1">
      <c r="F215" s="148"/>
      <c r="G215" s="12">
        <v>14</v>
      </c>
      <c r="H215" s="14">
        <v>16</v>
      </c>
      <c r="I215" s="14">
        <v>13</v>
      </c>
      <c r="J215" s="14">
        <v>0</v>
      </c>
      <c r="K215" s="14">
        <v>1</v>
      </c>
      <c r="L215" s="14">
        <v>3</v>
      </c>
      <c r="N215" s="65"/>
      <c r="O215" s="12">
        <v>14</v>
      </c>
      <c r="P215" s="25">
        <v>5.5944055944055944E-2</v>
      </c>
      <c r="Q215" s="25">
        <v>0.11304347826086956</v>
      </c>
      <c r="R215" s="25">
        <v>0</v>
      </c>
      <c r="S215" s="25">
        <v>6.6666666666666666E-2</v>
      </c>
      <c r="T215" s="25">
        <v>0.125</v>
      </c>
    </row>
    <row r="216" spans="6:20" ht="15.75" customHeight="1">
      <c r="F216" s="148"/>
      <c r="G216" s="12">
        <v>15</v>
      </c>
      <c r="H216" s="14">
        <v>16</v>
      </c>
      <c r="I216" s="14">
        <v>6</v>
      </c>
      <c r="J216" s="14">
        <v>0</v>
      </c>
      <c r="K216" s="14">
        <v>1</v>
      </c>
      <c r="L216" s="14">
        <v>0</v>
      </c>
      <c r="N216" s="65"/>
      <c r="O216" s="12">
        <v>15</v>
      </c>
      <c r="P216" s="25">
        <v>5.5944055944055944E-2</v>
      </c>
      <c r="Q216" s="25">
        <v>5.2173913043478258E-2</v>
      </c>
      <c r="R216" s="25">
        <v>0</v>
      </c>
      <c r="S216" s="25">
        <v>6.6666666666666666E-2</v>
      </c>
      <c r="T216" s="25">
        <v>0</v>
      </c>
    </row>
    <row r="217" spans="6:20" ht="15.75" customHeight="1">
      <c r="F217" s="148"/>
      <c r="G217" s="12">
        <v>16</v>
      </c>
      <c r="H217" s="14">
        <v>25</v>
      </c>
      <c r="I217" s="14">
        <v>5</v>
      </c>
      <c r="J217" s="14">
        <v>1</v>
      </c>
      <c r="K217" s="14">
        <v>2</v>
      </c>
      <c r="L217" s="14">
        <v>1</v>
      </c>
      <c r="N217" s="65"/>
      <c r="O217" s="12">
        <v>16</v>
      </c>
      <c r="P217" s="25">
        <v>8.7412587412587409E-2</v>
      </c>
      <c r="Q217" s="25">
        <v>4.3478260869565216E-2</v>
      </c>
      <c r="R217" s="25">
        <v>0.5</v>
      </c>
      <c r="S217" s="25">
        <v>0.13333333333333333</v>
      </c>
      <c r="T217" s="25">
        <v>4.1666666666666664E-2</v>
      </c>
    </row>
    <row r="218" spans="6:20" ht="15.75" customHeight="1">
      <c r="F218" s="148"/>
      <c r="G218" s="12">
        <v>17</v>
      </c>
      <c r="H218" s="14">
        <v>25</v>
      </c>
      <c r="I218" s="14">
        <v>8</v>
      </c>
      <c r="J218" s="14">
        <v>0</v>
      </c>
      <c r="K218" s="14">
        <v>1</v>
      </c>
      <c r="L218" s="14">
        <v>1</v>
      </c>
      <c r="N218" s="65"/>
      <c r="O218" s="12">
        <v>17</v>
      </c>
      <c r="P218" s="25">
        <v>8.7412587412587409E-2</v>
      </c>
      <c r="Q218" s="25">
        <v>6.9565217391304349E-2</v>
      </c>
      <c r="R218" s="25">
        <v>0</v>
      </c>
      <c r="S218" s="25">
        <v>6.6666666666666666E-2</v>
      </c>
      <c r="T218" s="25">
        <v>4.1666666666666664E-2</v>
      </c>
    </row>
    <row r="219" spans="6:20" ht="15.75" customHeight="1">
      <c r="F219" s="148"/>
      <c r="G219" s="12">
        <v>18</v>
      </c>
      <c r="H219" s="14">
        <v>17</v>
      </c>
      <c r="I219" s="14">
        <v>7</v>
      </c>
      <c r="J219" s="14">
        <v>0</v>
      </c>
      <c r="K219" s="14">
        <v>0</v>
      </c>
      <c r="L219" s="14">
        <v>0</v>
      </c>
      <c r="N219" s="65"/>
      <c r="O219" s="12">
        <v>18</v>
      </c>
      <c r="P219" s="25">
        <v>5.944055944055944E-2</v>
      </c>
      <c r="Q219" s="25">
        <v>6.0869565217391307E-2</v>
      </c>
      <c r="R219" s="25">
        <v>0</v>
      </c>
      <c r="S219" s="25">
        <v>0</v>
      </c>
      <c r="T219" s="25">
        <v>0</v>
      </c>
    </row>
    <row r="220" spans="6:20" ht="15.75" customHeight="1">
      <c r="F220" s="148"/>
      <c r="G220" s="12">
        <v>19</v>
      </c>
      <c r="H220" s="14">
        <v>14</v>
      </c>
      <c r="I220" s="14">
        <v>11</v>
      </c>
      <c r="J220" s="14">
        <v>0</v>
      </c>
      <c r="K220" s="14">
        <v>0</v>
      </c>
      <c r="L220" s="14">
        <v>0</v>
      </c>
      <c r="N220" s="65"/>
      <c r="O220" s="12">
        <v>19</v>
      </c>
      <c r="P220" s="25">
        <v>4.8951048951048952E-2</v>
      </c>
      <c r="Q220" s="25">
        <v>9.5652173913043481E-2</v>
      </c>
      <c r="R220" s="25">
        <v>0</v>
      </c>
      <c r="S220" s="25">
        <v>0</v>
      </c>
      <c r="T220" s="25">
        <v>0</v>
      </c>
    </row>
    <row r="221" spans="6:20" ht="15.75" customHeight="1">
      <c r="F221" s="148"/>
      <c r="G221" s="12">
        <v>20</v>
      </c>
      <c r="H221" s="14">
        <v>15</v>
      </c>
      <c r="I221" s="14">
        <v>9</v>
      </c>
      <c r="J221" s="14">
        <v>0</v>
      </c>
      <c r="K221" s="14">
        <v>0</v>
      </c>
      <c r="L221" s="14">
        <v>0</v>
      </c>
      <c r="N221" s="65"/>
      <c r="O221" s="12">
        <v>20</v>
      </c>
      <c r="P221" s="25">
        <v>5.2447552447552448E-2</v>
      </c>
      <c r="Q221" s="25">
        <v>7.8260869565217397E-2</v>
      </c>
      <c r="R221" s="25">
        <v>0</v>
      </c>
      <c r="S221" s="25">
        <v>0</v>
      </c>
      <c r="T221" s="25">
        <v>0</v>
      </c>
    </row>
    <row r="222" spans="6:20" ht="15.75" customHeight="1">
      <c r="F222" s="148"/>
      <c r="G222" s="12">
        <v>21</v>
      </c>
      <c r="H222" s="14">
        <v>12</v>
      </c>
      <c r="I222" s="14">
        <v>4</v>
      </c>
      <c r="J222" s="14">
        <v>0</v>
      </c>
      <c r="K222" s="14">
        <v>0</v>
      </c>
      <c r="L222" s="14">
        <v>0</v>
      </c>
      <c r="N222" s="65"/>
      <c r="O222" s="12">
        <v>21</v>
      </c>
      <c r="P222" s="25">
        <v>4.195804195804196E-2</v>
      </c>
      <c r="Q222" s="25">
        <v>3.4782608695652174E-2</v>
      </c>
      <c r="R222" s="25">
        <v>0</v>
      </c>
      <c r="S222" s="25">
        <v>0</v>
      </c>
      <c r="T222" s="25">
        <v>0</v>
      </c>
    </row>
    <row r="223" spans="6:20" ht="15.75" customHeight="1">
      <c r="F223" s="148"/>
      <c r="G223" s="12">
        <v>22</v>
      </c>
      <c r="H223" s="14">
        <v>5</v>
      </c>
      <c r="I223" s="14">
        <v>1</v>
      </c>
      <c r="J223" s="14">
        <v>0</v>
      </c>
      <c r="K223" s="14">
        <v>1</v>
      </c>
      <c r="L223" s="14">
        <v>0</v>
      </c>
      <c r="N223" s="65"/>
      <c r="O223" s="12">
        <v>22</v>
      </c>
      <c r="P223" s="25">
        <v>1.7482517482517484E-2</v>
      </c>
      <c r="Q223" s="25">
        <v>8.6956521739130436E-3</v>
      </c>
      <c r="R223" s="25">
        <v>0</v>
      </c>
      <c r="S223" s="25">
        <v>6.6666666666666666E-2</v>
      </c>
      <c r="T223" s="25">
        <v>0</v>
      </c>
    </row>
    <row r="224" spans="6:20" ht="15.75" customHeight="1">
      <c r="F224" s="149"/>
      <c r="G224" s="45">
        <v>23</v>
      </c>
      <c r="H224" s="14">
        <v>3</v>
      </c>
      <c r="I224" s="14">
        <v>0</v>
      </c>
      <c r="J224" s="14">
        <v>0</v>
      </c>
      <c r="K224" s="14">
        <v>0</v>
      </c>
      <c r="L224" s="14">
        <v>0</v>
      </c>
      <c r="N224" s="66"/>
      <c r="O224" s="12">
        <v>23</v>
      </c>
      <c r="P224" s="25">
        <v>1.048951048951049E-2</v>
      </c>
      <c r="Q224" s="25">
        <v>0</v>
      </c>
      <c r="R224" s="25">
        <v>0</v>
      </c>
      <c r="S224" s="25">
        <v>0</v>
      </c>
      <c r="T224" s="25">
        <v>0</v>
      </c>
    </row>
    <row r="225" spans="6:20" ht="15.75" customHeight="1">
      <c r="F225" s="176">
        <v>45203</v>
      </c>
      <c r="G225" s="12">
        <v>0</v>
      </c>
      <c r="H225" s="14">
        <v>3</v>
      </c>
      <c r="I225" s="14">
        <v>0</v>
      </c>
      <c r="J225" s="14">
        <v>0</v>
      </c>
      <c r="K225" s="14">
        <v>0</v>
      </c>
      <c r="L225" s="14">
        <v>0</v>
      </c>
      <c r="N225" s="64">
        <v>45203</v>
      </c>
      <c r="O225" s="12">
        <v>0</v>
      </c>
      <c r="P225" s="25">
        <v>1.2E-2</v>
      </c>
      <c r="Q225" s="25">
        <v>0</v>
      </c>
      <c r="R225" s="25">
        <v>0</v>
      </c>
      <c r="S225" s="25">
        <v>0</v>
      </c>
      <c r="T225" s="25">
        <v>0</v>
      </c>
    </row>
    <row r="226" spans="6:20" ht="15.75" customHeight="1">
      <c r="F226" s="148"/>
      <c r="G226" s="12">
        <v>1</v>
      </c>
      <c r="H226" s="14">
        <v>1</v>
      </c>
      <c r="I226" s="14">
        <v>1</v>
      </c>
      <c r="J226" s="14">
        <v>0</v>
      </c>
      <c r="K226" s="14">
        <v>0</v>
      </c>
      <c r="L226" s="14">
        <v>0</v>
      </c>
      <c r="N226" s="65"/>
      <c r="O226" s="12">
        <v>1</v>
      </c>
      <c r="P226" s="25">
        <v>4.0000000000000001E-3</v>
      </c>
      <c r="Q226" s="25">
        <v>7.4074074074074077E-3</v>
      </c>
      <c r="R226" s="25">
        <v>0</v>
      </c>
      <c r="S226" s="25">
        <v>0</v>
      </c>
      <c r="T226" s="25">
        <v>0</v>
      </c>
    </row>
    <row r="227" spans="6:20" ht="15.75" customHeight="1">
      <c r="F227" s="148"/>
      <c r="G227" s="12">
        <v>2</v>
      </c>
      <c r="H227" s="11">
        <v>1</v>
      </c>
      <c r="I227" s="11">
        <v>2</v>
      </c>
      <c r="J227" s="11">
        <v>0</v>
      </c>
      <c r="K227" s="11">
        <v>0</v>
      </c>
      <c r="L227" s="11">
        <v>0</v>
      </c>
      <c r="N227" s="65"/>
      <c r="O227" s="12">
        <v>2</v>
      </c>
      <c r="P227" s="25">
        <v>4.0000000000000001E-3</v>
      </c>
      <c r="Q227" s="25">
        <v>1.4814814814814815E-2</v>
      </c>
      <c r="R227" s="25">
        <v>0</v>
      </c>
      <c r="S227" s="25">
        <v>0</v>
      </c>
      <c r="T227" s="25">
        <v>0</v>
      </c>
    </row>
    <row r="228" spans="6:20" ht="15.75" customHeight="1">
      <c r="F228" s="148"/>
      <c r="G228" s="12">
        <v>3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N228" s="65"/>
      <c r="O228" s="12">
        <v>3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</row>
    <row r="229" spans="6:20" ht="15.75" customHeight="1">
      <c r="F229" s="148"/>
      <c r="G229" s="12">
        <v>4</v>
      </c>
      <c r="H229" s="14">
        <v>3</v>
      </c>
      <c r="I229" s="14">
        <v>0</v>
      </c>
      <c r="J229" s="14">
        <v>0</v>
      </c>
      <c r="K229" s="14">
        <v>0</v>
      </c>
      <c r="L229" s="14">
        <v>0</v>
      </c>
      <c r="N229" s="65"/>
      <c r="O229" s="12">
        <v>4</v>
      </c>
      <c r="P229" s="25">
        <v>1.2E-2</v>
      </c>
      <c r="Q229" s="25">
        <v>0</v>
      </c>
      <c r="R229" s="25">
        <v>0</v>
      </c>
      <c r="S229" s="25">
        <v>0</v>
      </c>
      <c r="T229" s="25">
        <v>0</v>
      </c>
    </row>
    <row r="230" spans="6:20" ht="15.75" customHeight="1">
      <c r="F230" s="148"/>
      <c r="G230" s="12">
        <v>5</v>
      </c>
      <c r="H230" s="14">
        <v>4</v>
      </c>
      <c r="I230" s="14">
        <v>2</v>
      </c>
      <c r="J230" s="14">
        <v>0</v>
      </c>
      <c r="K230" s="14">
        <v>1</v>
      </c>
      <c r="L230" s="14">
        <v>1</v>
      </c>
      <c r="N230" s="65"/>
      <c r="O230" s="12">
        <v>5</v>
      </c>
      <c r="P230" s="25">
        <v>1.6E-2</v>
      </c>
      <c r="Q230" s="25">
        <v>1.4814814814814815E-2</v>
      </c>
      <c r="R230" s="25">
        <v>0</v>
      </c>
      <c r="S230" s="25">
        <v>7.1428571428571425E-2</v>
      </c>
      <c r="T230" s="25">
        <v>2.3809523809523808E-2</v>
      </c>
    </row>
    <row r="231" spans="6:20" ht="15.75" customHeight="1">
      <c r="F231" s="148"/>
      <c r="G231" s="12">
        <v>6</v>
      </c>
      <c r="H231" s="14">
        <v>10</v>
      </c>
      <c r="I231" s="14">
        <v>1</v>
      </c>
      <c r="J231" s="14">
        <v>0</v>
      </c>
      <c r="K231" s="14">
        <v>0</v>
      </c>
      <c r="L231" s="14">
        <v>0</v>
      </c>
      <c r="N231" s="65"/>
      <c r="O231" s="12">
        <v>6</v>
      </c>
      <c r="P231" s="25">
        <v>0.04</v>
      </c>
      <c r="Q231" s="25">
        <v>7.4074074074074077E-3</v>
      </c>
      <c r="R231" s="25">
        <v>0</v>
      </c>
      <c r="S231" s="25">
        <v>0</v>
      </c>
      <c r="T231" s="25">
        <v>0</v>
      </c>
    </row>
    <row r="232" spans="6:20" ht="15.75" customHeight="1">
      <c r="F232" s="148"/>
      <c r="G232" s="12">
        <v>7</v>
      </c>
      <c r="H232" s="14">
        <v>33</v>
      </c>
      <c r="I232" s="14">
        <v>7</v>
      </c>
      <c r="J232" s="14">
        <v>1</v>
      </c>
      <c r="K232" s="14">
        <v>0</v>
      </c>
      <c r="L232" s="14">
        <v>2</v>
      </c>
      <c r="N232" s="65"/>
      <c r="O232" s="12">
        <v>7</v>
      </c>
      <c r="P232" s="25">
        <v>0.13200000000000001</v>
      </c>
      <c r="Q232" s="25">
        <v>5.185185185185185E-2</v>
      </c>
      <c r="R232" s="25">
        <v>0.5</v>
      </c>
      <c r="S232" s="25">
        <v>0</v>
      </c>
      <c r="T232" s="25">
        <v>4.7619047619047616E-2</v>
      </c>
    </row>
    <row r="233" spans="6:20" ht="15.75" customHeight="1">
      <c r="F233" s="148"/>
      <c r="G233" s="12">
        <v>8</v>
      </c>
      <c r="H233" s="14">
        <v>15</v>
      </c>
      <c r="I233" s="14">
        <v>10</v>
      </c>
      <c r="J233" s="14">
        <v>0</v>
      </c>
      <c r="K233" s="14">
        <v>1</v>
      </c>
      <c r="L233" s="14">
        <v>2</v>
      </c>
      <c r="N233" s="65"/>
      <c r="O233" s="12">
        <v>8</v>
      </c>
      <c r="P233" s="25">
        <v>0.06</v>
      </c>
      <c r="Q233" s="25">
        <v>7.407407407407407E-2</v>
      </c>
      <c r="R233" s="25">
        <v>0</v>
      </c>
      <c r="S233" s="25">
        <v>7.1428571428571425E-2</v>
      </c>
      <c r="T233" s="25">
        <v>4.7619047619047616E-2</v>
      </c>
    </row>
    <row r="234" spans="6:20" ht="15.75" customHeight="1">
      <c r="F234" s="148"/>
      <c r="G234" s="12">
        <v>9</v>
      </c>
      <c r="H234" s="14">
        <v>11</v>
      </c>
      <c r="I234" s="14">
        <v>11</v>
      </c>
      <c r="J234" s="14">
        <v>0</v>
      </c>
      <c r="K234" s="14">
        <v>2</v>
      </c>
      <c r="L234" s="14">
        <v>9</v>
      </c>
      <c r="N234" s="65"/>
      <c r="O234" s="12">
        <v>9</v>
      </c>
      <c r="P234" s="25">
        <v>4.3999999999999997E-2</v>
      </c>
      <c r="Q234" s="25">
        <v>8.1481481481481488E-2</v>
      </c>
      <c r="R234" s="25">
        <v>0</v>
      </c>
      <c r="S234" s="25">
        <v>0.14285714285714285</v>
      </c>
      <c r="T234" s="25">
        <v>0.21428571428571427</v>
      </c>
    </row>
    <row r="235" spans="6:20" ht="15.75" customHeight="1">
      <c r="F235" s="148"/>
      <c r="G235" s="12">
        <v>10</v>
      </c>
      <c r="H235" s="14">
        <v>7</v>
      </c>
      <c r="I235" s="14">
        <v>8</v>
      </c>
      <c r="J235" s="14">
        <v>1</v>
      </c>
      <c r="K235" s="14">
        <v>1</v>
      </c>
      <c r="L235" s="14">
        <v>6</v>
      </c>
      <c r="N235" s="65"/>
      <c r="O235" s="12">
        <v>10</v>
      </c>
      <c r="P235" s="25">
        <v>2.8000000000000001E-2</v>
      </c>
      <c r="Q235" s="25">
        <v>5.9259259259259262E-2</v>
      </c>
      <c r="R235" s="25">
        <v>0.5</v>
      </c>
      <c r="S235" s="25">
        <v>7.1428571428571425E-2</v>
      </c>
      <c r="T235" s="25">
        <v>0.14285714285714285</v>
      </c>
    </row>
    <row r="236" spans="6:20" ht="15.75" customHeight="1">
      <c r="F236" s="148"/>
      <c r="G236" s="12">
        <v>11</v>
      </c>
      <c r="H236" s="14">
        <v>17</v>
      </c>
      <c r="I236" s="14">
        <v>13</v>
      </c>
      <c r="J236" s="14">
        <v>0</v>
      </c>
      <c r="K236" s="14">
        <v>2</v>
      </c>
      <c r="L236" s="14">
        <v>4</v>
      </c>
      <c r="N236" s="65"/>
      <c r="O236" s="12">
        <v>11</v>
      </c>
      <c r="P236" s="25">
        <v>6.8000000000000005E-2</v>
      </c>
      <c r="Q236" s="25">
        <v>9.6296296296296297E-2</v>
      </c>
      <c r="R236" s="25">
        <v>0</v>
      </c>
      <c r="S236" s="25">
        <v>0.14285714285714285</v>
      </c>
      <c r="T236" s="25">
        <v>9.5238095238095233E-2</v>
      </c>
    </row>
    <row r="237" spans="6:20" ht="15.75" customHeight="1">
      <c r="F237" s="148"/>
      <c r="G237" s="12">
        <v>12</v>
      </c>
      <c r="H237" s="14">
        <v>16</v>
      </c>
      <c r="I237" s="14">
        <v>9</v>
      </c>
      <c r="J237" s="14">
        <v>0</v>
      </c>
      <c r="K237" s="14">
        <v>1</v>
      </c>
      <c r="L237" s="14">
        <v>6</v>
      </c>
      <c r="N237" s="65"/>
      <c r="O237" s="12">
        <v>12</v>
      </c>
      <c r="P237" s="25">
        <v>6.4000000000000001E-2</v>
      </c>
      <c r="Q237" s="25">
        <v>6.6666666666666666E-2</v>
      </c>
      <c r="R237" s="25">
        <v>0</v>
      </c>
      <c r="S237" s="25">
        <v>7.1428571428571425E-2</v>
      </c>
      <c r="T237" s="25">
        <v>0.14285714285714285</v>
      </c>
    </row>
    <row r="238" spans="6:20" ht="15.75" customHeight="1">
      <c r="F238" s="148"/>
      <c r="G238" s="12">
        <v>13</v>
      </c>
      <c r="H238" s="14">
        <v>8</v>
      </c>
      <c r="I238" s="14">
        <v>6</v>
      </c>
      <c r="J238" s="14">
        <v>0</v>
      </c>
      <c r="K238" s="14">
        <v>0</v>
      </c>
      <c r="L238" s="14">
        <v>1</v>
      </c>
      <c r="N238" s="65"/>
      <c r="O238" s="12">
        <v>13</v>
      </c>
      <c r="P238" s="25">
        <v>3.2000000000000001E-2</v>
      </c>
      <c r="Q238" s="25">
        <v>4.4444444444444446E-2</v>
      </c>
      <c r="R238" s="25">
        <v>0</v>
      </c>
      <c r="S238" s="25">
        <v>0</v>
      </c>
      <c r="T238" s="25">
        <v>2.3809523809523808E-2</v>
      </c>
    </row>
    <row r="239" spans="6:20" ht="15.75" customHeight="1">
      <c r="F239" s="148"/>
      <c r="G239" s="12">
        <v>14</v>
      </c>
      <c r="H239" s="14">
        <v>13</v>
      </c>
      <c r="I239" s="14">
        <v>8</v>
      </c>
      <c r="J239" s="14">
        <v>0</v>
      </c>
      <c r="K239" s="14">
        <v>2</v>
      </c>
      <c r="L239" s="14">
        <v>3</v>
      </c>
      <c r="N239" s="65"/>
      <c r="O239" s="12">
        <v>14</v>
      </c>
      <c r="P239" s="25">
        <v>5.1999999999999998E-2</v>
      </c>
      <c r="Q239" s="25">
        <v>5.9259259259259262E-2</v>
      </c>
      <c r="R239" s="25">
        <v>0</v>
      </c>
      <c r="S239" s="25">
        <v>0.14285714285714285</v>
      </c>
      <c r="T239" s="25">
        <v>7.1428571428571425E-2</v>
      </c>
    </row>
    <row r="240" spans="6:20" ht="15.75" customHeight="1">
      <c r="F240" s="148"/>
      <c r="G240" s="12">
        <v>15</v>
      </c>
      <c r="H240" s="14">
        <v>12</v>
      </c>
      <c r="I240" s="14">
        <v>18</v>
      </c>
      <c r="J240" s="14">
        <v>0</v>
      </c>
      <c r="K240" s="14">
        <v>2</v>
      </c>
      <c r="L240" s="14">
        <v>5</v>
      </c>
      <c r="N240" s="65"/>
      <c r="O240" s="12">
        <v>15</v>
      </c>
      <c r="P240" s="25">
        <v>4.8000000000000001E-2</v>
      </c>
      <c r="Q240" s="25">
        <v>0.13333333333333333</v>
      </c>
      <c r="R240" s="25">
        <v>0</v>
      </c>
      <c r="S240" s="25">
        <v>0.14285714285714285</v>
      </c>
      <c r="T240" s="25">
        <v>0.11904761904761904</v>
      </c>
    </row>
    <row r="241" spans="6:20" ht="15.75" customHeight="1">
      <c r="F241" s="148"/>
      <c r="G241" s="12">
        <v>16</v>
      </c>
      <c r="H241" s="14">
        <v>24</v>
      </c>
      <c r="I241" s="14">
        <v>10</v>
      </c>
      <c r="J241" s="14">
        <v>0</v>
      </c>
      <c r="K241" s="14">
        <v>1</v>
      </c>
      <c r="L241" s="14">
        <v>2</v>
      </c>
      <c r="N241" s="65"/>
      <c r="O241" s="12">
        <v>16</v>
      </c>
      <c r="P241" s="25">
        <v>9.6000000000000002E-2</v>
      </c>
      <c r="Q241" s="25">
        <v>7.407407407407407E-2</v>
      </c>
      <c r="R241" s="25">
        <v>0</v>
      </c>
      <c r="S241" s="25">
        <v>7.1428571428571425E-2</v>
      </c>
      <c r="T241" s="25">
        <v>4.7619047619047616E-2</v>
      </c>
    </row>
    <row r="242" spans="6:20" ht="15.75" customHeight="1">
      <c r="F242" s="148"/>
      <c r="G242" s="12">
        <v>17</v>
      </c>
      <c r="H242" s="14">
        <v>21</v>
      </c>
      <c r="I242" s="14">
        <v>7</v>
      </c>
      <c r="J242" s="14">
        <v>0</v>
      </c>
      <c r="K242" s="14">
        <v>0</v>
      </c>
      <c r="L242" s="14">
        <v>0</v>
      </c>
      <c r="N242" s="65"/>
      <c r="O242" s="12">
        <v>17</v>
      </c>
      <c r="P242" s="25">
        <v>8.4000000000000005E-2</v>
      </c>
      <c r="Q242" s="25">
        <v>5.185185185185185E-2</v>
      </c>
      <c r="R242" s="25">
        <v>0</v>
      </c>
      <c r="S242" s="25">
        <v>0</v>
      </c>
      <c r="T242" s="25">
        <v>0</v>
      </c>
    </row>
    <row r="243" spans="6:20" ht="15.75" customHeight="1">
      <c r="F243" s="148"/>
      <c r="G243" s="12">
        <v>18</v>
      </c>
      <c r="H243" s="14">
        <v>13</v>
      </c>
      <c r="I243" s="14">
        <v>8</v>
      </c>
      <c r="J243" s="14">
        <v>0</v>
      </c>
      <c r="K243" s="14">
        <v>0</v>
      </c>
      <c r="L243" s="14">
        <v>1</v>
      </c>
      <c r="N243" s="65"/>
      <c r="O243" s="12">
        <v>18</v>
      </c>
      <c r="P243" s="25">
        <v>5.1999999999999998E-2</v>
      </c>
      <c r="Q243" s="25">
        <v>5.9259259259259262E-2</v>
      </c>
      <c r="R243" s="25">
        <v>0</v>
      </c>
      <c r="S243" s="25">
        <v>0</v>
      </c>
      <c r="T243" s="25">
        <v>2.3809523809523808E-2</v>
      </c>
    </row>
    <row r="244" spans="6:20" ht="15.75" customHeight="1">
      <c r="F244" s="148"/>
      <c r="G244" s="12">
        <v>19</v>
      </c>
      <c r="H244" s="14">
        <v>14</v>
      </c>
      <c r="I244" s="14">
        <v>2</v>
      </c>
      <c r="J244" s="14">
        <v>0</v>
      </c>
      <c r="K244" s="14">
        <v>0</v>
      </c>
      <c r="L244" s="14">
        <v>0</v>
      </c>
      <c r="N244" s="65"/>
      <c r="O244" s="12">
        <v>19</v>
      </c>
      <c r="P244" s="25">
        <v>5.6000000000000001E-2</v>
      </c>
      <c r="Q244" s="25">
        <v>1.4814814814814815E-2</v>
      </c>
      <c r="R244" s="25">
        <v>0</v>
      </c>
      <c r="S244" s="25">
        <v>0</v>
      </c>
      <c r="T244" s="25">
        <v>0</v>
      </c>
    </row>
    <row r="245" spans="6:20" ht="15.75" customHeight="1">
      <c r="F245" s="148"/>
      <c r="G245" s="12">
        <v>20</v>
      </c>
      <c r="H245" s="14">
        <v>9</v>
      </c>
      <c r="I245" s="14">
        <v>5</v>
      </c>
      <c r="J245" s="14">
        <v>0</v>
      </c>
      <c r="K245" s="14">
        <v>0</v>
      </c>
      <c r="L245" s="14">
        <v>0</v>
      </c>
      <c r="N245" s="65"/>
      <c r="O245" s="12">
        <v>20</v>
      </c>
      <c r="P245" s="25">
        <v>3.5999999999999997E-2</v>
      </c>
      <c r="Q245" s="25">
        <v>3.7037037037037035E-2</v>
      </c>
      <c r="R245" s="25">
        <v>0</v>
      </c>
      <c r="S245" s="25">
        <v>0</v>
      </c>
      <c r="T245" s="25">
        <v>0</v>
      </c>
    </row>
    <row r="246" spans="6:20" ht="15.75" customHeight="1">
      <c r="F246" s="148"/>
      <c r="G246" s="12">
        <v>21</v>
      </c>
      <c r="H246" s="14">
        <v>10</v>
      </c>
      <c r="I246" s="14">
        <v>4</v>
      </c>
      <c r="J246" s="14">
        <v>0</v>
      </c>
      <c r="K246" s="14">
        <v>0</v>
      </c>
      <c r="L246" s="14">
        <v>0</v>
      </c>
      <c r="N246" s="65"/>
      <c r="O246" s="12">
        <v>21</v>
      </c>
      <c r="P246" s="25">
        <v>0.04</v>
      </c>
      <c r="Q246" s="25">
        <v>2.9629629629629631E-2</v>
      </c>
      <c r="R246" s="25">
        <v>0</v>
      </c>
      <c r="S246" s="25">
        <v>0</v>
      </c>
      <c r="T246" s="25">
        <v>0</v>
      </c>
    </row>
    <row r="247" spans="6:20" ht="15.75" customHeight="1">
      <c r="F247" s="148"/>
      <c r="G247" s="12">
        <v>22</v>
      </c>
      <c r="H247" s="14">
        <v>2</v>
      </c>
      <c r="I247" s="14">
        <v>2</v>
      </c>
      <c r="J247" s="14">
        <v>0</v>
      </c>
      <c r="K247" s="14">
        <v>1</v>
      </c>
      <c r="L247" s="14">
        <v>0</v>
      </c>
      <c r="N247" s="65"/>
      <c r="O247" s="12">
        <v>22</v>
      </c>
      <c r="P247" s="25">
        <v>8.0000000000000002E-3</v>
      </c>
      <c r="Q247" s="25">
        <v>1.4814814814814815E-2</v>
      </c>
      <c r="R247" s="25">
        <v>0</v>
      </c>
      <c r="S247" s="25">
        <v>7.1428571428571425E-2</v>
      </c>
      <c r="T247" s="25">
        <v>0</v>
      </c>
    </row>
    <row r="248" spans="6:20" ht="15.75" customHeight="1">
      <c r="F248" s="149"/>
      <c r="G248" s="45">
        <v>23</v>
      </c>
      <c r="H248" s="14">
        <v>3</v>
      </c>
      <c r="I248" s="14">
        <v>1</v>
      </c>
      <c r="J248" s="14">
        <v>0</v>
      </c>
      <c r="K248" s="14">
        <v>0</v>
      </c>
      <c r="L248" s="14">
        <v>0</v>
      </c>
      <c r="N248" s="66"/>
      <c r="O248" s="12">
        <v>23</v>
      </c>
      <c r="P248" s="25">
        <v>1.2E-2</v>
      </c>
      <c r="Q248" s="25">
        <v>7.4074074074074077E-3</v>
      </c>
      <c r="R248" s="25">
        <v>0</v>
      </c>
      <c r="S248" s="25">
        <v>0</v>
      </c>
      <c r="T248" s="25">
        <v>0</v>
      </c>
    </row>
    <row r="249" spans="6:20" ht="15.75" customHeight="1">
      <c r="F249" s="176">
        <v>45204</v>
      </c>
      <c r="G249" s="12">
        <v>0</v>
      </c>
      <c r="H249" s="14">
        <v>6</v>
      </c>
      <c r="I249" s="14">
        <v>0</v>
      </c>
      <c r="J249" s="14">
        <v>0</v>
      </c>
      <c r="K249" s="14">
        <v>0</v>
      </c>
      <c r="L249" s="14">
        <v>0</v>
      </c>
      <c r="N249" s="64">
        <v>45204</v>
      </c>
      <c r="O249" s="12">
        <v>0</v>
      </c>
      <c r="P249" s="25">
        <v>4.1666666666666664E-2</v>
      </c>
      <c r="Q249" s="25">
        <v>0</v>
      </c>
      <c r="R249" s="25" t="e">
        <v>#DIV/0!</v>
      </c>
      <c r="S249" s="25">
        <v>0</v>
      </c>
      <c r="T249" s="25" t="e">
        <v>#DIV/0!</v>
      </c>
    </row>
    <row r="250" spans="6:20" ht="15.75" customHeight="1">
      <c r="F250" s="148"/>
      <c r="G250" s="12">
        <v>1</v>
      </c>
      <c r="H250" s="14">
        <v>3</v>
      </c>
      <c r="I250" s="14">
        <v>0</v>
      </c>
      <c r="J250" s="14">
        <v>0</v>
      </c>
      <c r="K250" s="14">
        <v>0</v>
      </c>
      <c r="L250" s="14">
        <v>0</v>
      </c>
      <c r="N250" s="65"/>
      <c r="O250" s="12">
        <v>1</v>
      </c>
      <c r="P250" s="25">
        <v>2.0833333333333332E-2</v>
      </c>
      <c r="Q250" s="25">
        <v>0</v>
      </c>
      <c r="R250" s="25" t="e">
        <v>#DIV/0!</v>
      </c>
      <c r="S250" s="25">
        <v>0</v>
      </c>
      <c r="T250" s="25" t="e">
        <v>#DIV/0!</v>
      </c>
    </row>
    <row r="251" spans="6:20" ht="15.75" customHeight="1">
      <c r="F251" s="148"/>
      <c r="G251" s="12">
        <v>2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N251" s="65"/>
      <c r="O251" s="12">
        <v>2</v>
      </c>
      <c r="P251" s="25">
        <v>0</v>
      </c>
      <c r="Q251" s="25">
        <v>0</v>
      </c>
      <c r="R251" s="25" t="e">
        <v>#DIV/0!</v>
      </c>
      <c r="S251" s="25">
        <v>0</v>
      </c>
      <c r="T251" s="25" t="e">
        <v>#DIV/0!</v>
      </c>
    </row>
    <row r="252" spans="6:20" ht="15.75" customHeight="1">
      <c r="F252" s="148"/>
      <c r="G252" s="12">
        <v>3</v>
      </c>
      <c r="H252" s="22">
        <v>1</v>
      </c>
      <c r="I252" s="22">
        <v>0</v>
      </c>
      <c r="J252" s="22">
        <v>0</v>
      </c>
      <c r="K252" s="22">
        <v>0</v>
      </c>
      <c r="L252" s="22">
        <v>0</v>
      </c>
      <c r="N252" s="65"/>
      <c r="O252" s="12">
        <v>3</v>
      </c>
      <c r="P252" s="25">
        <v>6.9444444444444441E-3</v>
      </c>
      <c r="Q252" s="25">
        <v>0</v>
      </c>
      <c r="R252" s="25" t="e">
        <v>#DIV/0!</v>
      </c>
      <c r="S252" s="25">
        <v>0</v>
      </c>
      <c r="T252" s="25" t="e">
        <v>#DIV/0!</v>
      </c>
    </row>
    <row r="253" spans="6:20" ht="15.75" customHeight="1">
      <c r="F253" s="148"/>
      <c r="G253" s="12">
        <v>4</v>
      </c>
      <c r="H253" s="14">
        <v>1</v>
      </c>
      <c r="I253" s="14">
        <v>1</v>
      </c>
      <c r="J253" s="14">
        <v>0</v>
      </c>
      <c r="K253" s="14">
        <v>0</v>
      </c>
      <c r="L253" s="14">
        <v>0</v>
      </c>
      <c r="N253" s="65"/>
      <c r="O253" s="12">
        <v>4</v>
      </c>
      <c r="P253" s="25">
        <v>6.9444444444444441E-3</v>
      </c>
      <c r="Q253" s="25">
        <v>1.8867924528301886E-2</v>
      </c>
      <c r="R253" s="25" t="e">
        <v>#DIV/0!</v>
      </c>
      <c r="S253" s="25">
        <v>0</v>
      </c>
      <c r="T253" s="25" t="e">
        <v>#DIV/0!</v>
      </c>
    </row>
    <row r="254" spans="6:20" ht="15.75" customHeight="1">
      <c r="F254" s="148"/>
      <c r="G254" s="12">
        <v>5</v>
      </c>
      <c r="H254" s="14">
        <v>1</v>
      </c>
      <c r="I254" s="14">
        <v>0</v>
      </c>
      <c r="J254" s="14">
        <v>0</v>
      </c>
      <c r="K254" s="14">
        <v>0</v>
      </c>
      <c r="L254" s="14">
        <v>0</v>
      </c>
      <c r="N254" s="65"/>
      <c r="O254" s="12">
        <v>5</v>
      </c>
      <c r="P254" s="25">
        <v>6.9444444444444441E-3</v>
      </c>
      <c r="Q254" s="25">
        <v>0</v>
      </c>
      <c r="R254" s="25" t="e">
        <v>#DIV/0!</v>
      </c>
      <c r="S254" s="25">
        <v>0</v>
      </c>
      <c r="T254" s="25" t="e">
        <v>#DIV/0!</v>
      </c>
    </row>
    <row r="255" spans="6:20" ht="15.75" customHeight="1">
      <c r="F255" s="148"/>
      <c r="G255" s="12">
        <v>6</v>
      </c>
      <c r="H255" s="14">
        <v>1</v>
      </c>
      <c r="I255" s="14">
        <v>1</v>
      </c>
      <c r="J255" s="14">
        <v>0</v>
      </c>
      <c r="K255" s="14">
        <v>0</v>
      </c>
      <c r="L255" s="14">
        <v>0</v>
      </c>
      <c r="N255" s="65"/>
      <c r="O255" s="12">
        <v>6</v>
      </c>
      <c r="P255" s="25">
        <v>6.9444444444444441E-3</v>
      </c>
      <c r="Q255" s="25">
        <v>1.8867924528301886E-2</v>
      </c>
      <c r="R255" s="25" t="e">
        <v>#DIV/0!</v>
      </c>
      <c r="S255" s="25">
        <v>0</v>
      </c>
      <c r="T255" s="25" t="e">
        <v>#DIV/0!</v>
      </c>
    </row>
    <row r="256" spans="6:20" ht="15.75" customHeight="1">
      <c r="F256" s="148"/>
      <c r="G256" s="12">
        <v>7</v>
      </c>
      <c r="H256" s="14">
        <v>8</v>
      </c>
      <c r="I256" s="14">
        <v>4</v>
      </c>
      <c r="J256" s="14">
        <v>0</v>
      </c>
      <c r="K256" s="14">
        <v>0</v>
      </c>
      <c r="L256" s="14">
        <v>0</v>
      </c>
      <c r="N256" s="65"/>
      <c r="O256" s="12">
        <v>7</v>
      </c>
      <c r="P256" s="25">
        <v>5.5555555555555552E-2</v>
      </c>
      <c r="Q256" s="25">
        <v>7.5471698113207544E-2</v>
      </c>
      <c r="R256" s="25" t="e">
        <v>#DIV/0!</v>
      </c>
      <c r="S256" s="25">
        <v>0</v>
      </c>
      <c r="T256" s="25" t="e">
        <v>#DIV/0!</v>
      </c>
    </row>
    <row r="257" spans="6:20" ht="15.75" customHeight="1">
      <c r="F257" s="148"/>
      <c r="G257" s="12">
        <v>8</v>
      </c>
      <c r="H257" s="14">
        <v>9</v>
      </c>
      <c r="I257" s="14">
        <v>0</v>
      </c>
      <c r="J257" s="14">
        <v>0</v>
      </c>
      <c r="K257" s="14">
        <v>0</v>
      </c>
      <c r="L257" s="14">
        <v>0</v>
      </c>
      <c r="N257" s="65"/>
      <c r="O257" s="12">
        <v>8</v>
      </c>
      <c r="P257" s="25">
        <v>6.25E-2</v>
      </c>
      <c r="Q257" s="25">
        <v>0</v>
      </c>
      <c r="R257" s="25" t="e">
        <v>#DIV/0!</v>
      </c>
      <c r="S257" s="25">
        <v>0</v>
      </c>
      <c r="T257" s="25" t="e">
        <v>#DIV/0!</v>
      </c>
    </row>
    <row r="258" spans="6:20" ht="15.75" customHeight="1">
      <c r="F258" s="148"/>
      <c r="G258" s="12">
        <v>9</v>
      </c>
      <c r="H258" s="14">
        <v>3</v>
      </c>
      <c r="I258" s="14">
        <v>2</v>
      </c>
      <c r="J258" s="14">
        <v>0</v>
      </c>
      <c r="K258" s="14">
        <v>1</v>
      </c>
      <c r="L258" s="14">
        <v>0</v>
      </c>
      <c r="N258" s="65"/>
      <c r="O258" s="12">
        <v>9</v>
      </c>
      <c r="P258" s="25">
        <v>2.0833333333333332E-2</v>
      </c>
      <c r="Q258" s="25">
        <v>3.7735849056603772E-2</v>
      </c>
      <c r="R258" s="25" t="e">
        <v>#DIV/0!</v>
      </c>
      <c r="S258" s="25">
        <v>0.33333333333333331</v>
      </c>
      <c r="T258" s="25" t="e">
        <v>#DIV/0!</v>
      </c>
    </row>
    <row r="259" spans="6:20" ht="15.75" customHeight="1">
      <c r="F259" s="148"/>
      <c r="G259" s="12">
        <v>10</v>
      </c>
      <c r="H259" s="14">
        <v>4</v>
      </c>
      <c r="I259" s="14">
        <v>3</v>
      </c>
      <c r="J259" s="14">
        <v>0</v>
      </c>
      <c r="K259" s="14">
        <v>0</v>
      </c>
      <c r="L259" s="14">
        <v>0</v>
      </c>
      <c r="N259" s="65"/>
      <c r="O259" s="12">
        <v>10</v>
      </c>
      <c r="P259" s="25">
        <v>2.7777777777777776E-2</v>
      </c>
      <c r="Q259" s="25">
        <v>5.6603773584905662E-2</v>
      </c>
      <c r="R259" s="25" t="e">
        <v>#DIV/0!</v>
      </c>
      <c r="S259" s="25">
        <v>0</v>
      </c>
      <c r="T259" s="25" t="e">
        <v>#DIV/0!</v>
      </c>
    </row>
    <row r="260" spans="6:20" ht="15.75" customHeight="1">
      <c r="F260" s="148"/>
      <c r="G260" s="12">
        <v>11</v>
      </c>
      <c r="H260" s="14">
        <v>9</v>
      </c>
      <c r="I260" s="14">
        <v>1</v>
      </c>
      <c r="J260" s="14">
        <v>0</v>
      </c>
      <c r="K260" s="14">
        <v>0</v>
      </c>
      <c r="L260" s="14">
        <v>0</v>
      </c>
      <c r="N260" s="65"/>
      <c r="O260" s="12">
        <v>11</v>
      </c>
      <c r="P260" s="25">
        <v>6.25E-2</v>
      </c>
      <c r="Q260" s="25">
        <v>1.8867924528301886E-2</v>
      </c>
      <c r="R260" s="25" t="e">
        <v>#DIV/0!</v>
      </c>
      <c r="S260" s="25">
        <v>0</v>
      </c>
      <c r="T260" s="25" t="e">
        <v>#DIV/0!</v>
      </c>
    </row>
    <row r="261" spans="6:20" ht="15.75" customHeight="1">
      <c r="F261" s="148"/>
      <c r="G261" s="12">
        <v>12</v>
      </c>
      <c r="H261" s="14">
        <v>7</v>
      </c>
      <c r="I261" s="14">
        <v>7</v>
      </c>
      <c r="J261" s="14">
        <v>0</v>
      </c>
      <c r="K261" s="14">
        <v>0</v>
      </c>
      <c r="L261" s="14">
        <v>0</v>
      </c>
      <c r="N261" s="65"/>
      <c r="O261" s="12">
        <v>12</v>
      </c>
      <c r="P261" s="25">
        <v>4.8611111111111112E-2</v>
      </c>
      <c r="Q261" s="25">
        <v>0.13207547169811321</v>
      </c>
      <c r="R261" s="25" t="e">
        <v>#DIV/0!</v>
      </c>
      <c r="S261" s="25">
        <v>0</v>
      </c>
      <c r="T261" s="25" t="e">
        <v>#DIV/0!</v>
      </c>
    </row>
    <row r="262" spans="6:20" ht="15.75" customHeight="1">
      <c r="F262" s="148"/>
      <c r="G262" s="12">
        <v>13</v>
      </c>
      <c r="H262" s="14">
        <v>10</v>
      </c>
      <c r="I262" s="14">
        <v>1</v>
      </c>
      <c r="J262" s="14">
        <v>0</v>
      </c>
      <c r="K262" s="14">
        <v>0</v>
      </c>
      <c r="L262" s="14">
        <v>0</v>
      </c>
      <c r="N262" s="65"/>
      <c r="O262" s="12">
        <v>13</v>
      </c>
      <c r="P262" s="25">
        <v>6.9444444444444448E-2</v>
      </c>
      <c r="Q262" s="25">
        <v>1.8867924528301886E-2</v>
      </c>
      <c r="R262" s="25" t="e">
        <v>#DIV/0!</v>
      </c>
      <c r="S262" s="25">
        <v>0</v>
      </c>
      <c r="T262" s="25" t="e">
        <v>#DIV/0!</v>
      </c>
    </row>
    <row r="263" spans="6:20" ht="15.75" customHeight="1">
      <c r="F263" s="148"/>
      <c r="G263" s="12">
        <v>14</v>
      </c>
      <c r="H263" s="14">
        <v>7</v>
      </c>
      <c r="I263" s="14">
        <v>2</v>
      </c>
      <c r="J263" s="14">
        <v>0</v>
      </c>
      <c r="K263" s="14">
        <v>0</v>
      </c>
      <c r="L263" s="14">
        <v>0</v>
      </c>
      <c r="N263" s="65"/>
      <c r="O263" s="12">
        <v>14</v>
      </c>
      <c r="P263" s="25">
        <v>4.8611111111111112E-2</v>
      </c>
      <c r="Q263" s="25">
        <v>3.7735849056603772E-2</v>
      </c>
      <c r="R263" s="25" t="e">
        <v>#DIV/0!</v>
      </c>
      <c r="S263" s="25">
        <v>0</v>
      </c>
      <c r="T263" s="25" t="e">
        <v>#DIV/0!</v>
      </c>
    </row>
    <row r="264" spans="6:20" ht="15.75" customHeight="1">
      <c r="F264" s="148"/>
      <c r="G264" s="12">
        <v>15</v>
      </c>
      <c r="H264" s="14">
        <v>6</v>
      </c>
      <c r="I264" s="14">
        <v>6</v>
      </c>
      <c r="J264" s="14">
        <v>0</v>
      </c>
      <c r="K264" s="14">
        <v>0</v>
      </c>
      <c r="L264" s="14">
        <v>0</v>
      </c>
      <c r="N264" s="65"/>
      <c r="O264" s="12">
        <v>15</v>
      </c>
      <c r="P264" s="25">
        <v>4.1666666666666664E-2</v>
      </c>
      <c r="Q264" s="25">
        <v>0.11320754716981132</v>
      </c>
      <c r="R264" s="25" t="e">
        <v>#DIV/0!</v>
      </c>
      <c r="S264" s="25">
        <v>0</v>
      </c>
      <c r="T264" s="25" t="e">
        <v>#DIV/0!</v>
      </c>
    </row>
    <row r="265" spans="6:20" ht="15.75" customHeight="1">
      <c r="F265" s="148"/>
      <c r="G265" s="12">
        <v>16</v>
      </c>
      <c r="H265" s="14">
        <v>18</v>
      </c>
      <c r="I265" s="14">
        <v>5</v>
      </c>
      <c r="J265" s="14">
        <v>0</v>
      </c>
      <c r="K265" s="14">
        <v>0</v>
      </c>
      <c r="L265" s="14">
        <v>0</v>
      </c>
      <c r="N265" s="65"/>
      <c r="O265" s="12">
        <v>16</v>
      </c>
      <c r="P265" s="25">
        <v>0.125</v>
      </c>
      <c r="Q265" s="25">
        <v>9.4339622641509441E-2</v>
      </c>
      <c r="R265" s="25" t="e">
        <v>#DIV/0!</v>
      </c>
      <c r="S265" s="25">
        <v>0</v>
      </c>
      <c r="T265" s="25" t="e">
        <v>#DIV/0!</v>
      </c>
    </row>
    <row r="266" spans="6:20" ht="15.75" customHeight="1">
      <c r="F266" s="148"/>
      <c r="G266" s="12">
        <v>17</v>
      </c>
      <c r="H266" s="14">
        <v>18</v>
      </c>
      <c r="I266" s="14">
        <v>4</v>
      </c>
      <c r="J266" s="14">
        <v>0</v>
      </c>
      <c r="K266" s="14">
        <v>0</v>
      </c>
      <c r="L266" s="14">
        <v>0</v>
      </c>
      <c r="N266" s="65"/>
      <c r="O266" s="12">
        <v>17</v>
      </c>
      <c r="P266" s="25">
        <v>0.125</v>
      </c>
      <c r="Q266" s="25">
        <v>7.5471698113207544E-2</v>
      </c>
      <c r="R266" s="25" t="e">
        <v>#DIV/0!</v>
      </c>
      <c r="S266" s="25">
        <v>0</v>
      </c>
      <c r="T266" s="25" t="e">
        <v>#DIV/0!</v>
      </c>
    </row>
    <row r="267" spans="6:20" ht="15.75" customHeight="1">
      <c r="F267" s="148"/>
      <c r="G267" s="12">
        <v>18</v>
      </c>
      <c r="H267" s="14">
        <v>8</v>
      </c>
      <c r="I267" s="14">
        <v>3</v>
      </c>
      <c r="J267" s="14">
        <v>0</v>
      </c>
      <c r="K267" s="14">
        <v>0</v>
      </c>
      <c r="L267" s="14">
        <v>0</v>
      </c>
      <c r="N267" s="65"/>
      <c r="O267" s="12">
        <v>18</v>
      </c>
      <c r="P267" s="25">
        <v>5.5555555555555552E-2</v>
      </c>
      <c r="Q267" s="25">
        <v>5.6603773584905662E-2</v>
      </c>
      <c r="R267" s="25" t="e">
        <v>#DIV/0!</v>
      </c>
      <c r="S267" s="25">
        <v>0</v>
      </c>
      <c r="T267" s="25" t="e">
        <v>#DIV/0!</v>
      </c>
    </row>
    <row r="268" spans="6:20" ht="15.75" customHeight="1">
      <c r="F268" s="148"/>
      <c r="G268" s="12">
        <v>19</v>
      </c>
      <c r="H268" s="14">
        <v>5</v>
      </c>
      <c r="I268" s="14">
        <v>4</v>
      </c>
      <c r="J268" s="14">
        <v>0</v>
      </c>
      <c r="K268" s="14">
        <v>1</v>
      </c>
      <c r="L268" s="14">
        <v>0</v>
      </c>
      <c r="N268" s="65"/>
      <c r="O268" s="12">
        <v>19</v>
      </c>
      <c r="P268" s="25">
        <v>3.4722222222222224E-2</v>
      </c>
      <c r="Q268" s="25">
        <v>7.5471698113207544E-2</v>
      </c>
      <c r="R268" s="25" t="e">
        <v>#DIV/0!</v>
      </c>
      <c r="S268" s="25">
        <v>0.33333333333333331</v>
      </c>
      <c r="T268" s="25" t="e">
        <v>#DIV/0!</v>
      </c>
    </row>
    <row r="269" spans="6:20" ht="15.75" customHeight="1">
      <c r="F269" s="148"/>
      <c r="G269" s="12">
        <v>20</v>
      </c>
      <c r="H269" s="14">
        <v>9</v>
      </c>
      <c r="I269" s="14">
        <v>5</v>
      </c>
      <c r="J269" s="14">
        <v>0</v>
      </c>
      <c r="K269" s="14">
        <v>0</v>
      </c>
      <c r="L269" s="14">
        <v>0</v>
      </c>
      <c r="N269" s="65"/>
      <c r="O269" s="12">
        <v>20</v>
      </c>
      <c r="P269" s="25">
        <v>6.25E-2</v>
      </c>
      <c r="Q269" s="25">
        <v>9.4339622641509441E-2</v>
      </c>
      <c r="R269" s="25" t="e">
        <v>#DIV/0!</v>
      </c>
      <c r="S269" s="25">
        <v>0</v>
      </c>
      <c r="T269" s="25" t="e">
        <v>#DIV/0!</v>
      </c>
    </row>
    <row r="270" spans="6:20" ht="15.75" customHeight="1">
      <c r="F270" s="148"/>
      <c r="G270" s="12">
        <v>21</v>
      </c>
      <c r="H270" s="14">
        <v>3</v>
      </c>
      <c r="I270" s="14">
        <v>2</v>
      </c>
      <c r="J270" s="14">
        <v>0</v>
      </c>
      <c r="K270" s="14">
        <v>1</v>
      </c>
      <c r="L270" s="14">
        <v>0</v>
      </c>
      <c r="N270" s="65"/>
      <c r="O270" s="12">
        <v>21</v>
      </c>
      <c r="P270" s="25">
        <v>2.0833333333333332E-2</v>
      </c>
      <c r="Q270" s="25">
        <v>3.7735849056603772E-2</v>
      </c>
      <c r="R270" s="25" t="e">
        <v>#DIV/0!</v>
      </c>
      <c r="S270" s="25">
        <v>0.33333333333333331</v>
      </c>
      <c r="T270" s="25" t="e">
        <v>#DIV/0!</v>
      </c>
    </row>
    <row r="271" spans="6:20" ht="15.75" customHeight="1">
      <c r="F271" s="148"/>
      <c r="G271" s="12">
        <v>22</v>
      </c>
      <c r="H271" s="14">
        <v>4</v>
      </c>
      <c r="I271" s="14">
        <v>1</v>
      </c>
      <c r="J271" s="14">
        <v>0</v>
      </c>
      <c r="K271" s="14">
        <v>0</v>
      </c>
      <c r="L271" s="14">
        <v>0</v>
      </c>
      <c r="N271" s="65"/>
      <c r="O271" s="12">
        <v>22</v>
      </c>
      <c r="P271" s="25">
        <v>2.7777777777777776E-2</v>
      </c>
      <c r="Q271" s="25">
        <v>1.8867924528301886E-2</v>
      </c>
      <c r="R271" s="25" t="e">
        <v>#DIV/0!</v>
      </c>
      <c r="S271" s="25">
        <v>0</v>
      </c>
      <c r="T271" s="25" t="e">
        <v>#DIV/0!</v>
      </c>
    </row>
    <row r="272" spans="6:20" ht="15.75" customHeight="1">
      <c r="F272" s="149"/>
      <c r="G272" s="45">
        <v>23</v>
      </c>
      <c r="H272" s="14">
        <v>3</v>
      </c>
      <c r="I272" s="14">
        <v>1</v>
      </c>
      <c r="J272" s="14">
        <v>0</v>
      </c>
      <c r="K272" s="14">
        <v>0</v>
      </c>
      <c r="L272" s="14">
        <v>0</v>
      </c>
      <c r="N272" s="66"/>
      <c r="O272" s="12">
        <v>23</v>
      </c>
      <c r="P272" s="25">
        <v>2.0833333333333332E-2</v>
      </c>
      <c r="Q272" s="25">
        <v>1.8867924528301886E-2</v>
      </c>
      <c r="R272" s="25" t="e">
        <v>#DIV/0!</v>
      </c>
      <c r="S272" s="25">
        <v>0</v>
      </c>
      <c r="T272" s="25" t="e">
        <v>#DIV/0!</v>
      </c>
    </row>
    <row r="273" spans="6:20" ht="15.75" customHeight="1">
      <c r="F273" s="176">
        <v>45205</v>
      </c>
      <c r="G273" s="12">
        <v>0</v>
      </c>
      <c r="H273" s="27">
        <v>3</v>
      </c>
      <c r="I273" s="27">
        <v>1</v>
      </c>
      <c r="J273" s="27">
        <v>0</v>
      </c>
      <c r="K273" s="27">
        <v>0</v>
      </c>
      <c r="L273" s="27">
        <v>0</v>
      </c>
      <c r="N273" s="64">
        <v>45205</v>
      </c>
      <c r="O273" s="12">
        <v>0</v>
      </c>
      <c r="P273" s="28">
        <v>9.2592592592592587E-3</v>
      </c>
      <c r="Q273" s="28">
        <v>9.2592592592592587E-3</v>
      </c>
      <c r="R273" s="28">
        <v>0</v>
      </c>
      <c r="S273" s="28">
        <v>0</v>
      </c>
      <c r="T273" s="28">
        <v>0</v>
      </c>
    </row>
    <row r="274" spans="6:20" ht="15.75" customHeight="1">
      <c r="F274" s="148"/>
      <c r="G274" s="12">
        <v>1</v>
      </c>
      <c r="H274" s="48">
        <v>2</v>
      </c>
      <c r="I274" s="48">
        <v>0</v>
      </c>
      <c r="J274" s="48">
        <v>0</v>
      </c>
      <c r="K274" s="48">
        <v>0</v>
      </c>
      <c r="L274" s="48">
        <v>0</v>
      </c>
      <c r="N274" s="65"/>
      <c r="O274" s="12">
        <v>1</v>
      </c>
      <c r="P274" s="28">
        <v>6.1728395061728392E-3</v>
      </c>
      <c r="Q274" s="28">
        <v>0</v>
      </c>
      <c r="R274" s="28">
        <v>0</v>
      </c>
      <c r="S274" s="28">
        <v>0</v>
      </c>
      <c r="T274" s="28">
        <v>0</v>
      </c>
    </row>
    <row r="275" spans="6:20" ht="15.75" customHeight="1">
      <c r="F275" s="148"/>
      <c r="G275" s="12">
        <v>2</v>
      </c>
      <c r="H275" s="29">
        <v>1</v>
      </c>
      <c r="I275" s="29">
        <v>0</v>
      </c>
      <c r="J275" s="29">
        <v>0</v>
      </c>
      <c r="K275" s="29">
        <v>0</v>
      </c>
      <c r="L275" s="29">
        <v>0</v>
      </c>
      <c r="N275" s="65"/>
      <c r="O275" s="12">
        <v>2</v>
      </c>
      <c r="P275" s="28">
        <v>3.0864197530864196E-3</v>
      </c>
      <c r="Q275" s="28">
        <v>0</v>
      </c>
      <c r="R275" s="28">
        <v>0</v>
      </c>
      <c r="S275" s="28">
        <v>0</v>
      </c>
      <c r="T275" s="28">
        <v>0</v>
      </c>
    </row>
    <row r="276" spans="6:20" ht="15.75" customHeight="1">
      <c r="F276" s="148"/>
      <c r="G276" s="12">
        <v>3</v>
      </c>
      <c r="H276" s="29">
        <v>0</v>
      </c>
      <c r="I276" s="29">
        <v>0</v>
      </c>
      <c r="J276" s="29">
        <v>0</v>
      </c>
      <c r="K276" s="29">
        <v>0</v>
      </c>
      <c r="L276" s="29">
        <v>0</v>
      </c>
      <c r="N276" s="65"/>
      <c r="O276" s="12">
        <v>3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</row>
    <row r="277" spans="6:20" ht="15.75" customHeight="1">
      <c r="F277" s="148"/>
      <c r="G277" s="12">
        <v>4</v>
      </c>
      <c r="H277" s="29">
        <v>2</v>
      </c>
      <c r="I277" s="29">
        <v>1</v>
      </c>
      <c r="J277" s="29">
        <v>0</v>
      </c>
      <c r="K277" s="29">
        <v>0</v>
      </c>
      <c r="L277" s="29">
        <v>0</v>
      </c>
      <c r="N277" s="65"/>
      <c r="O277" s="12">
        <v>4</v>
      </c>
      <c r="P277" s="28">
        <v>6.1728395061728392E-3</v>
      </c>
      <c r="Q277" s="28">
        <v>9.2592592592592587E-3</v>
      </c>
      <c r="R277" s="28">
        <v>0</v>
      </c>
      <c r="S277" s="28">
        <v>0</v>
      </c>
      <c r="T277" s="28">
        <v>0</v>
      </c>
    </row>
    <row r="278" spans="6:20" ht="15.75" customHeight="1">
      <c r="F278" s="148"/>
      <c r="G278" s="12">
        <v>5</v>
      </c>
      <c r="H278" s="29">
        <v>2</v>
      </c>
      <c r="I278" s="29">
        <v>0</v>
      </c>
      <c r="J278" s="29">
        <v>0</v>
      </c>
      <c r="K278" s="29">
        <v>1</v>
      </c>
      <c r="L278" s="29">
        <v>0</v>
      </c>
      <c r="N278" s="65"/>
      <c r="O278" s="12">
        <v>5</v>
      </c>
      <c r="P278" s="28">
        <v>6.1728395061728392E-3</v>
      </c>
      <c r="Q278" s="28">
        <v>0</v>
      </c>
      <c r="R278" s="28">
        <v>0</v>
      </c>
      <c r="S278" s="28">
        <v>0.125</v>
      </c>
      <c r="T278" s="28">
        <v>0</v>
      </c>
    </row>
    <row r="279" spans="6:20" ht="15.75" customHeight="1">
      <c r="F279" s="148"/>
      <c r="G279" s="12">
        <v>6</v>
      </c>
      <c r="H279" s="29">
        <v>11</v>
      </c>
      <c r="I279" s="29">
        <v>2</v>
      </c>
      <c r="J279" s="29">
        <v>0</v>
      </c>
      <c r="K279" s="29">
        <v>0</v>
      </c>
      <c r="L279" s="29">
        <v>1</v>
      </c>
      <c r="N279" s="65"/>
      <c r="O279" s="12">
        <v>6</v>
      </c>
      <c r="P279" s="28">
        <v>3.3950617283950615E-2</v>
      </c>
      <c r="Q279" s="28">
        <v>1.8518518518518517E-2</v>
      </c>
      <c r="R279" s="28">
        <v>0</v>
      </c>
      <c r="S279" s="28">
        <v>0</v>
      </c>
      <c r="T279" s="28">
        <v>3.125E-2</v>
      </c>
    </row>
    <row r="280" spans="6:20" ht="15.75" customHeight="1">
      <c r="F280" s="148"/>
      <c r="G280" s="12">
        <v>7</v>
      </c>
      <c r="H280" s="29">
        <v>36</v>
      </c>
      <c r="I280" s="29">
        <v>8</v>
      </c>
      <c r="J280" s="29">
        <v>1</v>
      </c>
      <c r="K280" s="29">
        <v>0</v>
      </c>
      <c r="L280" s="29">
        <v>0</v>
      </c>
      <c r="N280" s="65"/>
      <c r="O280" s="12">
        <v>7</v>
      </c>
      <c r="P280" s="28">
        <v>0.1111111111111111</v>
      </c>
      <c r="Q280" s="28">
        <v>7.407407407407407E-2</v>
      </c>
      <c r="R280" s="28">
        <v>0.5</v>
      </c>
      <c r="S280" s="28">
        <v>0</v>
      </c>
      <c r="T280" s="28">
        <v>0</v>
      </c>
    </row>
    <row r="281" spans="6:20" ht="15.75" customHeight="1">
      <c r="F281" s="148"/>
      <c r="G281" s="12">
        <v>8</v>
      </c>
      <c r="H281" s="29">
        <v>16</v>
      </c>
      <c r="I281" s="29">
        <v>9</v>
      </c>
      <c r="J281" s="29">
        <v>0</v>
      </c>
      <c r="K281" s="29">
        <v>0</v>
      </c>
      <c r="L281" s="29">
        <v>4</v>
      </c>
      <c r="N281" s="65"/>
      <c r="O281" s="12">
        <v>8</v>
      </c>
      <c r="P281" s="28">
        <v>4.9382716049382713E-2</v>
      </c>
      <c r="Q281" s="28">
        <v>8.3333333333333329E-2</v>
      </c>
      <c r="R281" s="28">
        <v>0</v>
      </c>
      <c r="S281" s="28">
        <v>0</v>
      </c>
      <c r="T281" s="28">
        <v>0.125</v>
      </c>
    </row>
    <row r="282" spans="6:20" ht="15.75" customHeight="1">
      <c r="F282" s="148"/>
      <c r="G282" s="12">
        <v>9</v>
      </c>
      <c r="H282" s="29">
        <v>14</v>
      </c>
      <c r="I282" s="29">
        <v>5</v>
      </c>
      <c r="J282" s="29">
        <v>0</v>
      </c>
      <c r="K282" s="29">
        <v>0</v>
      </c>
      <c r="L282" s="29">
        <v>3</v>
      </c>
      <c r="N282" s="65"/>
      <c r="O282" s="12">
        <v>9</v>
      </c>
      <c r="P282" s="28">
        <v>4.3209876543209874E-2</v>
      </c>
      <c r="Q282" s="28">
        <v>4.6296296296296294E-2</v>
      </c>
      <c r="R282" s="28">
        <v>0</v>
      </c>
      <c r="S282" s="28">
        <v>0</v>
      </c>
      <c r="T282" s="28">
        <v>9.375E-2</v>
      </c>
    </row>
    <row r="283" spans="6:20" ht="15.75" customHeight="1">
      <c r="F283" s="148"/>
      <c r="G283" s="12">
        <v>10</v>
      </c>
      <c r="H283" s="29">
        <v>13</v>
      </c>
      <c r="I283" s="29">
        <v>5</v>
      </c>
      <c r="J283" s="29">
        <v>0</v>
      </c>
      <c r="K283" s="29">
        <v>0</v>
      </c>
      <c r="L283" s="29">
        <v>4</v>
      </c>
      <c r="N283" s="65"/>
      <c r="O283" s="12">
        <v>10</v>
      </c>
      <c r="P283" s="28">
        <v>4.0123456790123455E-2</v>
      </c>
      <c r="Q283" s="28">
        <v>4.6296296296296294E-2</v>
      </c>
      <c r="R283" s="28">
        <v>0</v>
      </c>
      <c r="S283" s="28">
        <v>0</v>
      </c>
      <c r="T283" s="28">
        <v>0.125</v>
      </c>
    </row>
    <row r="284" spans="6:20" ht="15.75" customHeight="1">
      <c r="F284" s="148"/>
      <c r="G284" s="12">
        <v>11</v>
      </c>
      <c r="H284" s="29">
        <v>20</v>
      </c>
      <c r="I284" s="29">
        <v>5</v>
      </c>
      <c r="J284" s="29">
        <v>0</v>
      </c>
      <c r="K284" s="29">
        <v>1</v>
      </c>
      <c r="L284" s="29">
        <v>4</v>
      </c>
      <c r="N284" s="65"/>
      <c r="O284" s="12">
        <v>11</v>
      </c>
      <c r="P284" s="28">
        <v>6.1728395061728392E-2</v>
      </c>
      <c r="Q284" s="28">
        <v>4.6296296296296294E-2</v>
      </c>
      <c r="R284" s="28">
        <v>0</v>
      </c>
      <c r="S284" s="28">
        <v>0.125</v>
      </c>
      <c r="T284" s="28">
        <v>0.125</v>
      </c>
    </row>
    <row r="285" spans="6:20" ht="15.75" customHeight="1">
      <c r="F285" s="148"/>
      <c r="G285" s="12">
        <v>12</v>
      </c>
      <c r="H285" s="29">
        <v>19</v>
      </c>
      <c r="I285" s="29">
        <v>8</v>
      </c>
      <c r="J285" s="29">
        <v>0</v>
      </c>
      <c r="K285" s="29">
        <v>1</v>
      </c>
      <c r="L285" s="29">
        <v>2</v>
      </c>
      <c r="N285" s="65"/>
      <c r="O285" s="12">
        <v>12</v>
      </c>
      <c r="P285" s="28">
        <v>5.8641975308641972E-2</v>
      </c>
      <c r="Q285" s="28">
        <v>7.407407407407407E-2</v>
      </c>
      <c r="R285" s="28">
        <v>0</v>
      </c>
      <c r="S285" s="28">
        <v>0.125</v>
      </c>
      <c r="T285" s="28">
        <v>6.25E-2</v>
      </c>
    </row>
    <row r="286" spans="6:20" ht="15.75" customHeight="1">
      <c r="F286" s="148"/>
      <c r="G286" s="12">
        <v>13</v>
      </c>
      <c r="H286" s="29">
        <v>15</v>
      </c>
      <c r="I286" s="29">
        <v>3</v>
      </c>
      <c r="J286" s="29">
        <v>0</v>
      </c>
      <c r="K286" s="29">
        <v>1</v>
      </c>
      <c r="L286" s="29">
        <v>3</v>
      </c>
      <c r="N286" s="65"/>
      <c r="O286" s="12">
        <v>13</v>
      </c>
      <c r="P286" s="28">
        <v>4.6296296296296294E-2</v>
      </c>
      <c r="Q286" s="28">
        <v>2.7777777777777776E-2</v>
      </c>
      <c r="R286" s="28">
        <v>0</v>
      </c>
      <c r="S286" s="28">
        <v>0.125</v>
      </c>
      <c r="T286" s="28">
        <v>9.375E-2</v>
      </c>
    </row>
    <row r="287" spans="6:20" ht="15.75" customHeight="1">
      <c r="F287" s="148"/>
      <c r="G287" s="12">
        <v>14</v>
      </c>
      <c r="H287" s="29">
        <v>14</v>
      </c>
      <c r="I287" s="29">
        <v>2</v>
      </c>
      <c r="J287" s="29">
        <v>0</v>
      </c>
      <c r="K287" s="29">
        <v>1</v>
      </c>
      <c r="L287" s="29">
        <v>2</v>
      </c>
      <c r="N287" s="65"/>
      <c r="O287" s="12">
        <v>14</v>
      </c>
      <c r="P287" s="28">
        <v>4.3209876543209874E-2</v>
      </c>
      <c r="Q287" s="28">
        <v>1.8518518518518517E-2</v>
      </c>
      <c r="R287" s="28">
        <v>0</v>
      </c>
      <c r="S287" s="28">
        <v>0.125</v>
      </c>
      <c r="T287" s="28">
        <v>6.25E-2</v>
      </c>
    </row>
    <row r="288" spans="6:20" ht="15.75" customHeight="1">
      <c r="F288" s="148"/>
      <c r="G288" s="12">
        <v>15</v>
      </c>
      <c r="H288" s="29">
        <v>17</v>
      </c>
      <c r="I288" s="29">
        <v>2</v>
      </c>
      <c r="J288" s="29">
        <v>0</v>
      </c>
      <c r="K288" s="29">
        <v>0</v>
      </c>
      <c r="L288" s="29">
        <v>4</v>
      </c>
      <c r="N288" s="65"/>
      <c r="O288" s="12">
        <v>15</v>
      </c>
      <c r="P288" s="28">
        <v>5.2469135802469133E-2</v>
      </c>
      <c r="Q288" s="28">
        <v>1.8518518518518517E-2</v>
      </c>
      <c r="R288" s="28">
        <v>0</v>
      </c>
      <c r="S288" s="28">
        <v>0</v>
      </c>
      <c r="T288" s="28">
        <v>0.125</v>
      </c>
    </row>
    <row r="289" spans="6:20" ht="15.75" customHeight="1">
      <c r="F289" s="148"/>
      <c r="G289" s="12">
        <v>16</v>
      </c>
      <c r="H289" s="29">
        <v>23</v>
      </c>
      <c r="I289" s="29">
        <v>14</v>
      </c>
      <c r="J289" s="29">
        <v>1</v>
      </c>
      <c r="K289" s="29">
        <v>1</v>
      </c>
      <c r="L289" s="29">
        <v>1</v>
      </c>
      <c r="N289" s="65"/>
      <c r="O289" s="12">
        <v>16</v>
      </c>
      <c r="P289" s="28">
        <v>7.098765432098765E-2</v>
      </c>
      <c r="Q289" s="28">
        <v>0.12962962962962962</v>
      </c>
      <c r="R289" s="28">
        <v>0.5</v>
      </c>
      <c r="S289" s="28">
        <v>0.125</v>
      </c>
      <c r="T289" s="28">
        <v>3.125E-2</v>
      </c>
    </row>
    <row r="290" spans="6:20" ht="15.75" customHeight="1">
      <c r="F290" s="148"/>
      <c r="G290" s="12">
        <v>17</v>
      </c>
      <c r="H290" s="29">
        <v>32</v>
      </c>
      <c r="I290" s="29">
        <v>10</v>
      </c>
      <c r="J290" s="29">
        <v>0</v>
      </c>
      <c r="K290" s="29">
        <v>1</v>
      </c>
      <c r="L290" s="29">
        <v>2</v>
      </c>
      <c r="N290" s="65"/>
      <c r="O290" s="12">
        <v>17</v>
      </c>
      <c r="P290" s="28">
        <v>9.8765432098765427E-2</v>
      </c>
      <c r="Q290" s="28">
        <v>9.2592592592592587E-2</v>
      </c>
      <c r="R290" s="28">
        <v>0</v>
      </c>
      <c r="S290" s="28">
        <v>0.125</v>
      </c>
      <c r="T290" s="28">
        <v>6.25E-2</v>
      </c>
    </row>
    <row r="291" spans="6:20" ht="15.75" customHeight="1">
      <c r="F291" s="148"/>
      <c r="G291" s="12">
        <v>18</v>
      </c>
      <c r="H291" s="29">
        <v>17</v>
      </c>
      <c r="I291" s="29">
        <v>11</v>
      </c>
      <c r="J291" s="29">
        <v>0</v>
      </c>
      <c r="K291" s="29">
        <v>0</v>
      </c>
      <c r="L291" s="29">
        <v>1</v>
      </c>
      <c r="N291" s="65"/>
      <c r="O291" s="12">
        <v>18</v>
      </c>
      <c r="P291" s="28">
        <v>5.2469135802469133E-2</v>
      </c>
      <c r="Q291" s="28">
        <v>0.10185185185185185</v>
      </c>
      <c r="R291" s="28">
        <v>0</v>
      </c>
      <c r="S291" s="28">
        <v>0</v>
      </c>
      <c r="T291" s="28">
        <v>3.125E-2</v>
      </c>
    </row>
    <row r="292" spans="6:20" ht="15.75" customHeight="1">
      <c r="F292" s="148"/>
      <c r="G292" s="12">
        <v>19</v>
      </c>
      <c r="H292" s="29">
        <v>22</v>
      </c>
      <c r="I292" s="29">
        <v>9</v>
      </c>
      <c r="J292" s="29">
        <v>0</v>
      </c>
      <c r="K292" s="29">
        <v>0</v>
      </c>
      <c r="L292" s="29">
        <v>1</v>
      </c>
      <c r="N292" s="65"/>
      <c r="O292" s="12">
        <v>19</v>
      </c>
      <c r="P292" s="28">
        <v>6.7901234567901231E-2</v>
      </c>
      <c r="Q292" s="28">
        <v>8.3333333333333329E-2</v>
      </c>
      <c r="R292" s="28">
        <v>0</v>
      </c>
      <c r="S292" s="28">
        <v>0</v>
      </c>
      <c r="T292" s="28">
        <v>3.125E-2</v>
      </c>
    </row>
    <row r="293" spans="6:20" ht="15.75" customHeight="1">
      <c r="F293" s="148"/>
      <c r="G293" s="12">
        <v>20</v>
      </c>
      <c r="H293" s="29">
        <v>13</v>
      </c>
      <c r="I293" s="29">
        <v>4</v>
      </c>
      <c r="J293" s="29">
        <v>0</v>
      </c>
      <c r="K293" s="29">
        <v>0</v>
      </c>
      <c r="L293" s="29">
        <v>0</v>
      </c>
      <c r="N293" s="65"/>
      <c r="O293" s="12">
        <v>20</v>
      </c>
      <c r="P293" s="28">
        <v>4.0123456790123455E-2</v>
      </c>
      <c r="Q293" s="28">
        <v>3.7037037037037035E-2</v>
      </c>
      <c r="R293" s="28">
        <v>0</v>
      </c>
      <c r="S293" s="28">
        <v>0</v>
      </c>
      <c r="T293" s="28">
        <v>0</v>
      </c>
    </row>
    <row r="294" spans="6:20" ht="15.75" customHeight="1">
      <c r="F294" s="148"/>
      <c r="G294" s="12">
        <v>21</v>
      </c>
      <c r="H294" s="29">
        <v>17</v>
      </c>
      <c r="I294" s="29">
        <v>6</v>
      </c>
      <c r="J294" s="29">
        <v>0</v>
      </c>
      <c r="K294" s="29">
        <v>0</v>
      </c>
      <c r="L294" s="29">
        <v>0</v>
      </c>
      <c r="N294" s="65"/>
      <c r="O294" s="12">
        <v>21</v>
      </c>
      <c r="P294" s="28">
        <v>5.2469135802469133E-2</v>
      </c>
      <c r="Q294" s="28">
        <v>5.5555555555555552E-2</v>
      </c>
      <c r="R294" s="28">
        <v>0</v>
      </c>
      <c r="S294" s="28">
        <v>0</v>
      </c>
      <c r="T294" s="28">
        <v>0</v>
      </c>
    </row>
    <row r="295" spans="6:20" ht="15.75" customHeight="1">
      <c r="F295" s="148"/>
      <c r="G295" s="12">
        <v>22</v>
      </c>
      <c r="H295" s="49">
        <v>8</v>
      </c>
      <c r="I295" s="49">
        <v>1</v>
      </c>
      <c r="J295" s="49">
        <v>0</v>
      </c>
      <c r="K295" s="49">
        <v>1</v>
      </c>
      <c r="L295" s="49">
        <v>0</v>
      </c>
      <c r="N295" s="65"/>
      <c r="O295" s="12">
        <v>22</v>
      </c>
      <c r="P295" s="28">
        <v>2.4691358024691357E-2</v>
      </c>
      <c r="Q295" s="28">
        <v>9.2592592592592587E-3</v>
      </c>
      <c r="R295" s="28">
        <v>0</v>
      </c>
      <c r="S295" s="28">
        <v>0.125</v>
      </c>
      <c r="T295" s="28">
        <v>0</v>
      </c>
    </row>
    <row r="296" spans="6:20" ht="15.75" customHeight="1">
      <c r="F296" s="149"/>
      <c r="G296" s="45">
        <v>23</v>
      </c>
      <c r="H296" s="30">
        <v>7</v>
      </c>
      <c r="I296" s="30">
        <v>2</v>
      </c>
      <c r="J296" s="30">
        <v>0</v>
      </c>
      <c r="K296" s="30">
        <v>0</v>
      </c>
      <c r="L296" s="30">
        <v>0</v>
      </c>
      <c r="N296" s="66"/>
      <c r="O296" s="12">
        <v>23</v>
      </c>
      <c r="P296" s="28">
        <v>2.1604938271604937E-2</v>
      </c>
      <c r="Q296" s="28">
        <v>1.8518518518518517E-2</v>
      </c>
      <c r="R296" s="28">
        <v>0</v>
      </c>
      <c r="S296" s="28">
        <v>0</v>
      </c>
      <c r="T296" s="28">
        <v>0</v>
      </c>
    </row>
    <row r="297" spans="6:20" ht="15.75" customHeight="1">
      <c r="F297" s="176">
        <v>45206</v>
      </c>
      <c r="G297" s="12">
        <v>0</v>
      </c>
      <c r="H297" s="14">
        <v>10</v>
      </c>
      <c r="I297" s="14">
        <v>1</v>
      </c>
      <c r="J297" s="14">
        <v>0</v>
      </c>
      <c r="K297" s="14">
        <v>0</v>
      </c>
      <c r="L297" s="14">
        <v>0</v>
      </c>
      <c r="N297" s="64">
        <v>45206</v>
      </c>
      <c r="O297" s="12">
        <v>0</v>
      </c>
      <c r="P297" s="25">
        <v>2.9154518950437316E-2</v>
      </c>
      <c r="Q297" s="25">
        <v>9.0909090909090905E-3</v>
      </c>
      <c r="R297" s="25">
        <v>0</v>
      </c>
      <c r="S297" s="25">
        <v>0</v>
      </c>
      <c r="T297" s="25">
        <v>0</v>
      </c>
    </row>
    <row r="298" spans="6:20" ht="15.75" customHeight="1">
      <c r="F298" s="148"/>
      <c r="G298" s="12">
        <v>1</v>
      </c>
      <c r="H298" s="14">
        <v>4</v>
      </c>
      <c r="I298" s="14">
        <v>0</v>
      </c>
      <c r="J298" s="14">
        <v>0</v>
      </c>
      <c r="K298" s="14">
        <v>0</v>
      </c>
      <c r="L298" s="14">
        <v>0</v>
      </c>
      <c r="N298" s="65"/>
      <c r="O298" s="12">
        <v>1</v>
      </c>
      <c r="P298" s="25">
        <v>1.1661807580174927E-2</v>
      </c>
      <c r="Q298" s="25">
        <v>0</v>
      </c>
      <c r="R298" s="25">
        <v>0</v>
      </c>
      <c r="S298" s="25">
        <v>0</v>
      </c>
      <c r="T298" s="25">
        <v>0</v>
      </c>
    </row>
    <row r="299" spans="6:20" ht="15.75" customHeight="1">
      <c r="F299" s="148"/>
      <c r="G299" s="12">
        <v>2</v>
      </c>
      <c r="H299" s="21">
        <v>1</v>
      </c>
      <c r="I299" s="21">
        <v>0</v>
      </c>
      <c r="J299" s="21">
        <v>0</v>
      </c>
      <c r="K299" s="21">
        <v>0</v>
      </c>
      <c r="L299" s="21">
        <v>0</v>
      </c>
      <c r="N299" s="65"/>
      <c r="O299" s="12">
        <v>2</v>
      </c>
      <c r="P299" s="25">
        <v>2.9154518950437317E-3</v>
      </c>
      <c r="Q299" s="25">
        <v>0</v>
      </c>
      <c r="R299" s="25">
        <v>0</v>
      </c>
      <c r="S299" s="25">
        <v>0</v>
      </c>
      <c r="T299" s="25">
        <v>0</v>
      </c>
    </row>
    <row r="300" spans="6:20" ht="15.75" customHeight="1">
      <c r="F300" s="148"/>
      <c r="G300" s="12">
        <v>3</v>
      </c>
      <c r="H300" s="14">
        <v>1</v>
      </c>
      <c r="I300" s="14">
        <v>1</v>
      </c>
      <c r="J300" s="14">
        <v>0</v>
      </c>
      <c r="K300" s="14">
        <v>0</v>
      </c>
      <c r="L300" s="14">
        <v>0</v>
      </c>
      <c r="N300" s="65"/>
      <c r="O300" s="12">
        <v>3</v>
      </c>
      <c r="P300" s="25">
        <v>2.9154518950437317E-3</v>
      </c>
      <c r="Q300" s="25">
        <v>9.0909090909090905E-3</v>
      </c>
      <c r="R300" s="25">
        <v>0</v>
      </c>
      <c r="S300" s="25">
        <v>0</v>
      </c>
      <c r="T300" s="25">
        <v>0</v>
      </c>
    </row>
    <row r="301" spans="6:20" ht="15.75" customHeight="1">
      <c r="F301" s="148"/>
      <c r="G301" s="12">
        <v>4</v>
      </c>
      <c r="H301" s="14">
        <v>4</v>
      </c>
      <c r="I301" s="14">
        <v>2</v>
      </c>
      <c r="J301" s="14">
        <v>0</v>
      </c>
      <c r="K301" s="14">
        <v>0</v>
      </c>
      <c r="L301" s="14">
        <v>0</v>
      </c>
      <c r="N301" s="65"/>
      <c r="O301" s="12">
        <v>4</v>
      </c>
      <c r="P301" s="25">
        <v>1.1661807580174927E-2</v>
      </c>
      <c r="Q301" s="25">
        <v>1.8181818181818181E-2</v>
      </c>
      <c r="R301" s="25">
        <v>0</v>
      </c>
      <c r="S301" s="25">
        <v>0</v>
      </c>
      <c r="T301" s="25">
        <v>0</v>
      </c>
    </row>
    <row r="302" spans="6:20" ht="15.75" customHeight="1">
      <c r="F302" s="148"/>
      <c r="G302" s="12">
        <v>5</v>
      </c>
      <c r="H302" s="14">
        <v>4</v>
      </c>
      <c r="I302" s="14">
        <v>2</v>
      </c>
      <c r="J302" s="14">
        <v>0</v>
      </c>
      <c r="K302" s="14">
        <v>0</v>
      </c>
      <c r="L302" s="14">
        <v>2</v>
      </c>
      <c r="N302" s="65"/>
      <c r="O302" s="12">
        <v>5</v>
      </c>
      <c r="P302" s="25">
        <v>1.1661807580174927E-2</v>
      </c>
      <c r="Q302" s="25">
        <v>1.8181818181818181E-2</v>
      </c>
      <c r="R302" s="25">
        <v>0</v>
      </c>
      <c r="S302" s="25">
        <v>0</v>
      </c>
      <c r="T302" s="25">
        <v>6.4516129032258063E-2</v>
      </c>
    </row>
    <row r="303" spans="6:20" ht="15.75" customHeight="1">
      <c r="F303" s="148"/>
      <c r="G303" s="12">
        <v>6</v>
      </c>
      <c r="H303" s="14">
        <v>10</v>
      </c>
      <c r="I303" s="14">
        <v>5</v>
      </c>
      <c r="J303" s="14">
        <v>0</v>
      </c>
      <c r="K303" s="14">
        <v>0</v>
      </c>
      <c r="L303" s="14">
        <v>2</v>
      </c>
      <c r="N303" s="65"/>
      <c r="O303" s="12">
        <v>6</v>
      </c>
      <c r="P303" s="25">
        <v>2.9154518950437316E-2</v>
      </c>
      <c r="Q303" s="25">
        <v>4.5454545454545456E-2</v>
      </c>
      <c r="R303" s="25">
        <v>0</v>
      </c>
      <c r="S303" s="25">
        <v>0</v>
      </c>
      <c r="T303" s="25">
        <v>6.4516129032258063E-2</v>
      </c>
    </row>
    <row r="304" spans="6:20" ht="15.75" customHeight="1">
      <c r="F304" s="148"/>
      <c r="G304" s="12">
        <v>7</v>
      </c>
      <c r="H304" s="14">
        <v>13</v>
      </c>
      <c r="I304" s="14">
        <v>9</v>
      </c>
      <c r="J304" s="14">
        <v>0</v>
      </c>
      <c r="K304" s="14">
        <v>1</v>
      </c>
      <c r="L304" s="14">
        <v>2</v>
      </c>
      <c r="N304" s="65"/>
      <c r="O304" s="12">
        <v>7</v>
      </c>
      <c r="P304" s="25">
        <v>3.7900874635568516E-2</v>
      </c>
      <c r="Q304" s="25">
        <v>8.1818181818181818E-2</v>
      </c>
      <c r="R304" s="25">
        <v>0</v>
      </c>
      <c r="S304" s="25">
        <v>0.1</v>
      </c>
      <c r="T304" s="25">
        <v>6.4516129032258063E-2</v>
      </c>
    </row>
    <row r="305" spans="6:20" ht="15.75" customHeight="1">
      <c r="F305" s="148"/>
      <c r="G305" s="12">
        <v>8</v>
      </c>
      <c r="H305" s="14">
        <v>14</v>
      </c>
      <c r="I305" s="14">
        <v>6</v>
      </c>
      <c r="J305" s="14">
        <v>0</v>
      </c>
      <c r="K305" s="14">
        <v>0</v>
      </c>
      <c r="L305" s="14">
        <v>4</v>
      </c>
      <c r="N305" s="65"/>
      <c r="O305" s="12">
        <v>8</v>
      </c>
      <c r="P305" s="25">
        <v>4.0816326530612242E-2</v>
      </c>
      <c r="Q305" s="25">
        <v>5.4545454545454543E-2</v>
      </c>
      <c r="R305" s="25">
        <v>0</v>
      </c>
      <c r="S305" s="25">
        <v>0</v>
      </c>
      <c r="T305" s="25">
        <v>0.12903225806451613</v>
      </c>
    </row>
    <row r="306" spans="6:20" ht="15.75" customHeight="1">
      <c r="F306" s="148"/>
      <c r="G306" s="12">
        <v>9</v>
      </c>
      <c r="H306" s="14">
        <v>17</v>
      </c>
      <c r="I306" s="14">
        <v>7</v>
      </c>
      <c r="J306" s="14">
        <v>0</v>
      </c>
      <c r="K306" s="14">
        <v>0</v>
      </c>
      <c r="L306" s="14">
        <v>1</v>
      </c>
      <c r="N306" s="65"/>
      <c r="O306" s="12">
        <v>9</v>
      </c>
      <c r="P306" s="25">
        <v>4.9562682215743441E-2</v>
      </c>
      <c r="Q306" s="25">
        <v>6.363636363636363E-2</v>
      </c>
      <c r="R306" s="25">
        <v>0</v>
      </c>
      <c r="S306" s="25">
        <v>0</v>
      </c>
      <c r="T306" s="25">
        <v>3.2258064516129031E-2</v>
      </c>
    </row>
    <row r="307" spans="6:20" ht="15.75" customHeight="1">
      <c r="F307" s="148"/>
      <c r="G307" s="12">
        <v>10</v>
      </c>
      <c r="H307" s="14">
        <v>14</v>
      </c>
      <c r="I307" s="14">
        <v>4</v>
      </c>
      <c r="J307" s="14">
        <v>0</v>
      </c>
      <c r="K307" s="14">
        <v>1</v>
      </c>
      <c r="L307" s="14">
        <v>4</v>
      </c>
      <c r="N307" s="65"/>
      <c r="O307" s="12">
        <v>10</v>
      </c>
      <c r="P307" s="25">
        <v>4.0816326530612242E-2</v>
      </c>
      <c r="Q307" s="25">
        <v>3.6363636363636362E-2</v>
      </c>
      <c r="R307" s="25">
        <v>0</v>
      </c>
      <c r="S307" s="25">
        <v>0.1</v>
      </c>
      <c r="T307" s="25">
        <v>0.12903225806451613</v>
      </c>
    </row>
    <row r="308" spans="6:20" ht="15.75" customHeight="1">
      <c r="F308" s="148"/>
      <c r="G308" s="12">
        <v>11</v>
      </c>
      <c r="H308" s="14">
        <v>29</v>
      </c>
      <c r="I308" s="14">
        <v>5</v>
      </c>
      <c r="J308" s="14">
        <v>0</v>
      </c>
      <c r="K308" s="14">
        <v>2</v>
      </c>
      <c r="L308" s="14">
        <v>2</v>
      </c>
      <c r="N308" s="65"/>
      <c r="O308" s="12">
        <v>11</v>
      </c>
      <c r="P308" s="25">
        <v>8.4548104956268216E-2</v>
      </c>
      <c r="Q308" s="25">
        <v>4.5454545454545456E-2</v>
      </c>
      <c r="R308" s="25">
        <v>0</v>
      </c>
      <c r="S308" s="25">
        <v>0.2</v>
      </c>
      <c r="T308" s="25">
        <v>6.4516129032258063E-2</v>
      </c>
    </row>
    <row r="309" spans="6:20" ht="15.75" customHeight="1">
      <c r="F309" s="148"/>
      <c r="G309" s="12">
        <v>12</v>
      </c>
      <c r="H309" s="14">
        <v>14</v>
      </c>
      <c r="I309" s="14">
        <v>9</v>
      </c>
      <c r="J309" s="14">
        <v>0</v>
      </c>
      <c r="K309" s="14">
        <v>0</v>
      </c>
      <c r="L309" s="14">
        <v>3</v>
      </c>
      <c r="N309" s="65"/>
      <c r="O309" s="12">
        <v>12</v>
      </c>
      <c r="P309" s="25">
        <v>4.0816326530612242E-2</v>
      </c>
      <c r="Q309" s="25">
        <v>8.1818181818181818E-2</v>
      </c>
      <c r="R309" s="25">
        <v>0</v>
      </c>
      <c r="S309" s="25">
        <v>0</v>
      </c>
      <c r="T309" s="25">
        <v>9.6774193548387094E-2</v>
      </c>
    </row>
    <row r="310" spans="6:20" ht="15.75" customHeight="1">
      <c r="F310" s="148"/>
      <c r="G310" s="12">
        <v>13</v>
      </c>
      <c r="H310" s="14">
        <v>30</v>
      </c>
      <c r="I310" s="14">
        <v>11</v>
      </c>
      <c r="J310" s="14">
        <v>0</v>
      </c>
      <c r="K310" s="14">
        <v>0</v>
      </c>
      <c r="L310" s="14">
        <v>2</v>
      </c>
      <c r="N310" s="65"/>
      <c r="O310" s="12">
        <v>13</v>
      </c>
      <c r="P310" s="25">
        <v>8.7463556851311949E-2</v>
      </c>
      <c r="Q310" s="25">
        <v>0.1</v>
      </c>
      <c r="R310" s="25">
        <v>0</v>
      </c>
      <c r="S310" s="25">
        <v>0</v>
      </c>
      <c r="T310" s="25">
        <v>6.4516129032258063E-2</v>
      </c>
    </row>
    <row r="311" spans="6:20" ht="15.75" customHeight="1">
      <c r="F311" s="148"/>
      <c r="G311" s="12">
        <v>14</v>
      </c>
      <c r="H311" s="14">
        <v>14</v>
      </c>
      <c r="I311" s="14">
        <v>8</v>
      </c>
      <c r="J311" s="14">
        <v>0</v>
      </c>
      <c r="K311" s="14">
        <v>1</v>
      </c>
      <c r="L311" s="14">
        <v>3</v>
      </c>
      <c r="N311" s="65"/>
      <c r="O311" s="12">
        <v>14</v>
      </c>
      <c r="P311" s="25">
        <v>4.0816326530612242E-2</v>
      </c>
      <c r="Q311" s="25">
        <v>7.2727272727272724E-2</v>
      </c>
      <c r="R311" s="25">
        <v>0</v>
      </c>
      <c r="S311" s="25">
        <v>0.1</v>
      </c>
      <c r="T311" s="25">
        <v>9.6774193548387094E-2</v>
      </c>
    </row>
    <row r="312" spans="6:20" ht="15.75" customHeight="1">
      <c r="F312" s="148"/>
      <c r="G312" s="12">
        <v>15</v>
      </c>
      <c r="H312" s="14">
        <v>29</v>
      </c>
      <c r="I312" s="14">
        <v>4</v>
      </c>
      <c r="J312" s="14">
        <v>0</v>
      </c>
      <c r="K312" s="14">
        <v>1</v>
      </c>
      <c r="L312" s="14">
        <v>2</v>
      </c>
      <c r="N312" s="65"/>
      <c r="O312" s="12">
        <v>15</v>
      </c>
      <c r="P312" s="25">
        <v>8.4548104956268216E-2</v>
      </c>
      <c r="Q312" s="25">
        <v>3.6363636363636362E-2</v>
      </c>
      <c r="R312" s="25">
        <v>0</v>
      </c>
      <c r="S312" s="25">
        <v>0.1</v>
      </c>
      <c r="T312" s="25">
        <v>6.4516129032258063E-2</v>
      </c>
    </row>
    <row r="313" spans="6:20" ht="15.75" customHeight="1">
      <c r="F313" s="148"/>
      <c r="G313" s="12">
        <v>16</v>
      </c>
      <c r="H313" s="14">
        <v>29</v>
      </c>
      <c r="I313" s="14">
        <v>9</v>
      </c>
      <c r="J313" s="14">
        <v>0</v>
      </c>
      <c r="K313" s="14">
        <v>2</v>
      </c>
      <c r="L313" s="14">
        <v>1</v>
      </c>
      <c r="N313" s="65"/>
      <c r="O313" s="12">
        <v>16</v>
      </c>
      <c r="P313" s="25">
        <v>8.4548104956268216E-2</v>
      </c>
      <c r="Q313" s="25">
        <v>8.1818181818181818E-2</v>
      </c>
      <c r="R313" s="25">
        <v>0</v>
      </c>
      <c r="S313" s="25">
        <v>0.2</v>
      </c>
      <c r="T313" s="25">
        <v>3.2258064516129031E-2</v>
      </c>
    </row>
    <row r="314" spans="6:20" ht="15.75" customHeight="1">
      <c r="F314" s="148"/>
      <c r="G314" s="12">
        <v>17</v>
      </c>
      <c r="H314" s="14">
        <v>29</v>
      </c>
      <c r="I314" s="14">
        <v>4</v>
      </c>
      <c r="J314" s="14">
        <v>0</v>
      </c>
      <c r="K314" s="14">
        <v>0</v>
      </c>
      <c r="L314" s="14">
        <v>1</v>
      </c>
      <c r="N314" s="65"/>
      <c r="O314" s="12">
        <v>17</v>
      </c>
      <c r="P314" s="25">
        <v>8.4548104956268216E-2</v>
      </c>
      <c r="Q314" s="25">
        <v>3.6363636363636362E-2</v>
      </c>
      <c r="R314" s="25">
        <v>0</v>
      </c>
      <c r="S314" s="25">
        <v>0</v>
      </c>
      <c r="T314" s="25">
        <v>3.2258064516129031E-2</v>
      </c>
    </row>
    <row r="315" spans="6:20" ht="15.75" customHeight="1">
      <c r="F315" s="148"/>
      <c r="G315" s="12">
        <v>18</v>
      </c>
      <c r="H315" s="14">
        <v>17</v>
      </c>
      <c r="I315" s="14">
        <v>3</v>
      </c>
      <c r="J315" s="14">
        <v>0</v>
      </c>
      <c r="K315" s="14">
        <v>0</v>
      </c>
      <c r="L315" s="14">
        <v>0</v>
      </c>
      <c r="N315" s="65"/>
      <c r="O315" s="12">
        <v>18</v>
      </c>
      <c r="P315" s="25">
        <v>4.9562682215743441E-2</v>
      </c>
      <c r="Q315" s="25">
        <v>2.7272727272727271E-2</v>
      </c>
      <c r="R315" s="25">
        <v>0</v>
      </c>
      <c r="S315" s="25">
        <v>0</v>
      </c>
      <c r="T315" s="25">
        <v>0</v>
      </c>
    </row>
    <row r="316" spans="6:20" ht="15.75" customHeight="1">
      <c r="F316" s="148"/>
      <c r="G316" s="12">
        <v>19</v>
      </c>
      <c r="H316" s="14">
        <v>20</v>
      </c>
      <c r="I316" s="14">
        <v>6</v>
      </c>
      <c r="J316" s="14">
        <v>1</v>
      </c>
      <c r="K316" s="14">
        <v>0</v>
      </c>
      <c r="L316" s="14">
        <v>1</v>
      </c>
      <c r="N316" s="65"/>
      <c r="O316" s="12">
        <v>19</v>
      </c>
      <c r="P316" s="25">
        <v>5.8309037900874633E-2</v>
      </c>
      <c r="Q316" s="25">
        <v>5.4545454545454543E-2</v>
      </c>
      <c r="R316" s="25">
        <v>1</v>
      </c>
      <c r="S316" s="25">
        <v>0</v>
      </c>
      <c r="T316" s="25">
        <v>3.2258064516129031E-2</v>
      </c>
    </row>
    <row r="317" spans="6:20" ht="15.75" customHeight="1">
      <c r="F317" s="148"/>
      <c r="G317" s="12">
        <v>20</v>
      </c>
      <c r="H317" s="14">
        <v>16</v>
      </c>
      <c r="I317" s="14">
        <v>6</v>
      </c>
      <c r="J317" s="14">
        <v>0</v>
      </c>
      <c r="K317" s="14">
        <v>1</v>
      </c>
      <c r="L317" s="14">
        <v>1</v>
      </c>
      <c r="N317" s="65"/>
      <c r="O317" s="12">
        <v>20</v>
      </c>
      <c r="P317" s="25">
        <v>4.6647230320699708E-2</v>
      </c>
      <c r="Q317" s="25">
        <v>5.4545454545454543E-2</v>
      </c>
      <c r="R317" s="25">
        <v>0</v>
      </c>
      <c r="S317" s="25">
        <v>0.1</v>
      </c>
      <c r="T317" s="25">
        <v>3.2258064516129031E-2</v>
      </c>
    </row>
    <row r="318" spans="6:20" ht="15.75" customHeight="1">
      <c r="F318" s="148"/>
      <c r="G318" s="12">
        <v>21</v>
      </c>
      <c r="H318" s="14">
        <v>8</v>
      </c>
      <c r="I318" s="14">
        <v>2</v>
      </c>
      <c r="J318" s="14">
        <v>0</v>
      </c>
      <c r="K318" s="14">
        <v>1</v>
      </c>
      <c r="L318" s="14">
        <v>0</v>
      </c>
      <c r="N318" s="65"/>
      <c r="O318" s="12">
        <v>21</v>
      </c>
      <c r="P318" s="25">
        <v>2.3323615160349854E-2</v>
      </c>
      <c r="Q318" s="25">
        <v>1.8181818181818181E-2</v>
      </c>
      <c r="R318" s="25">
        <v>0</v>
      </c>
      <c r="S318" s="25">
        <v>0.1</v>
      </c>
      <c r="T318" s="25">
        <v>0</v>
      </c>
    </row>
    <row r="319" spans="6:20" ht="15.75" customHeight="1">
      <c r="F319" s="148"/>
      <c r="G319" s="12">
        <v>22</v>
      </c>
      <c r="H319" s="14">
        <v>7</v>
      </c>
      <c r="I319" s="14">
        <v>3</v>
      </c>
      <c r="J319" s="14">
        <v>0</v>
      </c>
      <c r="K319" s="14">
        <v>0</v>
      </c>
      <c r="L319" s="14">
        <v>0</v>
      </c>
      <c r="N319" s="65"/>
      <c r="O319" s="12">
        <v>22</v>
      </c>
      <c r="P319" s="25">
        <v>2.0408163265306121E-2</v>
      </c>
      <c r="Q319" s="25">
        <v>2.7272727272727271E-2</v>
      </c>
      <c r="R319" s="25">
        <v>0</v>
      </c>
      <c r="S319" s="25">
        <v>0</v>
      </c>
      <c r="T319" s="25">
        <v>0</v>
      </c>
    </row>
    <row r="320" spans="6:20" ht="15.75" customHeight="1">
      <c r="F320" s="149"/>
      <c r="G320" s="45">
        <v>23</v>
      </c>
      <c r="H320" s="14">
        <v>9</v>
      </c>
      <c r="I320" s="14">
        <v>3</v>
      </c>
      <c r="J320" s="14">
        <v>0</v>
      </c>
      <c r="K320" s="14">
        <v>0</v>
      </c>
      <c r="L320" s="14">
        <v>0</v>
      </c>
      <c r="N320" s="66"/>
      <c r="O320" s="12">
        <v>23</v>
      </c>
      <c r="P320" s="25">
        <v>2.6239067055393587E-2</v>
      </c>
      <c r="Q320" s="25">
        <v>2.7272727272727271E-2</v>
      </c>
      <c r="R320" s="25">
        <v>0</v>
      </c>
      <c r="S320" s="25">
        <v>0</v>
      </c>
      <c r="T320" s="25">
        <v>0</v>
      </c>
    </row>
    <row r="321" spans="6:20" ht="15.75" customHeight="1">
      <c r="F321" s="176">
        <v>45207</v>
      </c>
      <c r="G321" s="12">
        <v>0</v>
      </c>
      <c r="H321" s="14">
        <v>7</v>
      </c>
      <c r="I321" s="14">
        <v>2</v>
      </c>
      <c r="J321" s="14">
        <v>1</v>
      </c>
      <c r="K321" s="14">
        <v>0</v>
      </c>
      <c r="L321" s="14">
        <v>2</v>
      </c>
      <c r="N321" s="64">
        <v>45207</v>
      </c>
      <c r="O321" s="12">
        <v>0</v>
      </c>
      <c r="P321" s="25">
        <v>1.5945330296127564E-2</v>
      </c>
      <c r="Q321" s="25">
        <v>1.5384615384615385E-2</v>
      </c>
      <c r="R321" s="25">
        <v>0.25</v>
      </c>
      <c r="S321" s="25">
        <v>0</v>
      </c>
      <c r="T321" s="25">
        <v>0.2</v>
      </c>
    </row>
    <row r="322" spans="6:20" ht="15.75" customHeight="1">
      <c r="F322" s="148"/>
      <c r="G322" s="12">
        <v>1</v>
      </c>
      <c r="H322" s="14">
        <v>8</v>
      </c>
      <c r="I322" s="14">
        <v>0</v>
      </c>
      <c r="J322" s="14">
        <v>0</v>
      </c>
      <c r="K322" s="14">
        <v>0</v>
      </c>
      <c r="L322" s="14">
        <v>1</v>
      </c>
      <c r="N322" s="65"/>
      <c r="O322" s="12">
        <v>1</v>
      </c>
      <c r="P322" s="25">
        <v>1.8223234624145785E-2</v>
      </c>
      <c r="Q322" s="25">
        <v>0</v>
      </c>
      <c r="R322" s="25">
        <v>0</v>
      </c>
      <c r="S322" s="25">
        <v>0</v>
      </c>
      <c r="T322" s="25">
        <v>0.1</v>
      </c>
    </row>
    <row r="323" spans="6:20" ht="15.75" customHeight="1">
      <c r="F323" s="148"/>
      <c r="G323" s="12">
        <v>2</v>
      </c>
      <c r="H323" s="11">
        <v>1</v>
      </c>
      <c r="I323" s="11">
        <v>1</v>
      </c>
      <c r="J323" s="11">
        <v>0</v>
      </c>
      <c r="K323" s="11">
        <v>0</v>
      </c>
      <c r="L323" s="11">
        <v>0</v>
      </c>
      <c r="N323" s="65"/>
      <c r="O323" s="12">
        <v>2</v>
      </c>
      <c r="P323" s="25">
        <v>2.2779043280182231E-3</v>
      </c>
      <c r="Q323" s="25">
        <v>7.6923076923076927E-3</v>
      </c>
      <c r="R323" s="25">
        <v>0</v>
      </c>
      <c r="S323" s="25">
        <v>0</v>
      </c>
      <c r="T323" s="25">
        <v>0</v>
      </c>
    </row>
    <row r="324" spans="6:20" ht="15.75" customHeight="1">
      <c r="F324" s="148"/>
      <c r="G324" s="12">
        <v>3</v>
      </c>
      <c r="H324" s="14">
        <v>4</v>
      </c>
      <c r="I324" s="14">
        <v>1</v>
      </c>
      <c r="J324" s="14">
        <v>0</v>
      </c>
      <c r="K324" s="14">
        <v>0</v>
      </c>
      <c r="L324" s="14">
        <v>0</v>
      </c>
      <c r="N324" s="65"/>
      <c r="O324" s="12">
        <v>3</v>
      </c>
      <c r="P324" s="25">
        <v>9.1116173120728925E-3</v>
      </c>
      <c r="Q324" s="25">
        <v>7.6923076923076927E-3</v>
      </c>
      <c r="R324" s="25">
        <v>0</v>
      </c>
      <c r="S324" s="25">
        <v>0</v>
      </c>
      <c r="T324" s="25">
        <v>0</v>
      </c>
    </row>
    <row r="325" spans="6:20" ht="15.75" customHeight="1">
      <c r="F325" s="148"/>
      <c r="G325" s="12">
        <v>4</v>
      </c>
      <c r="H325" s="14">
        <v>4</v>
      </c>
      <c r="I325" s="14">
        <v>2</v>
      </c>
      <c r="J325" s="14">
        <v>0</v>
      </c>
      <c r="K325" s="14">
        <v>0</v>
      </c>
      <c r="L325" s="14">
        <v>0</v>
      </c>
      <c r="N325" s="65"/>
      <c r="O325" s="12">
        <v>4</v>
      </c>
      <c r="P325" s="25">
        <v>9.1116173120728925E-3</v>
      </c>
      <c r="Q325" s="25">
        <v>1.5384615384615385E-2</v>
      </c>
      <c r="R325" s="25">
        <v>0</v>
      </c>
      <c r="S325" s="25">
        <v>0</v>
      </c>
      <c r="T325" s="25">
        <v>0</v>
      </c>
    </row>
    <row r="326" spans="6:20" ht="15.75" customHeight="1">
      <c r="F326" s="148"/>
      <c r="G326" s="12">
        <v>5</v>
      </c>
      <c r="H326" s="14">
        <v>4</v>
      </c>
      <c r="I326" s="14">
        <v>2</v>
      </c>
      <c r="J326" s="14">
        <v>0</v>
      </c>
      <c r="K326" s="14">
        <v>0</v>
      </c>
      <c r="L326" s="14">
        <v>0</v>
      </c>
      <c r="N326" s="65"/>
      <c r="O326" s="12">
        <v>5</v>
      </c>
      <c r="P326" s="25">
        <v>9.1116173120728925E-3</v>
      </c>
      <c r="Q326" s="25">
        <v>1.5384615384615385E-2</v>
      </c>
      <c r="R326" s="25">
        <v>0</v>
      </c>
      <c r="S326" s="25">
        <v>0</v>
      </c>
      <c r="T326" s="25">
        <v>0</v>
      </c>
    </row>
    <row r="327" spans="6:20" ht="15.75" customHeight="1">
      <c r="F327" s="148"/>
      <c r="G327" s="12">
        <v>6</v>
      </c>
      <c r="H327" s="14">
        <v>3</v>
      </c>
      <c r="I327" s="14">
        <v>4</v>
      </c>
      <c r="J327" s="14">
        <v>0</v>
      </c>
      <c r="K327" s="14">
        <v>0</v>
      </c>
      <c r="L327" s="14">
        <v>1</v>
      </c>
      <c r="N327" s="65"/>
      <c r="O327" s="12">
        <v>6</v>
      </c>
      <c r="P327" s="25">
        <v>6.8337129840546698E-3</v>
      </c>
      <c r="Q327" s="25">
        <v>3.0769230769230771E-2</v>
      </c>
      <c r="R327" s="25">
        <v>0</v>
      </c>
      <c r="S327" s="25">
        <v>0</v>
      </c>
      <c r="T327" s="25">
        <v>0.1</v>
      </c>
    </row>
    <row r="328" spans="6:20" ht="15.75" customHeight="1">
      <c r="F328" s="148"/>
      <c r="G328" s="12">
        <v>7</v>
      </c>
      <c r="H328" s="14">
        <v>16</v>
      </c>
      <c r="I328" s="14">
        <v>3</v>
      </c>
      <c r="J328" s="14">
        <v>0</v>
      </c>
      <c r="K328" s="14">
        <v>0</v>
      </c>
      <c r="L328" s="14">
        <v>1</v>
      </c>
      <c r="N328" s="65"/>
      <c r="O328" s="12">
        <v>7</v>
      </c>
      <c r="P328" s="25">
        <v>3.644646924829157E-2</v>
      </c>
      <c r="Q328" s="25">
        <v>2.3076923076923078E-2</v>
      </c>
      <c r="R328" s="25">
        <v>0</v>
      </c>
      <c r="S328" s="25">
        <v>0</v>
      </c>
      <c r="T328" s="25">
        <v>0.1</v>
      </c>
    </row>
    <row r="329" spans="6:20" ht="15.75" customHeight="1">
      <c r="F329" s="148"/>
      <c r="G329" s="12">
        <v>8</v>
      </c>
      <c r="H329" s="14">
        <v>16</v>
      </c>
      <c r="I329" s="14">
        <v>6</v>
      </c>
      <c r="J329" s="14">
        <v>0</v>
      </c>
      <c r="K329" s="14">
        <v>0</v>
      </c>
      <c r="L329" s="14">
        <v>1</v>
      </c>
      <c r="N329" s="65"/>
      <c r="O329" s="12">
        <v>8</v>
      </c>
      <c r="P329" s="25">
        <v>3.644646924829157E-2</v>
      </c>
      <c r="Q329" s="25">
        <v>4.6153846153846156E-2</v>
      </c>
      <c r="R329" s="25">
        <v>0</v>
      </c>
      <c r="S329" s="25">
        <v>0</v>
      </c>
      <c r="T329" s="25">
        <v>0.1</v>
      </c>
    </row>
    <row r="330" spans="6:20" ht="15.75" customHeight="1">
      <c r="F330" s="148"/>
      <c r="G330" s="12">
        <v>9</v>
      </c>
      <c r="H330" s="14">
        <v>14</v>
      </c>
      <c r="I330" s="14">
        <v>5</v>
      </c>
      <c r="J330" s="14">
        <v>0</v>
      </c>
      <c r="K330" s="14">
        <v>0</v>
      </c>
      <c r="L330" s="14">
        <v>1</v>
      </c>
      <c r="N330" s="65"/>
      <c r="O330" s="12">
        <v>9</v>
      </c>
      <c r="P330" s="25">
        <v>3.1890660592255128E-2</v>
      </c>
      <c r="Q330" s="25">
        <v>3.8461538461538464E-2</v>
      </c>
      <c r="R330" s="25">
        <v>0</v>
      </c>
      <c r="S330" s="25">
        <v>0</v>
      </c>
      <c r="T330" s="25">
        <v>0.1</v>
      </c>
    </row>
    <row r="331" spans="6:20" ht="15.75" customHeight="1">
      <c r="F331" s="148"/>
      <c r="G331" s="12">
        <v>10</v>
      </c>
      <c r="H331" s="14">
        <v>27</v>
      </c>
      <c r="I331" s="14">
        <v>8</v>
      </c>
      <c r="J331" s="14">
        <v>0</v>
      </c>
      <c r="K331" s="14">
        <v>0</v>
      </c>
      <c r="L331" s="14">
        <v>1</v>
      </c>
      <c r="N331" s="65"/>
      <c r="O331" s="12">
        <v>10</v>
      </c>
      <c r="P331" s="25">
        <v>6.1503416856492028E-2</v>
      </c>
      <c r="Q331" s="25">
        <v>6.1538461538461542E-2</v>
      </c>
      <c r="R331" s="25">
        <v>0</v>
      </c>
      <c r="S331" s="25">
        <v>0</v>
      </c>
      <c r="T331" s="25">
        <v>0.1</v>
      </c>
    </row>
    <row r="332" spans="6:20" ht="15.75" customHeight="1">
      <c r="F332" s="148"/>
      <c r="G332" s="12">
        <v>11</v>
      </c>
      <c r="H332" s="14">
        <v>40</v>
      </c>
      <c r="I332" s="14">
        <v>9</v>
      </c>
      <c r="J332" s="14">
        <v>0</v>
      </c>
      <c r="K332" s="14">
        <v>1</v>
      </c>
      <c r="L332" s="14">
        <v>0</v>
      </c>
      <c r="N332" s="65"/>
      <c r="O332" s="12">
        <v>11</v>
      </c>
      <c r="P332" s="25">
        <v>9.1116173120728935E-2</v>
      </c>
      <c r="Q332" s="25">
        <v>6.9230769230769235E-2</v>
      </c>
      <c r="R332" s="25">
        <v>0</v>
      </c>
      <c r="S332" s="25">
        <v>0.25</v>
      </c>
      <c r="T332" s="25">
        <v>0</v>
      </c>
    </row>
    <row r="333" spans="6:20" ht="15.75" customHeight="1">
      <c r="F333" s="148"/>
      <c r="G333" s="12">
        <v>12</v>
      </c>
      <c r="H333" s="14">
        <v>33</v>
      </c>
      <c r="I333" s="14">
        <v>6</v>
      </c>
      <c r="J333" s="14">
        <v>0</v>
      </c>
      <c r="K333" s="14">
        <v>1</v>
      </c>
      <c r="L333" s="14">
        <v>0</v>
      </c>
      <c r="N333" s="65"/>
      <c r="O333" s="12">
        <v>12</v>
      </c>
      <c r="P333" s="25">
        <v>7.5170842824601361E-2</v>
      </c>
      <c r="Q333" s="25">
        <v>4.6153846153846156E-2</v>
      </c>
      <c r="R333" s="25">
        <v>0</v>
      </c>
      <c r="S333" s="25">
        <v>0.25</v>
      </c>
      <c r="T333" s="25">
        <v>0</v>
      </c>
    </row>
    <row r="334" spans="6:20" ht="15.75" customHeight="1">
      <c r="F334" s="148"/>
      <c r="G334" s="12">
        <v>13</v>
      </c>
      <c r="H334" s="14">
        <v>35</v>
      </c>
      <c r="I334" s="14">
        <v>5</v>
      </c>
      <c r="J334" s="14">
        <v>0</v>
      </c>
      <c r="K334" s="14">
        <v>0</v>
      </c>
      <c r="L334" s="14">
        <v>0</v>
      </c>
      <c r="N334" s="65"/>
      <c r="O334" s="12">
        <v>13</v>
      </c>
      <c r="P334" s="25">
        <v>7.9726651480637817E-2</v>
      </c>
      <c r="Q334" s="25">
        <v>3.8461538461538464E-2</v>
      </c>
      <c r="R334" s="25">
        <v>0</v>
      </c>
      <c r="S334" s="25">
        <v>0</v>
      </c>
      <c r="T334" s="25">
        <v>0</v>
      </c>
    </row>
    <row r="335" spans="6:20" ht="15.75" customHeight="1">
      <c r="F335" s="148"/>
      <c r="G335" s="12">
        <v>14</v>
      </c>
      <c r="H335" s="14">
        <v>45</v>
      </c>
      <c r="I335" s="14">
        <v>11</v>
      </c>
      <c r="J335" s="14">
        <v>1</v>
      </c>
      <c r="K335" s="14">
        <v>1</v>
      </c>
      <c r="L335" s="14">
        <v>0</v>
      </c>
      <c r="N335" s="65"/>
      <c r="O335" s="12">
        <v>14</v>
      </c>
      <c r="P335" s="25">
        <v>0.10250569476082004</v>
      </c>
      <c r="Q335" s="25">
        <v>8.461538461538462E-2</v>
      </c>
      <c r="R335" s="25">
        <v>0.25</v>
      </c>
      <c r="S335" s="25">
        <v>0.25</v>
      </c>
      <c r="T335" s="25">
        <v>0</v>
      </c>
    </row>
    <row r="336" spans="6:20" ht="15.75" customHeight="1">
      <c r="F336" s="148"/>
      <c r="G336" s="12">
        <v>15</v>
      </c>
      <c r="H336" s="14">
        <v>39</v>
      </c>
      <c r="I336" s="14">
        <v>15</v>
      </c>
      <c r="J336" s="14">
        <v>0</v>
      </c>
      <c r="K336" s="14">
        <v>0</v>
      </c>
      <c r="L336" s="14">
        <v>1</v>
      </c>
      <c r="N336" s="65"/>
      <c r="O336" s="12">
        <v>15</v>
      </c>
      <c r="P336" s="25">
        <v>8.8838268792710701E-2</v>
      </c>
      <c r="Q336" s="25">
        <v>0.11538461538461539</v>
      </c>
      <c r="R336" s="25">
        <v>0</v>
      </c>
      <c r="S336" s="25">
        <v>0</v>
      </c>
      <c r="T336" s="25">
        <v>0.1</v>
      </c>
    </row>
    <row r="337" spans="6:20" ht="15.75" customHeight="1">
      <c r="F337" s="148"/>
      <c r="G337" s="12">
        <v>16</v>
      </c>
      <c r="H337" s="14">
        <v>31</v>
      </c>
      <c r="I337" s="14">
        <v>11</v>
      </c>
      <c r="J337" s="14">
        <v>0</v>
      </c>
      <c r="K337" s="14">
        <v>0</v>
      </c>
      <c r="L337" s="14">
        <v>0</v>
      </c>
      <c r="N337" s="65"/>
      <c r="O337" s="12">
        <v>16</v>
      </c>
      <c r="P337" s="25">
        <v>7.0615034168564919E-2</v>
      </c>
      <c r="Q337" s="25">
        <v>8.461538461538462E-2</v>
      </c>
      <c r="R337" s="25">
        <v>0</v>
      </c>
      <c r="S337" s="25">
        <v>0</v>
      </c>
      <c r="T337" s="25">
        <v>0</v>
      </c>
    </row>
    <row r="338" spans="6:20" ht="15.75" customHeight="1">
      <c r="F338" s="148"/>
      <c r="G338" s="12">
        <v>17</v>
      </c>
      <c r="H338" s="14">
        <v>35</v>
      </c>
      <c r="I338" s="14">
        <v>7</v>
      </c>
      <c r="J338" s="14">
        <v>2</v>
      </c>
      <c r="K338" s="14">
        <v>1</v>
      </c>
      <c r="L338" s="14">
        <v>1</v>
      </c>
      <c r="N338" s="65"/>
      <c r="O338" s="12">
        <v>17</v>
      </c>
      <c r="P338" s="25">
        <v>7.9726651480637817E-2</v>
      </c>
      <c r="Q338" s="25">
        <v>5.3846153846153849E-2</v>
      </c>
      <c r="R338" s="25">
        <v>0.5</v>
      </c>
      <c r="S338" s="25">
        <v>0.25</v>
      </c>
      <c r="T338" s="25">
        <v>0.1</v>
      </c>
    </row>
    <row r="339" spans="6:20" ht="15.75" customHeight="1">
      <c r="F339" s="148"/>
      <c r="G339" s="12">
        <v>18</v>
      </c>
      <c r="H339" s="14">
        <v>26</v>
      </c>
      <c r="I339" s="14">
        <v>15</v>
      </c>
      <c r="J339" s="14">
        <v>0</v>
      </c>
      <c r="K339" s="14">
        <v>0</v>
      </c>
      <c r="L339" s="14">
        <v>0</v>
      </c>
      <c r="N339" s="65"/>
      <c r="O339" s="12">
        <v>18</v>
      </c>
      <c r="P339" s="25">
        <v>5.9225512528473807E-2</v>
      </c>
      <c r="Q339" s="25">
        <v>0.11538461538461539</v>
      </c>
      <c r="R339" s="25">
        <v>0</v>
      </c>
      <c r="S339" s="25">
        <v>0</v>
      </c>
      <c r="T339" s="25">
        <v>0</v>
      </c>
    </row>
    <row r="340" spans="6:20" ht="15.75" customHeight="1">
      <c r="F340" s="148"/>
      <c r="G340" s="12">
        <v>19</v>
      </c>
      <c r="H340" s="14">
        <v>21</v>
      </c>
      <c r="I340" s="14">
        <v>5</v>
      </c>
      <c r="J340" s="14">
        <v>0</v>
      </c>
      <c r="K340" s="14">
        <v>0</v>
      </c>
      <c r="L340" s="14">
        <v>0</v>
      </c>
      <c r="N340" s="65"/>
      <c r="O340" s="12">
        <v>19</v>
      </c>
      <c r="P340" s="25">
        <v>4.7835990888382689E-2</v>
      </c>
      <c r="Q340" s="25">
        <v>3.8461538461538464E-2</v>
      </c>
      <c r="R340" s="25">
        <v>0</v>
      </c>
      <c r="S340" s="25">
        <v>0</v>
      </c>
      <c r="T340" s="25">
        <v>0</v>
      </c>
    </row>
    <row r="341" spans="6:20" ht="15.75" customHeight="1">
      <c r="F341" s="148"/>
      <c r="G341" s="12">
        <v>20</v>
      </c>
      <c r="H341" s="14">
        <v>10</v>
      </c>
      <c r="I341" s="14">
        <v>5</v>
      </c>
      <c r="J341" s="14">
        <v>0</v>
      </c>
      <c r="K341" s="14">
        <v>0</v>
      </c>
      <c r="L341" s="14">
        <v>0</v>
      </c>
      <c r="N341" s="65"/>
      <c r="O341" s="12">
        <v>20</v>
      </c>
      <c r="P341" s="25">
        <v>2.2779043280182234E-2</v>
      </c>
      <c r="Q341" s="25">
        <v>3.8461538461538464E-2</v>
      </c>
      <c r="R341" s="25">
        <v>0</v>
      </c>
      <c r="S341" s="25">
        <v>0</v>
      </c>
      <c r="T341" s="25">
        <v>0</v>
      </c>
    </row>
    <row r="342" spans="6:20" ht="15.75" customHeight="1">
      <c r="F342" s="148"/>
      <c r="G342" s="12">
        <v>21</v>
      </c>
      <c r="H342" s="14">
        <v>10</v>
      </c>
      <c r="I342" s="14">
        <v>5</v>
      </c>
      <c r="J342" s="14">
        <v>0</v>
      </c>
      <c r="K342" s="14">
        <v>0</v>
      </c>
      <c r="L342" s="14">
        <v>0</v>
      </c>
      <c r="N342" s="65"/>
      <c r="O342" s="12">
        <v>21</v>
      </c>
      <c r="P342" s="25">
        <v>2.2779043280182234E-2</v>
      </c>
      <c r="Q342" s="25">
        <v>3.8461538461538464E-2</v>
      </c>
      <c r="R342" s="25">
        <v>0</v>
      </c>
      <c r="S342" s="25">
        <v>0</v>
      </c>
      <c r="T342" s="25">
        <v>0</v>
      </c>
    </row>
    <row r="343" spans="6:20" ht="15.75" customHeight="1">
      <c r="F343" s="148"/>
      <c r="G343" s="12">
        <v>22</v>
      </c>
      <c r="H343" s="14">
        <v>5</v>
      </c>
      <c r="I343" s="14">
        <v>1</v>
      </c>
      <c r="J343" s="14">
        <v>0</v>
      </c>
      <c r="K343" s="14">
        <v>0</v>
      </c>
      <c r="L343" s="14">
        <v>0</v>
      </c>
      <c r="N343" s="65"/>
      <c r="O343" s="12">
        <v>22</v>
      </c>
      <c r="P343" s="25">
        <v>1.1389521640091117E-2</v>
      </c>
      <c r="Q343" s="25">
        <v>7.6923076923076927E-3</v>
      </c>
      <c r="R343" s="25">
        <v>0</v>
      </c>
      <c r="S343" s="25">
        <v>0</v>
      </c>
      <c r="T343" s="25">
        <v>0</v>
      </c>
    </row>
    <row r="344" spans="6:20" ht="15.75" customHeight="1">
      <c r="F344" s="149"/>
      <c r="G344" s="45">
        <v>23</v>
      </c>
      <c r="H344" s="14">
        <v>5</v>
      </c>
      <c r="I344" s="14">
        <v>1</v>
      </c>
      <c r="J344" s="14">
        <v>0</v>
      </c>
      <c r="K344" s="14">
        <v>0</v>
      </c>
      <c r="L344" s="14">
        <v>0</v>
      </c>
      <c r="N344" s="66"/>
      <c r="O344" s="12">
        <v>23</v>
      </c>
      <c r="P344" s="25">
        <v>1.1389521640091117E-2</v>
      </c>
      <c r="Q344" s="25">
        <v>7.6923076923076927E-3</v>
      </c>
      <c r="R344" s="25">
        <v>0</v>
      </c>
      <c r="S344" s="25">
        <v>0</v>
      </c>
      <c r="T344" s="25">
        <v>0</v>
      </c>
    </row>
    <row r="345" spans="6:20" ht="15.75" customHeight="1">
      <c r="G345" s="11"/>
      <c r="H345" s="36"/>
      <c r="I345" s="36"/>
      <c r="J345" s="36"/>
      <c r="K345" s="36"/>
      <c r="L345" s="36"/>
      <c r="O345" s="11"/>
      <c r="P345" s="36"/>
      <c r="Q345" s="36"/>
      <c r="R345" s="36"/>
      <c r="S345" s="36"/>
      <c r="T345" s="36"/>
    </row>
    <row r="346" spans="6:20" ht="15.75" customHeight="1">
      <c r="F346" s="145"/>
      <c r="G346" s="34"/>
      <c r="H346" s="11"/>
      <c r="I346" s="11"/>
      <c r="J346" s="11"/>
      <c r="K346" s="11"/>
      <c r="L346" s="11"/>
      <c r="N346" s="67"/>
      <c r="O346" s="34"/>
      <c r="P346" s="35"/>
      <c r="Q346" s="35"/>
      <c r="R346" s="35"/>
      <c r="S346" s="35"/>
      <c r="T346" s="35"/>
    </row>
    <row r="347" spans="6:20" ht="15.75" customHeight="1">
      <c r="F347" s="146"/>
      <c r="G347" s="34"/>
      <c r="H347" s="11"/>
      <c r="I347" s="11"/>
      <c r="J347" s="11"/>
      <c r="K347" s="11"/>
      <c r="L347" s="11"/>
      <c r="O347" s="34"/>
      <c r="P347" s="35"/>
      <c r="Q347" s="35"/>
      <c r="R347" s="35"/>
      <c r="S347" s="35"/>
      <c r="T347" s="35"/>
    </row>
    <row r="348" spans="6:20" ht="15.75" customHeight="1">
      <c r="F348" s="146"/>
      <c r="G348" s="34"/>
      <c r="H348" s="11"/>
      <c r="I348" s="11"/>
      <c r="J348" s="11"/>
      <c r="K348" s="11"/>
      <c r="L348" s="11"/>
      <c r="O348" s="34"/>
      <c r="P348" s="35"/>
      <c r="Q348" s="35"/>
      <c r="R348" s="35"/>
      <c r="S348" s="35"/>
      <c r="T348" s="35"/>
    </row>
    <row r="349" spans="6:20" ht="15.75" customHeight="1">
      <c r="F349" s="146"/>
      <c r="G349" s="34"/>
      <c r="H349" s="11"/>
      <c r="I349" s="11"/>
      <c r="J349" s="11"/>
      <c r="K349" s="11"/>
      <c r="L349" s="11"/>
      <c r="O349" s="34"/>
      <c r="P349" s="35"/>
      <c r="Q349" s="35"/>
      <c r="R349" s="35"/>
      <c r="S349" s="35"/>
      <c r="T349" s="35"/>
    </row>
    <row r="350" spans="6:20" ht="15.75" customHeight="1">
      <c r="F350" s="146"/>
      <c r="G350" s="34"/>
      <c r="H350" s="11"/>
      <c r="I350" s="11"/>
      <c r="J350" s="11"/>
      <c r="K350" s="11"/>
      <c r="L350" s="11"/>
      <c r="O350" s="34"/>
      <c r="P350" s="35"/>
      <c r="Q350" s="35"/>
      <c r="R350" s="35"/>
      <c r="S350" s="35"/>
      <c r="T350" s="35"/>
    </row>
    <row r="351" spans="6:20" ht="15.75" customHeight="1">
      <c r="F351" s="146"/>
      <c r="G351" s="34"/>
      <c r="H351" s="11"/>
      <c r="I351" s="11"/>
      <c r="J351" s="11"/>
      <c r="K351" s="11"/>
      <c r="L351" s="11"/>
      <c r="O351" s="34"/>
      <c r="P351" s="35"/>
      <c r="Q351" s="35"/>
      <c r="R351" s="35"/>
      <c r="S351" s="35"/>
      <c r="T351" s="35"/>
    </row>
    <row r="352" spans="6:20" ht="15.75" customHeight="1">
      <c r="F352" s="146"/>
      <c r="G352" s="34"/>
      <c r="H352" s="11"/>
      <c r="I352" s="11"/>
      <c r="J352" s="11"/>
      <c r="K352" s="11"/>
      <c r="L352" s="11"/>
      <c r="O352" s="34"/>
      <c r="P352" s="35"/>
      <c r="Q352" s="35"/>
      <c r="R352" s="35"/>
      <c r="S352" s="35"/>
      <c r="T352" s="35"/>
    </row>
    <row r="353" spans="6:20" ht="15.75" customHeight="1">
      <c r="F353" s="146"/>
      <c r="G353" s="34"/>
      <c r="H353" s="11"/>
      <c r="I353" s="11"/>
      <c r="J353" s="11"/>
      <c r="K353" s="11"/>
      <c r="L353" s="11"/>
      <c r="O353" s="34"/>
      <c r="P353" s="35"/>
      <c r="Q353" s="35"/>
      <c r="R353" s="35"/>
      <c r="S353" s="35"/>
      <c r="T353" s="35"/>
    </row>
    <row r="354" spans="6:20" ht="15.75" customHeight="1">
      <c r="F354" s="146"/>
      <c r="G354" s="34"/>
      <c r="H354" s="11"/>
      <c r="I354" s="11"/>
      <c r="J354" s="11"/>
      <c r="K354" s="11"/>
      <c r="L354" s="11"/>
      <c r="O354" s="34"/>
      <c r="P354" s="35"/>
      <c r="Q354" s="35"/>
      <c r="R354" s="35"/>
      <c r="S354" s="35"/>
      <c r="T354" s="35"/>
    </row>
    <row r="355" spans="6:20" ht="15.75" customHeight="1">
      <c r="F355" s="146"/>
      <c r="G355" s="34"/>
      <c r="H355" s="11"/>
      <c r="I355" s="11"/>
      <c r="J355" s="11"/>
      <c r="K355" s="11"/>
      <c r="L355" s="11"/>
      <c r="O355" s="34"/>
      <c r="P355" s="35"/>
      <c r="Q355" s="35"/>
      <c r="R355" s="35"/>
      <c r="S355" s="35"/>
      <c r="T355" s="35"/>
    </row>
    <row r="356" spans="6:20" ht="15.75" customHeight="1">
      <c r="F356" s="146"/>
      <c r="G356" s="34"/>
      <c r="H356" s="11"/>
      <c r="I356" s="11"/>
      <c r="J356" s="11"/>
      <c r="K356" s="11"/>
      <c r="L356" s="11"/>
      <c r="O356" s="34"/>
      <c r="P356" s="35"/>
      <c r="Q356" s="35"/>
      <c r="R356" s="35"/>
      <c r="S356" s="35"/>
      <c r="T356" s="35"/>
    </row>
    <row r="357" spans="6:20" ht="15.75" customHeight="1">
      <c r="F357" s="146"/>
      <c r="G357" s="34"/>
      <c r="H357" s="11"/>
      <c r="I357" s="11"/>
      <c r="J357" s="11"/>
      <c r="K357" s="11"/>
      <c r="L357" s="11"/>
      <c r="O357" s="34"/>
      <c r="P357" s="35"/>
      <c r="Q357" s="35"/>
      <c r="R357" s="35"/>
      <c r="S357" s="35"/>
      <c r="T357" s="35"/>
    </row>
    <row r="358" spans="6:20" ht="15.75" customHeight="1">
      <c r="F358" s="146"/>
      <c r="G358" s="34"/>
      <c r="H358" s="11"/>
      <c r="I358" s="11"/>
      <c r="J358" s="11"/>
      <c r="K358" s="11"/>
      <c r="L358" s="11"/>
      <c r="O358" s="34"/>
      <c r="P358" s="35"/>
      <c r="Q358" s="35"/>
      <c r="R358" s="35"/>
      <c r="S358" s="35"/>
      <c r="T358" s="35"/>
    </row>
    <row r="359" spans="6:20" ht="15.75" customHeight="1">
      <c r="F359" s="146"/>
      <c r="G359" s="34"/>
      <c r="H359" s="11"/>
      <c r="I359" s="11"/>
      <c r="J359" s="11"/>
      <c r="K359" s="11"/>
      <c r="L359" s="11"/>
      <c r="O359" s="34"/>
      <c r="P359" s="35"/>
      <c r="Q359" s="35"/>
      <c r="R359" s="35"/>
      <c r="S359" s="35"/>
      <c r="T359" s="35"/>
    </row>
    <row r="360" spans="6:20" ht="15.75" customHeight="1">
      <c r="F360" s="146"/>
      <c r="G360" s="34"/>
      <c r="H360" s="11"/>
      <c r="I360" s="11"/>
      <c r="J360" s="11"/>
      <c r="K360" s="11"/>
      <c r="L360" s="11"/>
      <c r="O360" s="34"/>
      <c r="P360" s="35"/>
      <c r="Q360" s="35"/>
      <c r="R360" s="35"/>
      <c r="S360" s="35"/>
      <c r="T360" s="35"/>
    </row>
    <row r="361" spans="6:20" ht="15.75" customHeight="1">
      <c r="F361" s="146"/>
      <c r="G361" s="34"/>
      <c r="H361" s="11"/>
      <c r="I361" s="11"/>
      <c r="J361" s="11"/>
      <c r="K361" s="11"/>
      <c r="L361" s="11"/>
      <c r="O361" s="34"/>
      <c r="P361" s="35"/>
      <c r="Q361" s="35"/>
      <c r="R361" s="35"/>
      <c r="S361" s="35"/>
      <c r="T361" s="35"/>
    </row>
    <row r="362" spans="6:20" ht="15.75" customHeight="1">
      <c r="F362" s="146"/>
      <c r="G362" s="34"/>
      <c r="H362" s="11"/>
      <c r="I362" s="11"/>
      <c r="J362" s="11"/>
      <c r="K362" s="11"/>
      <c r="L362" s="11"/>
      <c r="O362" s="34"/>
      <c r="P362" s="35"/>
      <c r="Q362" s="35"/>
      <c r="R362" s="35"/>
      <c r="S362" s="35"/>
      <c r="T362" s="35"/>
    </row>
    <row r="363" spans="6:20" ht="15.75" customHeight="1">
      <c r="F363" s="146"/>
      <c r="G363" s="34"/>
      <c r="H363" s="11"/>
      <c r="I363" s="11"/>
      <c r="J363" s="11"/>
      <c r="K363" s="11"/>
      <c r="L363" s="11"/>
      <c r="O363" s="34"/>
      <c r="P363" s="35"/>
      <c r="Q363" s="35"/>
      <c r="R363" s="35"/>
      <c r="S363" s="35"/>
      <c r="T363" s="35"/>
    </row>
    <row r="364" spans="6:20" ht="15.75" customHeight="1">
      <c r="F364" s="146"/>
      <c r="G364" s="34"/>
      <c r="H364" s="11"/>
      <c r="I364" s="11"/>
      <c r="J364" s="11"/>
      <c r="K364" s="11"/>
      <c r="L364" s="11"/>
      <c r="O364" s="34"/>
      <c r="P364" s="35"/>
      <c r="Q364" s="35"/>
      <c r="R364" s="35"/>
      <c r="S364" s="35"/>
      <c r="T364" s="35"/>
    </row>
    <row r="365" spans="6:20" ht="15.75" customHeight="1">
      <c r="F365" s="146"/>
      <c r="G365" s="34"/>
      <c r="H365" s="11"/>
      <c r="I365" s="11"/>
      <c r="J365" s="11"/>
      <c r="K365" s="11"/>
      <c r="L365" s="11"/>
      <c r="O365" s="34"/>
      <c r="P365" s="35"/>
      <c r="Q365" s="35"/>
      <c r="R365" s="35"/>
      <c r="S365" s="35"/>
      <c r="T365" s="35"/>
    </row>
    <row r="366" spans="6:20" ht="15.75" customHeight="1">
      <c r="F366" s="146"/>
      <c r="G366" s="34"/>
      <c r="H366" s="11"/>
      <c r="I366" s="11"/>
      <c r="J366" s="11"/>
      <c r="K366" s="11"/>
      <c r="L366" s="11"/>
      <c r="O366" s="34"/>
      <c r="P366" s="35"/>
      <c r="Q366" s="35"/>
      <c r="R366" s="35"/>
      <c r="S366" s="35"/>
      <c r="T366" s="35"/>
    </row>
    <row r="367" spans="6:20" ht="15.75" customHeight="1">
      <c r="F367" s="146"/>
      <c r="G367" s="34"/>
      <c r="H367" s="11"/>
      <c r="I367" s="11"/>
      <c r="J367" s="11"/>
      <c r="K367" s="11"/>
      <c r="L367" s="11"/>
      <c r="O367" s="34"/>
      <c r="P367" s="35"/>
      <c r="Q367" s="35"/>
      <c r="R367" s="35"/>
      <c r="S367" s="35"/>
      <c r="T367" s="35"/>
    </row>
    <row r="368" spans="6:20" ht="15.75" customHeight="1">
      <c r="F368" s="146"/>
      <c r="G368" s="34"/>
      <c r="H368" s="11"/>
      <c r="I368" s="11"/>
      <c r="J368" s="11"/>
      <c r="K368" s="11"/>
      <c r="L368" s="11"/>
      <c r="O368" s="34"/>
      <c r="P368" s="35"/>
      <c r="Q368" s="35"/>
      <c r="R368" s="35"/>
      <c r="S368" s="35"/>
      <c r="T368" s="35"/>
    </row>
    <row r="369" spans="6:20" ht="21" customHeight="1">
      <c r="F369" s="146"/>
      <c r="G369" s="34"/>
      <c r="H369" s="11"/>
      <c r="I369" s="11"/>
      <c r="J369" s="11"/>
      <c r="K369" s="11"/>
      <c r="L369" s="11"/>
      <c r="O369" s="34"/>
      <c r="P369" s="35"/>
      <c r="Q369" s="35"/>
      <c r="R369" s="35"/>
      <c r="S369" s="35"/>
      <c r="T369" s="35"/>
    </row>
    <row r="370" spans="6:20" ht="15.75" customHeight="1"/>
    <row r="371" spans="6:20" ht="15.75" customHeight="1"/>
    <row r="372" spans="6:20" ht="15.75" customHeight="1"/>
    <row r="373" spans="6:20" ht="15.75" customHeight="1"/>
    <row r="374" spans="6:20" ht="15.75" customHeight="1"/>
    <row r="375" spans="6:20" ht="15.75" customHeight="1"/>
    <row r="376" spans="6:20" ht="15.75" customHeight="1"/>
    <row r="377" spans="6:20" ht="15.75" customHeight="1"/>
    <row r="378" spans="6:20" ht="15.75" customHeight="1"/>
    <row r="379" spans="6:20" ht="15.75" customHeight="1"/>
    <row r="380" spans="6:20" ht="15.75" customHeight="1"/>
    <row r="381" spans="6:20" ht="15.75" customHeight="1"/>
    <row r="382" spans="6:20" ht="15.75" customHeight="1"/>
    <row r="383" spans="6:20" ht="15.75" customHeight="1"/>
    <row r="384" spans="6:2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0">
    <mergeCell ref="F321:F344"/>
    <mergeCell ref="F346:F369"/>
    <mergeCell ref="F177:F200"/>
    <mergeCell ref="F201:F224"/>
    <mergeCell ref="F225:F248"/>
    <mergeCell ref="F249:F272"/>
    <mergeCell ref="F273:F296"/>
    <mergeCell ref="F297:F320"/>
    <mergeCell ref="F152:F175"/>
    <mergeCell ref="B3:C3"/>
    <mergeCell ref="D3:E3"/>
    <mergeCell ref="H3:L3"/>
    <mergeCell ref="H4:L4"/>
    <mergeCell ref="H6:L6"/>
    <mergeCell ref="F8:F31"/>
    <mergeCell ref="F32:F55"/>
    <mergeCell ref="F56:F79"/>
    <mergeCell ref="F80:F103"/>
    <mergeCell ref="F104:F127"/>
    <mergeCell ref="F128:F151"/>
  </mergeCells>
  <phoneticPr fontId="25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A8F4-1D3C-4FDA-9C2F-90DD40644B78}">
  <sheetPr>
    <outlinePr summaryBelow="0" summaryRight="0"/>
  </sheetPr>
  <dimension ref="A1:T947"/>
  <sheetViews>
    <sheetView topLeftCell="O6" zoomScale="70" zoomScaleNormal="70" workbookViewId="0">
      <selection activeCell="V62" sqref="V62:W69"/>
    </sheetView>
  </sheetViews>
  <sheetFormatPr defaultColWidth="10.08984375" defaultRowHeight="15" customHeight="1"/>
  <cols>
    <col min="6" max="6" width="10.81640625" bestFit="1" customWidth="1"/>
  </cols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G6" s="11"/>
      <c r="H6" s="10">
        <v>31</v>
      </c>
      <c r="I6" s="10">
        <v>32</v>
      </c>
      <c r="J6" s="10">
        <v>41</v>
      </c>
      <c r="K6" s="10">
        <v>42</v>
      </c>
      <c r="L6" s="10">
        <v>5</v>
      </c>
      <c r="O6" s="11"/>
      <c r="P6" s="10">
        <v>31</v>
      </c>
      <c r="Q6" s="10">
        <v>32</v>
      </c>
      <c r="R6" s="10">
        <v>41</v>
      </c>
      <c r="S6" s="10">
        <v>42</v>
      </c>
      <c r="T6" s="10">
        <v>5</v>
      </c>
    </row>
    <row r="7" spans="1:20" ht="15.75" customHeight="1">
      <c r="A7" s="22" t="s">
        <v>66</v>
      </c>
      <c r="F7" s="174">
        <v>45208</v>
      </c>
      <c r="G7" s="12">
        <v>0</v>
      </c>
      <c r="H7" s="14">
        <v>3</v>
      </c>
      <c r="I7" s="14">
        <v>4</v>
      </c>
      <c r="J7" s="14">
        <v>0</v>
      </c>
      <c r="K7" s="14">
        <v>0</v>
      </c>
      <c r="L7" s="14">
        <v>0</v>
      </c>
      <c r="N7" s="174">
        <v>45208</v>
      </c>
      <c r="O7" s="12">
        <v>0</v>
      </c>
      <c r="P7" s="25">
        <v>6.9124423963133645E-3</v>
      </c>
      <c r="Q7" s="25">
        <v>2.8985507246376812E-2</v>
      </c>
      <c r="R7" s="25">
        <v>0</v>
      </c>
      <c r="S7" s="25">
        <v>0</v>
      </c>
      <c r="T7" s="25">
        <v>0</v>
      </c>
    </row>
    <row r="8" spans="1:20" ht="15.75" customHeight="1">
      <c r="A8" s="22" t="s">
        <v>67</v>
      </c>
      <c r="F8" s="148"/>
      <c r="G8" s="12">
        <v>1</v>
      </c>
      <c r="H8" s="14">
        <v>5</v>
      </c>
      <c r="I8" s="14">
        <v>1</v>
      </c>
      <c r="J8" s="14">
        <v>0</v>
      </c>
      <c r="K8" s="14">
        <v>0</v>
      </c>
      <c r="L8" s="14">
        <v>0</v>
      </c>
      <c r="N8" s="148"/>
      <c r="O8" s="12">
        <v>1</v>
      </c>
      <c r="P8" s="25">
        <v>1.1520737327188941E-2</v>
      </c>
      <c r="Q8" s="25">
        <v>7.246376811594203E-3</v>
      </c>
      <c r="R8" s="25">
        <v>0</v>
      </c>
      <c r="S8" s="25">
        <v>0</v>
      </c>
      <c r="T8" s="25">
        <v>0</v>
      </c>
    </row>
    <row r="9" spans="1:20" ht="15.75" customHeight="1">
      <c r="A9" s="22" t="s">
        <v>68</v>
      </c>
      <c r="F9" s="148"/>
      <c r="G9" s="12">
        <v>2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N9" s="148"/>
      <c r="O9" s="12">
        <v>2</v>
      </c>
      <c r="P9" s="25">
        <v>6.9124423963133645E-3</v>
      </c>
      <c r="Q9" s="25">
        <v>0</v>
      </c>
      <c r="R9" s="25">
        <v>0</v>
      </c>
      <c r="S9" s="25">
        <v>0</v>
      </c>
      <c r="T9" s="25">
        <v>0</v>
      </c>
    </row>
    <row r="10" spans="1:20" ht="15.75" customHeight="1">
      <c r="A10" s="22" t="s">
        <v>69</v>
      </c>
      <c r="F10" s="148"/>
      <c r="G10" s="12">
        <v>3</v>
      </c>
      <c r="H10" s="14">
        <v>3</v>
      </c>
      <c r="I10" s="14">
        <v>2</v>
      </c>
      <c r="J10" s="14">
        <v>0</v>
      </c>
      <c r="K10" s="14">
        <v>0</v>
      </c>
      <c r="L10" s="14">
        <v>0</v>
      </c>
      <c r="N10" s="148"/>
      <c r="O10" s="12">
        <v>3</v>
      </c>
      <c r="P10" s="25">
        <v>6.9124423963133645E-3</v>
      </c>
      <c r="Q10" s="25">
        <v>1.4492753623188406E-2</v>
      </c>
      <c r="R10" s="25">
        <v>0</v>
      </c>
      <c r="S10" s="25">
        <v>0</v>
      </c>
      <c r="T10" s="25">
        <v>0</v>
      </c>
    </row>
    <row r="11" spans="1:20" ht="15.75" customHeight="1">
      <c r="A11" s="22" t="s">
        <v>70</v>
      </c>
      <c r="F11" s="148"/>
      <c r="G11" s="12">
        <v>4</v>
      </c>
      <c r="H11" s="14">
        <v>3</v>
      </c>
      <c r="I11" s="14">
        <v>1</v>
      </c>
      <c r="J11" s="14">
        <v>1</v>
      </c>
      <c r="K11" s="14">
        <v>0</v>
      </c>
      <c r="L11" s="14">
        <v>0</v>
      </c>
      <c r="N11" s="148"/>
      <c r="O11" s="12">
        <v>4</v>
      </c>
      <c r="P11" s="25">
        <v>6.9124423963133645E-3</v>
      </c>
      <c r="Q11" s="25">
        <v>7.246376811594203E-3</v>
      </c>
      <c r="R11" s="25">
        <v>0.5</v>
      </c>
      <c r="S11" s="25">
        <v>0</v>
      </c>
      <c r="T11" s="25">
        <v>0</v>
      </c>
    </row>
    <row r="12" spans="1:20" ht="15.75" customHeight="1">
      <c r="A12" s="22" t="s">
        <v>71</v>
      </c>
      <c r="F12" s="148"/>
      <c r="G12" s="12">
        <v>5</v>
      </c>
      <c r="H12" s="14">
        <v>2</v>
      </c>
      <c r="I12" s="14">
        <v>1</v>
      </c>
      <c r="J12" s="14">
        <v>0</v>
      </c>
      <c r="K12" s="14">
        <v>0</v>
      </c>
      <c r="L12" s="14">
        <v>0</v>
      </c>
      <c r="N12" s="148"/>
      <c r="O12" s="12">
        <v>5</v>
      </c>
      <c r="P12" s="25">
        <v>4.608294930875576E-3</v>
      </c>
      <c r="Q12" s="25">
        <v>7.246376811594203E-3</v>
      </c>
      <c r="R12" s="25">
        <v>0</v>
      </c>
      <c r="S12" s="25">
        <v>0</v>
      </c>
      <c r="T12" s="25">
        <v>0</v>
      </c>
    </row>
    <row r="13" spans="1:20" ht="15.75" customHeight="1">
      <c r="A13" s="22" t="s">
        <v>72</v>
      </c>
      <c r="F13" s="148"/>
      <c r="G13" s="12">
        <v>6</v>
      </c>
      <c r="H13" s="14">
        <v>5</v>
      </c>
      <c r="I13" s="14">
        <v>0</v>
      </c>
      <c r="J13" s="14">
        <v>0</v>
      </c>
      <c r="K13" s="14">
        <v>0</v>
      </c>
      <c r="L13" s="14">
        <v>1</v>
      </c>
      <c r="N13" s="148"/>
      <c r="O13" s="12">
        <v>6</v>
      </c>
      <c r="P13" s="25">
        <v>1.1520737327188941E-2</v>
      </c>
      <c r="Q13" s="25">
        <v>0</v>
      </c>
      <c r="R13" s="25">
        <v>0</v>
      </c>
      <c r="S13" s="25">
        <v>0</v>
      </c>
      <c r="T13" s="25">
        <v>5.2631578947368418E-2</v>
      </c>
    </row>
    <row r="14" spans="1:20" ht="15.75" customHeight="1">
      <c r="A14" s="22" t="s">
        <v>73</v>
      </c>
      <c r="F14" s="148"/>
      <c r="G14" s="12">
        <v>7</v>
      </c>
      <c r="H14" s="14">
        <v>12</v>
      </c>
      <c r="I14" s="14">
        <v>6</v>
      </c>
      <c r="J14" s="14">
        <v>0</v>
      </c>
      <c r="K14" s="14">
        <v>2</v>
      </c>
      <c r="L14" s="14">
        <v>1</v>
      </c>
      <c r="N14" s="148"/>
      <c r="O14" s="12">
        <v>7</v>
      </c>
      <c r="P14" s="25">
        <v>2.7649769585253458E-2</v>
      </c>
      <c r="Q14" s="25">
        <v>4.3478260869565216E-2</v>
      </c>
      <c r="R14" s="25">
        <v>0</v>
      </c>
      <c r="S14" s="25">
        <v>8.3333333333333329E-2</v>
      </c>
      <c r="T14" s="25">
        <v>5.2631578947368418E-2</v>
      </c>
    </row>
    <row r="15" spans="1:20" ht="15.75" customHeight="1">
      <c r="A15" s="22" t="s">
        <v>74</v>
      </c>
      <c r="F15" s="148"/>
      <c r="G15" s="12">
        <v>8</v>
      </c>
      <c r="H15" s="14">
        <v>15</v>
      </c>
      <c r="I15" s="14">
        <v>7</v>
      </c>
      <c r="J15" s="14">
        <v>0</v>
      </c>
      <c r="K15" s="14">
        <v>1</v>
      </c>
      <c r="L15" s="14">
        <v>2</v>
      </c>
      <c r="N15" s="148"/>
      <c r="O15" s="12">
        <v>8</v>
      </c>
      <c r="P15" s="25">
        <v>3.4562211981566823E-2</v>
      </c>
      <c r="Q15" s="25">
        <v>5.0724637681159424E-2</v>
      </c>
      <c r="R15" s="25">
        <v>0</v>
      </c>
      <c r="S15" s="25">
        <v>4.1666666666666664E-2</v>
      </c>
      <c r="T15" s="25">
        <v>0.10526315789473684</v>
      </c>
    </row>
    <row r="16" spans="1:20" ht="15.75" customHeight="1">
      <c r="A16" s="22" t="s">
        <v>75</v>
      </c>
      <c r="F16" s="148"/>
      <c r="G16" s="12">
        <v>9</v>
      </c>
      <c r="H16" s="14">
        <v>17</v>
      </c>
      <c r="I16" s="14">
        <v>2</v>
      </c>
      <c r="J16" s="14">
        <v>0</v>
      </c>
      <c r="K16" s="14">
        <v>2</v>
      </c>
      <c r="L16" s="14">
        <v>1</v>
      </c>
      <c r="N16" s="148"/>
      <c r="O16" s="12">
        <v>9</v>
      </c>
      <c r="P16" s="25">
        <v>3.9170506912442393E-2</v>
      </c>
      <c r="Q16" s="25">
        <v>1.4492753623188406E-2</v>
      </c>
      <c r="R16" s="25">
        <v>0</v>
      </c>
      <c r="S16" s="25">
        <v>8.3333333333333329E-2</v>
      </c>
      <c r="T16" s="25">
        <v>5.2631578947368418E-2</v>
      </c>
    </row>
    <row r="17" spans="1:20" ht="15.75" customHeight="1">
      <c r="A17" s="22" t="s">
        <v>76</v>
      </c>
      <c r="F17" s="148"/>
      <c r="G17" s="12">
        <v>10</v>
      </c>
      <c r="H17" s="14">
        <v>21</v>
      </c>
      <c r="I17" s="14">
        <v>12</v>
      </c>
      <c r="J17" s="14">
        <v>0</v>
      </c>
      <c r="K17" s="14">
        <v>3</v>
      </c>
      <c r="L17" s="14">
        <v>4</v>
      </c>
      <c r="N17" s="148"/>
      <c r="O17" s="12">
        <v>10</v>
      </c>
      <c r="P17" s="25">
        <v>4.8387096774193547E-2</v>
      </c>
      <c r="Q17" s="25">
        <v>8.6956521739130432E-2</v>
      </c>
      <c r="R17" s="25">
        <v>0</v>
      </c>
      <c r="S17" s="25">
        <v>0.125</v>
      </c>
      <c r="T17" s="25">
        <v>0.21052631578947367</v>
      </c>
    </row>
    <row r="18" spans="1:20" ht="15.75" customHeight="1">
      <c r="A18" s="22" t="s">
        <v>77</v>
      </c>
      <c r="F18" s="148"/>
      <c r="G18" s="12">
        <v>11</v>
      </c>
      <c r="H18" s="14">
        <v>22</v>
      </c>
      <c r="I18" s="14">
        <v>6</v>
      </c>
      <c r="J18" s="14">
        <v>0</v>
      </c>
      <c r="K18" s="14">
        <v>5</v>
      </c>
      <c r="L18" s="14">
        <v>0</v>
      </c>
      <c r="N18" s="148"/>
      <c r="O18" s="12">
        <v>11</v>
      </c>
      <c r="P18" s="25">
        <v>5.0691244239631339E-2</v>
      </c>
      <c r="Q18" s="25">
        <v>4.3478260869565216E-2</v>
      </c>
      <c r="R18" s="25">
        <v>0</v>
      </c>
      <c r="S18" s="25">
        <v>0.20833333333333334</v>
      </c>
      <c r="T18" s="25">
        <v>0</v>
      </c>
    </row>
    <row r="19" spans="1:20" ht="15.75" customHeight="1">
      <c r="A19" s="22" t="s">
        <v>78</v>
      </c>
      <c r="F19" s="148"/>
      <c r="G19" s="12">
        <v>12</v>
      </c>
      <c r="H19" s="14">
        <v>30</v>
      </c>
      <c r="I19" s="14">
        <v>5</v>
      </c>
      <c r="J19" s="14">
        <v>0</v>
      </c>
      <c r="K19" s="14">
        <v>4</v>
      </c>
      <c r="L19" s="14">
        <v>2</v>
      </c>
      <c r="N19" s="148"/>
      <c r="O19" s="12">
        <v>12</v>
      </c>
      <c r="P19" s="25">
        <v>6.9124423963133647E-2</v>
      </c>
      <c r="Q19" s="25">
        <v>3.6231884057971016E-2</v>
      </c>
      <c r="R19" s="25">
        <v>0</v>
      </c>
      <c r="S19" s="25">
        <v>0.16666666666666666</v>
      </c>
      <c r="T19" s="25">
        <v>0.10526315789473684</v>
      </c>
    </row>
    <row r="20" spans="1:20" ht="15.75" customHeight="1">
      <c r="A20" s="22" t="s">
        <v>79</v>
      </c>
      <c r="F20" s="148"/>
      <c r="G20" s="12">
        <v>13</v>
      </c>
      <c r="H20" s="14">
        <v>34</v>
      </c>
      <c r="I20" s="14">
        <v>7</v>
      </c>
      <c r="J20" s="14">
        <v>0</v>
      </c>
      <c r="K20" s="14">
        <v>0</v>
      </c>
      <c r="L20" s="14">
        <v>0</v>
      </c>
      <c r="N20" s="148"/>
      <c r="O20" s="12">
        <v>13</v>
      </c>
      <c r="P20" s="25">
        <v>7.8341013824884786E-2</v>
      </c>
      <c r="Q20" s="25">
        <v>5.0724637681159424E-2</v>
      </c>
      <c r="R20" s="25">
        <v>0</v>
      </c>
      <c r="S20" s="25">
        <v>0</v>
      </c>
      <c r="T20" s="25">
        <v>0</v>
      </c>
    </row>
    <row r="21" spans="1:20" ht="15.75" customHeight="1">
      <c r="A21" s="22" t="s">
        <v>80</v>
      </c>
      <c r="F21" s="148"/>
      <c r="G21" s="12">
        <v>14</v>
      </c>
      <c r="H21" s="14">
        <v>37</v>
      </c>
      <c r="I21" s="14">
        <v>13</v>
      </c>
      <c r="J21" s="14">
        <v>0</v>
      </c>
      <c r="K21" s="14">
        <v>1</v>
      </c>
      <c r="L21" s="14">
        <v>1</v>
      </c>
      <c r="N21" s="148"/>
      <c r="O21" s="12">
        <v>14</v>
      </c>
      <c r="P21" s="25">
        <v>8.5253456221198162E-2</v>
      </c>
      <c r="Q21" s="25">
        <v>9.420289855072464E-2</v>
      </c>
      <c r="R21" s="25">
        <v>0</v>
      </c>
      <c r="S21" s="25">
        <v>4.1666666666666664E-2</v>
      </c>
      <c r="T21" s="25">
        <v>5.2631578947368418E-2</v>
      </c>
    </row>
    <row r="22" spans="1:20" ht="15.75" customHeight="1">
      <c r="A22" s="22" t="s">
        <v>81</v>
      </c>
      <c r="F22" s="148"/>
      <c r="G22" s="12">
        <v>15</v>
      </c>
      <c r="H22" s="14">
        <v>41</v>
      </c>
      <c r="I22" s="14">
        <v>13</v>
      </c>
      <c r="J22" s="14">
        <v>0</v>
      </c>
      <c r="K22" s="14">
        <v>2</v>
      </c>
      <c r="L22" s="14">
        <v>0</v>
      </c>
      <c r="N22" s="148"/>
      <c r="O22" s="12">
        <v>15</v>
      </c>
      <c r="P22" s="25">
        <v>9.4470046082949302E-2</v>
      </c>
      <c r="Q22" s="25">
        <v>9.420289855072464E-2</v>
      </c>
      <c r="R22" s="25">
        <v>0</v>
      </c>
      <c r="S22" s="25">
        <v>8.3333333333333329E-2</v>
      </c>
      <c r="T22" s="25">
        <v>0</v>
      </c>
    </row>
    <row r="23" spans="1:20" ht="15.75" customHeight="1">
      <c r="A23" s="22" t="s">
        <v>82</v>
      </c>
      <c r="F23" s="148"/>
      <c r="G23" s="12">
        <v>16</v>
      </c>
      <c r="H23" s="14">
        <v>40</v>
      </c>
      <c r="I23" s="14">
        <v>12</v>
      </c>
      <c r="J23" s="14">
        <v>0</v>
      </c>
      <c r="K23" s="14">
        <v>1</v>
      </c>
      <c r="L23" s="14">
        <v>2</v>
      </c>
      <c r="N23" s="148"/>
      <c r="O23" s="12">
        <v>16</v>
      </c>
      <c r="P23" s="25">
        <v>9.2165898617511524E-2</v>
      </c>
      <c r="Q23" s="25">
        <v>8.6956521739130432E-2</v>
      </c>
      <c r="R23" s="25">
        <v>0</v>
      </c>
      <c r="S23" s="25">
        <v>4.1666666666666664E-2</v>
      </c>
      <c r="T23" s="25">
        <v>0.10526315789473684</v>
      </c>
    </row>
    <row r="24" spans="1:20" ht="15.75" customHeight="1">
      <c r="A24" s="22" t="s">
        <v>83</v>
      </c>
      <c r="F24" s="148"/>
      <c r="G24" s="12">
        <v>17</v>
      </c>
      <c r="H24" s="14">
        <v>39</v>
      </c>
      <c r="I24" s="14">
        <v>14</v>
      </c>
      <c r="J24" s="14">
        <v>0</v>
      </c>
      <c r="K24" s="14">
        <v>2</v>
      </c>
      <c r="L24" s="14">
        <v>1</v>
      </c>
      <c r="N24" s="148"/>
      <c r="O24" s="12">
        <v>17</v>
      </c>
      <c r="P24" s="25">
        <v>8.9861751152073732E-2</v>
      </c>
      <c r="Q24" s="25">
        <v>0.10144927536231885</v>
      </c>
      <c r="R24" s="25">
        <v>0</v>
      </c>
      <c r="S24" s="25">
        <v>8.3333333333333329E-2</v>
      </c>
      <c r="T24" s="25">
        <v>5.2631578947368418E-2</v>
      </c>
    </row>
    <row r="25" spans="1:20" ht="15.75" customHeight="1">
      <c r="A25" s="22" t="s">
        <v>84</v>
      </c>
      <c r="F25" s="148"/>
      <c r="G25" s="12">
        <v>18</v>
      </c>
      <c r="H25" s="14">
        <v>37</v>
      </c>
      <c r="I25" s="14">
        <v>9</v>
      </c>
      <c r="J25" s="14">
        <v>1</v>
      </c>
      <c r="K25" s="14">
        <v>0</v>
      </c>
      <c r="L25" s="14">
        <v>1</v>
      </c>
      <c r="N25" s="148"/>
      <c r="O25" s="12">
        <v>18</v>
      </c>
      <c r="P25" s="25">
        <v>8.5253456221198162E-2</v>
      </c>
      <c r="Q25" s="25">
        <v>6.5217391304347824E-2</v>
      </c>
      <c r="R25" s="25">
        <v>0.5</v>
      </c>
      <c r="S25" s="25">
        <v>0</v>
      </c>
      <c r="T25" s="25">
        <v>5.2631578947368418E-2</v>
      </c>
    </row>
    <row r="26" spans="1:20" ht="15.75" customHeight="1">
      <c r="A26" s="22" t="s">
        <v>85</v>
      </c>
      <c r="F26" s="148"/>
      <c r="G26" s="12">
        <v>19</v>
      </c>
      <c r="H26" s="14">
        <v>20</v>
      </c>
      <c r="I26" s="14">
        <v>6</v>
      </c>
      <c r="J26" s="14">
        <v>0</v>
      </c>
      <c r="K26" s="14">
        <v>0</v>
      </c>
      <c r="L26" s="14">
        <v>0</v>
      </c>
      <c r="N26" s="148"/>
      <c r="O26" s="12">
        <v>19</v>
      </c>
      <c r="P26" s="25">
        <v>4.6082949308755762E-2</v>
      </c>
      <c r="Q26" s="25">
        <v>4.3478260869565216E-2</v>
      </c>
      <c r="R26" s="25">
        <v>0</v>
      </c>
      <c r="S26" s="25">
        <v>0</v>
      </c>
      <c r="T26" s="25">
        <v>0</v>
      </c>
    </row>
    <row r="27" spans="1:20" ht="15.75" customHeight="1">
      <c r="A27" s="22" t="s">
        <v>86</v>
      </c>
      <c r="F27" s="148"/>
      <c r="G27" s="12">
        <v>20</v>
      </c>
      <c r="H27" s="14">
        <v>15</v>
      </c>
      <c r="I27" s="14">
        <v>6</v>
      </c>
      <c r="J27" s="14">
        <v>0</v>
      </c>
      <c r="K27" s="14">
        <v>0</v>
      </c>
      <c r="L27" s="14">
        <v>1</v>
      </c>
      <c r="N27" s="148"/>
      <c r="O27" s="12">
        <v>20</v>
      </c>
      <c r="P27" s="25">
        <v>3.4562211981566823E-2</v>
      </c>
      <c r="Q27" s="25">
        <v>4.3478260869565216E-2</v>
      </c>
      <c r="R27" s="25">
        <v>0</v>
      </c>
      <c r="S27" s="25">
        <v>0</v>
      </c>
      <c r="T27" s="25">
        <v>5.2631578947368418E-2</v>
      </c>
    </row>
    <row r="28" spans="1:20" ht="15.75" customHeight="1">
      <c r="A28" s="22" t="s">
        <v>87</v>
      </c>
      <c r="F28" s="148"/>
      <c r="G28" s="12">
        <v>21</v>
      </c>
      <c r="H28" s="14">
        <v>14</v>
      </c>
      <c r="I28" s="14">
        <v>7</v>
      </c>
      <c r="J28" s="14">
        <v>0</v>
      </c>
      <c r="K28" s="14">
        <v>0</v>
      </c>
      <c r="L28" s="14">
        <v>0</v>
      </c>
      <c r="N28" s="148"/>
      <c r="O28" s="12">
        <v>21</v>
      </c>
      <c r="P28" s="25">
        <v>3.2258064516129031E-2</v>
      </c>
      <c r="Q28" s="25">
        <v>5.0724637681159424E-2</v>
      </c>
      <c r="R28" s="25">
        <v>0</v>
      </c>
      <c r="S28" s="25">
        <v>0</v>
      </c>
      <c r="T28" s="25">
        <v>0</v>
      </c>
    </row>
    <row r="29" spans="1:20" ht="15.75" customHeight="1">
      <c r="A29" s="22" t="s">
        <v>88</v>
      </c>
      <c r="F29" s="148"/>
      <c r="G29" s="12">
        <v>22</v>
      </c>
      <c r="H29" s="14">
        <v>12</v>
      </c>
      <c r="I29" s="14">
        <v>2</v>
      </c>
      <c r="J29" s="14">
        <v>0</v>
      </c>
      <c r="K29" s="14">
        <v>0</v>
      </c>
      <c r="L29" s="14">
        <v>1</v>
      </c>
      <c r="N29" s="148"/>
      <c r="O29" s="12">
        <v>22</v>
      </c>
      <c r="P29" s="25">
        <v>2.7649769585253458E-2</v>
      </c>
      <c r="Q29" s="25">
        <v>1.4492753623188406E-2</v>
      </c>
      <c r="R29" s="25">
        <v>0</v>
      </c>
      <c r="S29" s="25">
        <v>0</v>
      </c>
      <c r="T29" s="25">
        <v>5.2631578947368418E-2</v>
      </c>
    </row>
    <row r="30" spans="1:20" ht="15.75" customHeight="1">
      <c r="A30" s="22" t="s">
        <v>89</v>
      </c>
      <c r="F30" s="149"/>
      <c r="G30" s="12">
        <v>23</v>
      </c>
      <c r="H30" s="14">
        <v>4</v>
      </c>
      <c r="I30" s="14">
        <v>2</v>
      </c>
      <c r="J30" s="14">
        <v>0</v>
      </c>
      <c r="K30" s="14">
        <v>1</v>
      </c>
      <c r="L30" s="14">
        <v>1</v>
      </c>
      <c r="N30" s="149"/>
      <c r="O30" s="12">
        <v>23</v>
      </c>
      <c r="P30" s="25">
        <v>9.2165898617511521E-3</v>
      </c>
      <c r="Q30" s="25">
        <v>1.4492753623188406E-2</v>
      </c>
      <c r="R30" s="25">
        <v>0</v>
      </c>
      <c r="S30" s="25">
        <v>4.1666666666666664E-2</v>
      </c>
      <c r="T30" s="25">
        <v>5.2631578947368418E-2</v>
      </c>
    </row>
    <row r="31" spans="1:20" ht="15.75" customHeight="1">
      <c r="A31" s="22" t="s">
        <v>90</v>
      </c>
      <c r="F31" s="174">
        <v>45209</v>
      </c>
      <c r="G31" s="12">
        <v>0</v>
      </c>
      <c r="H31" s="14">
        <v>5</v>
      </c>
      <c r="I31" s="14">
        <v>2</v>
      </c>
      <c r="J31" s="14">
        <v>0</v>
      </c>
      <c r="K31" s="14">
        <v>0</v>
      </c>
      <c r="L31" s="14">
        <v>1</v>
      </c>
      <c r="N31" s="174">
        <v>45209</v>
      </c>
      <c r="O31" s="12">
        <v>0</v>
      </c>
      <c r="P31" s="25">
        <v>1.5772870662460567E-2</v>
      </c>
      <c r="Q31" s="25">
        <v>2.1276595744680851E-2</v>
      </c>
      <c r="R31" s="25">
        <v>0</v>
      </c>
      <c r="S31" s="25">
        <v>0</v>
      </c>
      <c r="T31" s="25">
        <v>4.7619047619047616E-2</v>
      </c>
    </row>
    <row r="32" spans="1:20" ht="15.75" customHeight="1">
      <c r="A32" s="22" t="s">
        <v>71</v>
      </c>
      <c r="F32" s="148"/>
      <c r="G32" s="12">
        <v>1</v>
      </c>
      <c r="H32" s="14">
        <v>2</v>
      </c>
      <c r="I32" s="14">
        <v>1</v>
      </c>
      <c r="J32" s="14">
        <v>0</v>
      </c>
      <c r="K32" s="14">
        <v>0</v>
      </c>
      <c r="L32" s="14">
        <v>0</v>
      </c>
      <c r="N32" s="148"/>
      <c r="O32" s="12">
        <v>1</v>
      </c>
      <c r="P32" s="25">
        <v>6.3091482649842269E-3</v>
      </c>
      <c r="Q32" s="25">
        <v>1.0638297872340425E-2</v>
      </c>
      <c r="R32" s="25">
        <v>0</v>
      </c>
      <c r="S32" s="25">
        <v>0</v>
      </c>
      <c r="T32" s="25">
        <v>0</v>
      </c>
    </row>
    <row r="33" spans="1:20" ht="15.75" customHeight="1">
      <c r="A33" s="22" t="s">
        <v>91</v>
      </c>
      <c r="F33" s="148"/>
      <c r="G33" s="12">
        <v>2</v>
      </c>
      <c r="H33" s="22">
        <v>1</v>
      </c>
      <c r="I33" s="22">
        <v>0</v>
      </c>
      <c r="J33" s="22">
        <v>0</v>
      </c>
      <c r="K33" s="22">
        <v>0</v>
      </c>
      <c r="L33" s="22">
        <v>0</v>
      </c>
      <c r="N33" s="148"/>
      <c r="O33" s="12">
        <v>2</v>
      </c>
      <c r="P33" s="25">
        <v>3.1545741324921135E-3</v>
      </c>
      <c r="Q33" s="25">
        <v>0</v>
      </c>
      <c r="R33" s="25">
        <v>0</v>
      </c>
      <c r="S33" s="25">
        <v>0</v>
      </c>
      <c r="T33" s="25">
        <v>0</v>
      </c>
    </row>
    <row r="34" spans="1:20" ht="15.75" customHeight="1">
      <c r="A34" s="22" t="s">
        <v>92</v>
      </c>
      <c r="F34" s="148"/>
      <c r="G34" s="12">
        <v>3</v>
      </c>
      <c r="H34" s="11">
        <v>2</v>
      </c>
      <c r="I34" s="11">
        <v>0</v>
      </c>
      <c r="J34" s="11">
        <v>0</v>
      </c>
      <c r="K34" s="11">
        <v>0</v>
      </c>
      <c r="L34" s="11">
        <v>0</v>
      </c>
      <c r="N34" s="148"/>
      <c r="O34" s="12">
        <v>3</v>
      </c>
      <c r="P34" s="25">
        <v>6.3091482649842269E-3</v>
      </c>
      <c r="Q34" s="25">
        <v>0</v>
      </c>
      <c r="R34" s="25">
        <v>0</v>
      </c>
      <c r="S34" s="25">
        <v>0</v>
      </c>
      <c r="T34" s="25">
        <v>0</v>
      </c>
    </row>
    <row r="35" spans="1:20" ht="15.75" customHeight="1">
      <c r="A35" s="22" t="s">
        <v>91</v>
      </c>
      <c r="F35" s="148"/>
      <c r="G35" s="12">
        <v>4</v>
      </c>
      <c r="H35" s="14">
        <v>1</v>
      </c>
      <c r="I35" s="14">
        <v>0</v>
      </c>
      <c r="J35" s="14">
        <v>0</v>
      </c>
      <c r="K35" s="14">
        <v>0</v>
      </c>
      <c r="L35" s="14">
        <v>0</v>
      </c>
      <c r="N35" s="148"/>
      <c r="O35" s="12">
        <v>4</v>
      </c>
      <c r="P35" s="25">
        <v>3.1545741324921135E-3</v>
      </c>
      <c r="Q35" s="25">
        <v>0</v>
      </c>
      <c r="R35" s="25">
        <v>0</v>
      </c>
      <c r="S35" s="25">
        <v>0</v>
      </c>
      <c r="T35" s="25">
        <v>0</v>
      </c>
    </row>
    <row r="36" spans="1:20" ht="15.75" customHeight="1">
      <c r="A36" s="22" t="s">
        <v>93</v>
      </c>
      <c r="F36" s="148"/>
      <c r="G36" s="12">
        <v>5</v>
      </c>
      <c r="H36" s="22">
        <v>3</v>
      </c>
      <c r="I36" s="22">
        <v>1</v>
      </c>
      <c r="J36" s="22">
        <v>0</v>
      </c>
      <c r="K36" s="22">
        <v>1</v>
      </c>
      <c r="L36" s="22">
        <v>1</v>
      </c>
      <c r="N36" s="148"/>
      <c r="O36" s="12">
        <v>5</v>
      </c>
      <c r="P36" s="25">
        <v>9.4637223974763408E-3</v>
      </c>
      <c r="Q36" s="25">
        <v>1.0638297872340425E-2</v>
      </c>
      <c r="R36" s="25">
        <v>0</v>
      </c>
      <c r="S36" s="25">
        <v>0.04</v>
      </c>
      <c r="T36" s="25">
        <v>4.7619047619047616E-2</v>
      </c>
    </row>
    <row r="37" spans="1:20" ht="15.75" customHeight="1">
      <c r="A37" s="22" t="s">
        <v>94</v>
      </c>
      <c r="F37" s="148"/>
      <c r="G37" s="12">
        <v>6</v>
      </c>
      <c r="H37" s="14">
        <v>7</v>
      </c>
      <c r="I37" s="14">
        <v>2</v>
      </c>
      <c r="J37" s="14">
        <v>0</v>
      </c>
      <c r="K37" s="14">
        <v>0</v>
      </c>
      <c r="L37" s="14">
        <v>1</v>
      </c>
      <c r="N37" s="148"/>
      <c r="O37" s="12">
        <v>6</v>
      </c>
      <c r="P37" s="25">
        <v>2.2082018927444796E-2</v>
      </c>
      <c r="Q37" s="25">
        <v>2.1276595744680851E-2</v>
      </c>
      <c r="R37" s="25">
        <v>0</v>
      </c>
      <c r="S37" s="25">
        <v>0</v>
      </c>
      <c r="T37" s="25">
        <v>4.7619047619047616E-2</v>
      </c>
    </row>
    <row r="38" spans="1:20" ht="15.75" customHeight="1">
      <c r="A38" s="22" t="s">
        <v>95</v>
      </c>
      <c r="F38" s="148"/>
      <c r="G38" s="12">
        <v>7</v>
      </c>
      <c r="H38" s="14">
        <v>8</v>
      </c>
      <c r="I38" s="14">
        <v>4</v>
      </c>
      <c r="J38" s="14">
        <v>0</v>
      </c>
      <c r="K38" s="14">
        <v>0</v>
      </c>
      <c r="L38" s="14">
        <v>0</v>
      </c>
      <c r="N38" s="148"/>
      <c r="O38" s="12">
        <v>7</v>
      </c>
      <c r="P38" s="25">
        <v>2.5236593059936908E-2</v>
      </c>
      <c r="Q38" s="25">
        <v>4.2553191489361701E-2</v>
      </c>
      <c r="R38" s="25">
        <v>0</v>
      </c>
      <c r="S38" s="25">
        <v>0</v>
      </c>
      <c r="T38" s="25">
        <v>0</v>
      </c>
    </row>
    <row r="39" spans="1:20" ht="15.75" customHeight="1">
      <c r="A39" s="22" t="s">
        <v>96</v>
      </c>
      <c r="F39" s="148"/>
      <c r="G39" s="12">
        <v>8</v>
      </c>
      <c r="H39" s="14">
        <v>12</v>
      </c>
      <c r="I39" s="14">
        <v>4</v>
      </c>
      <c r="J39" s="14">
        <v>0</v>
      </c>
      <c r="K39" s="14">
        <v>2</v>
      </c>
      <c r="L39" s="14">
        <v>2</v>
      </c>
      <c r="N39" s="148"/>
      <c r="O39" s="12">
        <v>8</v>
      </c>
      <c r="P39" s="25">
        <v>3.7854889589905363E-2</v>
      </c>
      <c r="Q39" s="25">
        <v>4.2553191489361701E-2</v>
      </c>
      <c r="R39" s="25">
        <v>0</v>
      </c>
      <c r="S39" s="25">
        <v>0.08</v>
      </c>
      <c r="T39" s="25">
        <v>9.5238095238095233E-2</v>
      </c>
    </row>
    <row r="40" spans="1:20" ht="15.75" customHeight="1">
      <c r="A40" s="22" t="s">
        <v>97</v>
      </c>
      <c r="F40" s="148"/>
      <c r="G40" s="12">
        <v>9</v>
      </c>
      <c r="H40" s="14">
        <v>15</v>
      </c>
      <c r="I40" s="14">
        <v>5</v>
      </c>
      <c r="J40" s="14">
        <v>0</v>
      </c>
      <c r="K40" s="14">
        <v>6</v>
      </c>
      <c r="L40" s="14">
        <v>0</v>
      </c>
      <c r="N40" s="148"/>
      <c r="O40" s="12">
        <v>9</v>
      </c>
      <c r="P40" s="25">
        <v>4.7318611987381701E-2</v>
      </c>
      <c r="Q40" s="25">
        <v>5.3191489361702128E-2</v>
      </c>
      <c r="R40" s="25">
        <v>0</v>
      </c>
      <c r="S40" s="25">
        <v>0.24</v>
      </c>
      <c r="T40" s="25">
        <v>0</v>
      </c>
    </row>
    <row r="41" spans="1:20" ht="15.75" customHeight="1">
      <c r="A41" s="22" t="s">
        <v>98</v>
      </c>
      <c r="F41" s="148"/>
      <c r="G41" s="12">
        <v>10</v>
      </c>
      <c r="H41" s="14">
        <v>24</v>
      </c>
      <c r="I41" s="14">
        <v>3</v>
      </c>
      <c r="J41" s="14">
        <v>0</v>
      </c>
      <c r="K41" s="14">
        <v>3</v>
      </c>
      <c r="L41" s="14">
        <v>3</v>
      </c>
      <c r="N41" s="148"/>
      <c r="O41" s="12">
        <v>10</v>
      </c>
      <c r="P41" s="25">
        <v>7.5709779179810727E-2</v>
      </c>
      <c r="Q41" s="25">
        <v>3.1914893617021274E-2</v>
      </c>
      <c r="R41" s="25">
        <v>0</v>
      </c>
      <c r="S41" s="25">
        <v>0.12</v>
      </c>
      <c r="T41" s="25">
        <v>0.14285714285714285</v>
      </c>
    </row>
    <row r="42" spans="1:20" ht="15.75" customHeight="1">
      <c r="A42" s="22" t="s">
        <v>99</v>
      </c>
      <c r="F42" s="148"/>
      <c r="G42" s="12">
        <v>11</v>
      </c>
      <c r="H42" s="14">
        <v>23</v>
      </c>
      <c r="I42" s="14">
        <v>7</v>
      </c>
      <c r="J42" s="14">
        <v>0</v>
      </c>
      <c r="K42" s="14">
        <v>5</v>
      </c>
      <c r="L42" s="14">
        <v>2</v>
      </c>
      <c r="N42" s="148"/>
      <c r="O42" s="12">
        <v>11</v>
      </c>
      <c r="P42" s="25">
        <v>7.2555205047318619E-2</v>
      </c>
      <c r="Q42" s="25">
        <v>7.4468085106382975E-2</v>
      </c>
      <c r="R42" s="25">
        <v>0</v>
      </c>
      <c r="S42" s="25">
        <v>0.2</v>
      </c>
      <c r="T42" s="25">
        <v>9.5238095238095233E-2</v>
      </c>
    </row>
    <row r="43" spans="1:20" ht="15.75" customHeight="1">
      <c r="A43" s="22" t="s">
        <v>100</v>
      </c>
      <c r="F43" s="148"/>
      <c r="G43" s="12">
        <v>12</v>
      </c>
      <c r="H43" s="14">
        <v>25</v>
      </c>
      <c r="I43" s="14">
        <v>7</v>
      </c>
      <c r="J43" s="14">
        <v>0</v>
      </c>
      <c r="K43" s="14">
        <v>2</v>
      </c>
      <c r="L43" s="14">
        <v>2</v>
      </c>
      <c r="N43" s="148"/>
      <c r="O43" s="12">
        <v>12</v>
      </c>
      <c r="P43" s="25">
        <v>7.8864353312302835E-2</v>
      </c>
      <c r="Q43" s="25">
        <v>7.4468085106382975E-2</v>
      </c>
      <c r="R43" s="25">
        <v>0</v>
      </c>
      <c r="S43" s="25">
        <v>0.08</v>
      </c>
      <c r="T43" s="25">
        <v>9.5238095238095233E-2</v>
      </c>
    </row>
    <row r="44" spans="1:20" ht="15.75" customHeight="1">
      <c r="A44" s="22" t="s">
        <v>101</v>
      </c>
      <c r="F44" s="148"/>
      <c r="G44" s="12">
        <v>13</v>
      </c>
      <c r="H44" s="14">
        <v>27</v>
      </c>
      <c r="I44" s="14">
        <v>4</v>
      </c>
      <c r="J44" s="14">
        <v>0</v>
      </c>
      <c r="K44" s="14">
        <v>5</v>
      </c>
      <c r="L44" s="14">
        <v>2</v>
      </c>
      <c r="N44" s="148"/>
      <c r="O44" s="12">
        <v>13</v>
      </c>
      <c r="P44" s="25">
        <v>8.5173501577287064E-2</v>
      </c>
      <c r="Q44" s="25">
        <v>4.2553191489361701E-2</v>
      </c>
      <c r="R44" s="25">
        <v>0</v>
      </c>
      <c r="S44" s="25">
        <v>0.2</v>
      </c>
      <c r="T44" s="25">
        <v>9.5238095238095233E-2</v>
      </c>
    </row>
    <row r="45" spans="1:20" ht="15.75" customHeight="1">
      <c r="A45" s="22" t="s">
        <v>102</v>
      </c>
      <c r="F45" s="148"/>
      <c r="G45" s="12">
        <v>14</v>
      </c>
      <c r="H45" s="14">
        <v>26</v>
      </c>
      <c r="I45" s="14">
        <v>7</v>
      </c>
      <c r="J45" s="14">
        <v>0</v>
      </c>
      <c r="K45" s="14">
        <v>0</v>
      </c>
      <c r="L45" s="14">
        <v>3</v>
      </c>
      <c r="N45" s="148"/>
      <c r="O45" s="12">
        <v>14</v>
      </c>
      <c r="P45" s="25">
        <v>8.2018927444794956E-2</v>
      </c>
      <c r="Q45" s="25">
        <v>7.4468085106382975E-2</v>
      </c>
      <c r="R45" s="25">
        <v>0</v>
      </c>
      <c r="S45" s="25">
        <v>0</v>
      </c>
      <c r="T45" s="25">
        <v>0.14285714285714285</v>
      </c>
    </row>
    <row r="46" spans="1:20" ht="15.75" customHeight="1">
      <c r="A46" s="22" t="s">
        <v>103</v>
      </c>
      <c r="F46" s="148"/>
      <c r="G46" s="12">
        <v>15</v>
      </c>
      <c r="H46" s="14">
        <v>20</v>
      </c>
      <c r="I46" s="14">
        <v>10</v>
      </c>
      <c r="J46" s="14">
        <v>0</v>
      </c>
      <c r="K46" s="14">
        <v>0</v>
      </c>
      <c r="L46" s="14">
        <v>1</v>
      </c>
      <c r="N46" s="148"/>
      <c r="O46" s="12">
        <v>15</v>
      </c>
      <c r="P46" s="25">
        <v>6.3091482649842268E-2</v>
      </c>
      <c r="Q46" s="25">
        <v>0.10638297872340426</v>
      </c>
      <c r="R46" s="25">
        <v>0</v>
      </c>
      <c r="S46" s="25">
        <v>0</v>
      </c>
      <c r="T46" s="25">
        <v>4.7619047619047616E-2</v>
      </c>
    </row>
    <row r="47" spans="1:20" ht="15.75" customHeight="1">
      <c r="A47" s="22" t="s">
        <v>104</v>
      </c>
      <c r="F47" s="148"/>
      <c r="G47" s="12">
        <v>16</v>
      </c>
      <c r="H47" s="14">
        <v>27</v>
      </c>
      <c r="I47" s="14">
        <v>4</v>
      </c>
      <c r="J47" s="14">
        <v>0</v>
      </c>
      <c r="K47" s="14">
        <v>0</v>
      </c>
      <c r="L47" s="14">
        <v>0</v>
      </c>
      <c r="N47" s="148"/>
      <c r="O47" s="12">
        <v>16</v>
      </c>
      <c r="P47" s="25">
        <v>8.5173501577287064E-2</v>
      </c>
      <c r="Q47" s="25">
        <v>4.2553191489361701E-2</v>
      </c>
      <c r="R47" s="25">
        <v>0</v>
      </c>
      <c r="S47" s="25">
        <v>0</v>
      </c>
      <c r="T47" s="25">
        <v>0</v>
      </c>
    </row>
    <row r="48" spans="1:20" ht="15.75" customHeight="1">
      <c r="A48" s="22" t="s">
        <v>105</v>
      </c>
      <c r="F48" s="148"/>
      <c r="G48" s="12">
        <v>17</v>
      </c>
      <c r="H48" s="14">
        <v>18</v>
      </c>
      <c r="I48" s="14">
        <v>9</v>
      </c>
      <c r="J48" s="14">
        <v>0</v>
      </c>
      <c r="K48" s="14">
        <v>0</v>
      </c>
      <c r="L48" s="14">
        <v>2</v>
      </c>
      <c r="N48" s="148"/>
      <c r="O48" s="12">
        <v>17</v>
      </c>
      <c r="P48" s="25">
        <v>5.6782334384858045E-2</v>
      </c>
      <c r="Q48" s="25">
        <v>9.5744680851063829E-2</v>
      </c>
      <c r="R48" s="25">
        <v>0</v>
      </c>
      <c r="S48" s="25">
        <v>0</v>
      </c>
      <c r="T48" s="25">
        <v>9.5238095238095233E-2</v>
      </c>
    </row>
    <row r="49" spans="1:20" ht="15.75" customHeight="1">
      <c r="A49" s="22" t="s">
        <v>106</v>
      </c>
      <c r="F49" s="148"/>
      <c r="G49" s="12">
        <v>18</v>
      </c>
      <c r="H49" s="14">
        <v>20</v>
      </c>
      <c r="I49" s="14">
        <v>10</v>
      </c>
      <c r="J49" s="14">
        <v>0</v>
      </c>
      <c r="K49" s="14">
        <v>1</v>
      </c>
      <c r="L49" s="14">
        <v>0</v>
      </c>
      <c r="N49" s="148"/>
      <c r="O49" s="12">
        <v>18</v>
      </c>
      <c r="P49" s="25">
        <v>6.3091482649842268E-2</v>
      </c>
      <c r="Q49" s="25">
        <v>0.10638297872340426</v>
      </c>
      <c r="R49" s="25">
        <v>0</v>
      </c>
      <c r="S49" s="25">
        <v>0.04</v>
      </c>
      <c r="T49" s="25">
        <v>0</v>
      </c>
    </row>
    <row r="50" spans="1:20" ht="15.75" customHeight="1">
      <c r="A50" s="22" t="s">
        <v>107</v>
      </c>
      <c r="F50" s="148"/>
      <c r="G50" s="12">
        <v>19</v>
      </c>
      <c r="H50" s="14">
        <v>18</v>
      </c>
      <c r="I50" s="14">
        <v>6</v>
      </c>
      <c r="J50" s="14">
        <v>0</v>
      </c>
      <c r="K50" s="14">
        <v>0</v>
      </c>
      <c r="L50" s="14">
        <v>1</v>
      </c>
      <c r="N50" s="148"/>
      <c r="O50" s="12">
        <v>19</v>
      </c>
      <c r="P50" s="25">
        <v>5.6782334384858045E-2</v>
      </c>
      <c r="Q50" s="25">
        <v>6.3829787234042548E-2</v>
      </c>
      <c r="R50" s="25">
        <v>0</v>
      </c>
      <c r="S50" s="25">
        <v>0</v>
      </c>
      <c r="T50" s="25">
        <v>4.7619047619047616E-2</v>
      </c>
    </row>
    <row r="51" spans="1:20" ht="15.75" customHeight="1">
      <c r="A51" s="22" t="s">
        <v>108</v>
      </c>
      <c r="F51" s="148"/>
      <c r="G51" s="12">
        <v>20</v>
      </c>
      <c r="H51" s="14">
        <v>15</v>
      </c>
      <c r="I51" s="14">
        <v>2</v>
      </c>
      <c r="J51" s="14">
        <v>0</v>
      </c>
      <c r="K51" s="14">
        <v>0</v>
      </c>
      <c r="L51" s="14">
        <v>0</v>
      </c>
      <c r="N51" s="148"/>
      <c r="O51" s="12">
        <v>20</v>
      </c>
      <c r="P51" s="25">
        <v>4.7318611987381701E-2</v>
      </c>
      <c r="Q51" s="25">
        <v>2.1276595744680851E-2</v>
      </c>
      <c r="R51" s="25">
        <v>0</v>
      </c>
      <c r="S51" s="25">
        <v>0</v>
      </c>
      <c r="T51" s="25">
        <v>0</v>
      </c>
    </row>
    <row r="52" spans="1:20" ht="15.75" customHeight="1">
      <c r="A52" s="22" t="s">
        <v>109</v>
      </c>
      <c r="F52" s="148"/>
      <c r="G52" s="12">
        <v>21</v>
      </c>
      <c r="H52" s="14">
        <v>9</v>
      </c>
      <c r="I52" s="14">
        <v>3</v>
      </c>
      <c r="J52" s="14">
        <v>0</v>
      </c>
      <c r="K52" s="14">
        <v>0</v>
      </c>
      <c r="L52" s="14">
        <v>0</v>
      </c>
      <c r="N52" s="148"/>
      <c r="O52" s="12">
        <v>21</v>
      </c>
      <c r="P52" s="25">
        <v>2.8391167192429023E-2</v>
      </c>
      <c r="Q52" s="25">
        <v>3.1914893617021274E-2</v>
      </c>
      <c r="R52" s="25">
        <v>0</v>
      </c>
      <c r="S52" s="25">
        <v>0</v>
      </c>
      <c r="T52" s="25">
        <v>0</v>
      </c>
    </row>
    <row r="53" spans="1:20" ht="15.75" customHeight="1">
      <c r="A53" s="22" t="s">
        <v>110</v>
      </c>
      <c r="F53" s="148"/>
      <c r="G53" s="12">
        <v>22</v>
      </c>
      <c r="H53" s="14">
        <v>4</v>
      </c>
      <c r="I53" s="14">
        <v>1</v>
      </c>
      <c r="J53" s="14">
        <v>0</v>
      </c>
      <c r="K53" s="14">
        <v>0</v>
      </c>
      <c r="L53" s="14">
        <v>0</v>
      </c>
      <c r="N53" s="148"/>
      <c r="O53" s="12">
        <v>22</v>
      </c>
      <c r="P53" s="25">
        <v>1.2618296529968454E-2</v>
      </c>
      <c r="Q53" s="25">
        <v>1.0638297872340425E-2</v>
      </c>
      <c r="R53" s="25">
        <v>0</v>
      </c>
      <c r="S53" s="25">
        <v>0</v>
      </c>
      <c r="T53" s="25">
        <v>0</v>
      </c>
    </row>
    <row r="54" spans="1:20" ht="15.75" customHeight="1">
      <c r="A54" s="22" t="s">
        <v>111</v>
      </c>
      <c r="F54" s="149"/>
      <c r="G54" s="12">
        <v>23</v>
      </c>
      <c r="H54" s="14">
        <v>5</v>
      </c>
      <c r="I54" s="14">
        <v>2</v>
      </c>
      <c r="J54" s="14">
        <v>0</v>
      </c>
      <c r="K54" s="14">
        <v>0</v>
      </c>
      <c r="L54" s="14">
        <v>0</v>
      </c>
      <c r="N54" s="149"/>
      <c r="O54" s="12">
        <v>23</v>
      </c>
      <c r="P54" s="25">
        <v>1.5772870662460567E-2</v>
      </c>
      <c r="Q54" s="25">
        <v>2.1276595744680851E-2</v>
      </c>
      <c r="R54" s="25">
        <v>0</v>
      </c>
      <c r="S54" s="25">
        <v>0</v>
      </c>
      <c r="T54" s="25">
        <v>0</v>
      </c>
    </row>
    <row r="55" spans="1:20" ht="15.75" customHeight="1">
      <c r="A55" s="22" t="s">
        <v>112</v>
      </c>
      <c r="F55" s="174">
        <v>45210</v>
      </c>
      <c r="G55" s="12">
        <v>0</v>
      </c>
      <c r="H55" s="14">
        <v>5</v>
      </c>
      <c r="I55" s="14">
        <v>1</v>
      </c>
      <c r="J55" s="14">
        <v>0</v>
      </c>
      <c r="K55" s="14">
        <v>0</v>
      </c>
      <c r="L55" s="14">
        <v>0</v>
      </c>
      <c r="N55" s="174">
        <v>45210</v>
      </c>
      <c r="O55" s="12">
        <v>0</v>
      </c>
      <c r="P55" s="25">
        <v>1.7793594306049824E-2</v>
      </c>
      <c r="Q55" s="25">
        <v>9.0909090909090905E-3</v>
      </c>
      <c r="R55" s="25">
        <v>0</v>
      </c>
      <c r="S55" s="25">
        <v>0</v>
      </c>
      <c r="T55" s="25">
        <v>0</v>
      </c>
    </row>
    <row r="56" spans="1:20" ht="15.75" customHeight="1">
      <c r="A56" s="22" t="s">
        <v>92</v>
      </c>
      <c r="F56" s="148"/>
      <c r="G56" s="12">
        <v>1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N56" s="148"/>
      <c r="O56" s="12">
        <v>1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</row>
    <row r="57" spans="1:20" ht="15.75" customHeight="1">
      <c r="A57" s="22" t="s">
        <v>92</v>
      </c>
      <c r="F57" s="148"/>
      <c r="G57" s="12">
        <v>2</v>
      </c>
      <c r="H57" s="11">
        <v>2</v>
      </c>
      <c r="I57" s="11">
        <v>0</v>
      </c>
      <c r="J57" s="11">
        <v>0</v>
      </c>
      <c r="K57" s="11">
        <v>0</v>
      </c>
      <c r="L57" s="11">
        <v>0</v>
      </c>
      <c r="N57" s="148"/>
      <c r="O57" s="12">
        <v>2</v>
      </c>
      <c r="P57" s="25">
        <v>7.1174377224199285E-3</v>
      </c>
      <c r="Q57" s="25">
        <v>0</v>
      </c>
      <c r="R57" s="25">
        <v>0</v>
      </c>
      <c r="S57" s="25">
        <v>0</v>
      </c>
      <c r="T57" s="25">
        <v>0</v>
      </c>
    </row>
    <row r="58" spans="1:20" ht="15.75" customHeight="1">
      <c r="A58" s="22" t="s">
        <v>112</v>
      </c>
      <c r="F58" s="148"/>
      <c r="G58" s="12">
        <v>3</v>
      </c>
      <c r="H58" s="14">
        <v>2</v>
      </c>
      <c r="I58" s="14">
        <v>0</v>
      </c>
      <c r="J58" s="14">
        <v>0</v>
      </c>
      <c r="K58" s="14">
        <v>0</v>
      </c>
      <c r="L58" s="14">
        <v>0</v>
      </c>
      <c r="N58" s="148"/>
      <c r="O58" s="12">
        <v>3</v>
      </c>
      <c r="P58" s="25">
        <v>7.1174377224199285E-3</v>
      </c>
      <c r="Q58" s="25">
        <v>0</v>
      </c>
      <c r="R58" s="25">
        <v>0</v>
      </c>
      <c r="S58" s="25">
        <v>0</v>
      </c>
      <c r="T58" s="25">
        <v>0</v>
      </c>
    </row>
    <row r="59" spans="1:20" ht="15.75" customHeight="1">
      <c r="A59" s="22" t="s">
        <v>113</v>
      </c>
      <c r="F59" s="148"/>
      <c r="G59" s="12">
        <v>4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N59" s="148"/>
      <c r="O59" s="12">
        <v>4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</row>
    <row r="60" spans="1:20" ht="15.75" customHeight="1">
      <c r="A60" s="22" t="s">
        <v>114</v>
      </c>
      <c r="F60" s="148"/>
      <c r="G60" s="12">
        <v>5</v>
      </c>
      <c r="H60" s="14">
        <v>4</v>
      </c>
      <c r="I60" s="14">
        <v>4</v>
      </c>
      <c r="J60" s="14">
        <v>0</v>
      </c>
      <c r="K60" s="14">
        <v>0</v>
      </c>
      <c r="L60" s="14">
        <v>0</v>
      </c>
      <c r="N60" s="148"/>
      <c r="O60" s="12">
        <v>5</v>
      </c>
      <c r="P60" s="25">
        <v>1.4234875444839857E-2</v>
      </c>
      <c r="Q60" s="25">
        <v>3.6363636363636362E-2</v>
      </c>
      <c r="R60" s="25">
        <v>0</v>
      </c>
      <c r="S60" s="25">
        <v>0</v>
      </c>
      <c r="T60" s="25">
        <v>0</v>
      </c>
    </row>
    <row r="61" spans="1:20" ht="15.75" customHeight="1">
      <c r="A61" s="22" t="s">
        <v>115</v>
      </c>
      <c r="F61" s="148"/>
      <c r="G61" s="12">
        <v>6</v>
      </c>
      <c r="H61" s="14">
        <v>7</v>
      </c>
      <c r="I61" s="14">
        <v>1</v>
      </c>
      <c r="J61" s="14">
        <v>0</v>
      </c>
      <c r="K61" s="14">
        <v>1</v>
      </c>
      <c r="L61" s="14">
        <v>0</v>
      </c>
      <c r="N61" s="148"/>
      <c r="O61" s="12">
        <v>6</v>
      </c>
      <c r="P61" s="25">
        <v>2.491103202846975E-2</v>
      </c>
      <c r="Q61" s="25">
        <v>9.0909090909090905E-3</v>
      </c>
      <c r="R61" s="25">
        <v>0</v>
      </c>
      <c r="S61" s="25">
        <v>0.1</v>
      </c>
      <c r="T61" s="25">
        <v>0</v>
      </c>
    </row>
    <row r="62" spans="1:20" ht="15.75" customHeight="1">
      <c r="A62" s="22" t="s">
        <v>116</v>
      </c>
      <c r="F62" s="148"/>
      <c r="G62" s="12">
        <v>7</v>
      </c>
      <c r="H62" s="14">
        <v>24</v>
      </c>
      <c r="I62" s="14">
        <v>9</v>
      </c>
      <c r="J62" s="14">
        <v>1</v>
      </c>
      <c r="K62" s="14">
        <v>0</v>
      </c>
      <c r="L62" s="14">
        <v>1</v>
      </c>
      <c r="N62" s="148"/>
      <c r="O62" s="12">
        <v>7</v>
      </c>
      <c r="P62" s="25">
        <v>8.5409252669039148E-2</v>
      </c>
      <c r="Q62" s="25">
        <v>8.1818181818181818E-2</v>
      </c>
      <c r="R62" s="25">
        <v>0.33333333333333331</v>
      </c>
      <c r="S62" s="25">
        <v>0</v>
      </c>
      <c r="T62" s="25">
        <v>4.3478260869565216E-2</v>
      </c>
    </row>
    <row r="63" spans="1:20" ht="15.75" customHeight="1">
      <c r="A63" s="22" t="s">
        <v>117</v>
      </c>
      <c r="F63" s="148"/>
      <c r="G63" s="12">
        <v>8</v>
      </c>
      <c r="H63" s="14">
        <v>21</v>
      </c>
      <c r="I63" s="14">
        <v>3</v>
      </c>
      <c r="J63" s="14">
        <v>0</v>
      </c>
      <c r="K63" s="14">
        <v>1</v>
      </c>
      <c r="L63" s="14">
        <v>2</v>
      </c>
      <c r="N63" s="148"/>
      <c r="O63" s="12">
        <v>8</v>
      </c>
      <c r="P63" s="25">
        <v>7.4733096085409248E-2</v>
      </c>
      <c r="Q63" s="25">
        <v>2.7272727272727271E-2</v>
      </c>
      <c r="R63" s="25">
        <v>0</v>
      </c>
      <c r="S63" s="25">
        <v>0.1</v>
      </c>
      <c r="T63" s="25">
        <v>8.6956521739130432E-2</v>
      </c>
    </row>
    <row r="64" spans="1:20" ht="15.75" customHeight="1">
      <c r="A64" s="22" t="s">
        <v>118</v>
      </c>
      <c r="F64" s="148"/>
      <c r="G64" s="12">
        <v>9</v>
      </c>
      <c r="H64" s="14">
        <v>17</v>
      </c>
      <c r="I64" s="14">
        <v>4</v>
      </c>
      <c r="J64" s="14">
        <v>0</v>
      </c>
      <c r="K64" s="14">
        <v>1</v>
      </c>
      <c r="L64" s="14">
        <v>3</v>
      </c>
      <c r="N64" s="148"/>
      <c r="O64" s="12">
        <v>9</v>
      </c>
      <c r="P64" s="25">
        <v>6.0498220640569395E-2</v>
      </c>
      <c r="Q64" s="25">
        <v>3.6363636363636362E-2</v>
      </c>
      <c r="R64" s="25">
        <v>0</v>
      </c>
      <c r="S64" s="25">
        <v>0.1</v>
      </c>
      <c r="T64" s="25">
        <v>0.13043478260869565</v>
      </c>
    </row>
    <row r="65" spans="1:20" ht="15.75" customHeight="1">
      <c r="A65" s="22" t="s">
        <v>119</v>
      </c>
      <c r="F65" s="148"/>
      <c r="G65" s="12">
        <v>10</v>
      </c>
      <c r="H65" s="14">
        <v>14</v>
      </c>
      <c r="I65" s="14">
        <v>13</v>
      </c>
      <c r="J65" s="14">
        <v>0</v>
      </c>
      <c r="K65" s="14">
        <v>0</v>
      </c>
      <c r="L65" s="14">
        <v>0</v>
      </c>
      <c r="N65" s="148"/>
      <c r="O65" s="12">
        <v>10</v>
      </c>
      <c r="P65" s="25">
        <v>4.9822064056939501E-2</v>
      </c>
      <c r="Q65" s="25">
        <v>0.11818181818181818</v>
      </c>
      <c r="R65" s="25">
        <v>0</v>
      </c>
      <c r="S65" s="25">
        <v>0</v>
      </c>
      <c r="T65" s="25">
        <v>0</v>
      </c>
    </row>
    <row r="66" spans="1:20" ht="15.75" customHeight="1">
      <c r="A66" s="22" t="s">
        <v>120</v>
      </c>
      <c r="F66" s="148"/>
      <c r="G66" s="12">
        <v>11</v>
      </c>
      <c r="H66" s="14">
        <v>20</v>
      </c>
      <c r="I66" s="14">
        <v>4</v>
      </c>
      <c r="J66" s="14">
        <v>0</v>
      </c>
      <c r="K66" s="14">
        <v>1</v>
      </c>
      <c r="L66" s="14">
        <v>5</v>
      </c>
      <c r="N66" s="148"/>
      <c r="O66" s="12">
        <v>11</v>
      </c>
      <c r="P66" s="25">
        <v>7.1174377224199295E-2</v>
      </c>
      <c r="Q66" s="25">
        <v>3.6363636363636362E-2</v>
      </c>
      <c r="R66" s="25">
        <v>0</v>
      </c>
      <c r="S66" s="25">
        <v>0.1</v>
      </c>
      <c r="T66" s="25">
        <v>0.21739130434782608</v>
      </c>
    </row>
    <row r="67" spans="1:20" ht="15.75" customHeight="1">
      <c r="A67" s="22" t="s">
        <v>121</v>
      </c>
      <c r="F67" s="148"/>
      <c r="G67" s="12">
        <v>12</v>
      </c>
      <c r="H67" s="14">
        <v>9</v>
      </c>
      <c r="I67" s="14">
        <v>4</v>
      </c>
      <c r="J67" s="14">
        <v>1</v>
      </c>
      <c r="K67" s="14">
        <v>0</v>
      </c>
      <c r="L67" s="14">
        <v>2</v>
      </c>
      <c r="N67" s="148"/>
      <c r="O67" s="12">
        <v>12</v>
      </c>
      <c r="P67" s="25">
        <v>3.2028469750889681E-2</v>
      </c>
      <c r="Q67" s="25">
        <v>3.6363636363636362E-2</v>
      </c>
      <c r="R67" s="25">
        <v>0.33333333333333331</v>
      </c>
      <c r="S67" s="25">
        <v>0</v>
      </c>
      <c r="T67" s="25">
        <v>8.6956521739130432E-2</v>
      </c>
    </row>
    <row r="68" spans="1:20" ht="15.75" customHeight="1">
      <c r="A68" s="22" t="s">
        <v>122</v>
      </c>
      <c r="F68" s="148"/>
      <c r="G68" s="12">
        <v>13</v>
      </c>
      <c r="H68" s="14">
        <v>15</v>
      </c>
      <c r="I68" s="14">
        <v>6</v>
      </c>
      <c r="J68" s="14">
        <v>0</v>
      </c>
      <c r="K68" s="14">
        <v>0</v>
      </c>
      <c r="L68" s="14">
        <v>2</v>
      </c>
      <c r="N68" s="148"/>
      <c r="O68" s="12">
        <v>13</v>
      </c>
      <c r="P68" s="25">
        <v>5.3380782918149468E-2</v>
      </c>
      <c r="Q68" s="25">
        <v>5.4545454545454543E-2</v>
      </c>
      <c r="R68" s="25">
        <v>0</v>
      </c>
      <c r="S68" s="25">
        <v>0</v>
      </c>
      <c r="T68" s="25">
        <v>8.6956521739130432E-2</v>
      </c>
    </row>
    <row r="69" spans="1:20" ht="15.75" customHeight="1">
      <c r="A69" s="22" t="s">
        <v>123</v>
      </c>
      <c r="F69" s="148"/>
      <c r="G69" s="12">
        <v>14</v>
      </c>
      <c r="H69" s="14">
        <v>14</v>
      </c>
      <c r="I69" s="14">
        <v>7</v>
      </c>
      <c r="J69" s="14">
        <v>0</v>
      </c>
      <c r="K69" s="14">
        <v>1</v>
      </c>
      <c r="L69" s="14">
        <v>3</v>
      </c>
      <c r="N69" s="148"/>
      <c r="O69" s="12">
        <v>14</v>
      </c>
      <c r="P69" s="25">
        <v>4.9822064056939501E-2</v>
      </c>
      <c r="Q69" s="25">
        <v>6.363636363636363E-2</v>
      </c>
      <c r="R69" s="25">
        <v>0</v>
      </c>
      <c r="S69" s="25">
        <v>0.1</v>
      </c>
      <c r="T69" s="25">
        <v>0.13043478260869565</v>
      </c>
    </row>
    <row r="70" spans="1:20" ht="15.75" customHeight="1">
      <c r="A70" s="22" t="s">
        <v>124</v>
      </c>
      <c r="F70" s="148"/>
      <c r="G70" s="12">
        <v>15</v>
      </c>
      <c r="H70" s="14">
        <v>21</v>
      </c>
      <c r="I70" s="14">
        <v>5</v>
      </c>
      <c r="J70" s="14">
        <v>1</v>
      </c>
      <c r="K70" s="14">
        <v>0</v>
      </c>
      <c r="L70" s="14">
        <v>1</v>
      </c>
      <c r="N70" s="148"/>
      <c r="O70" s="12">
        <v>15</v>
      </c>
      <c r="P70" s="25">
        <v>7.4733096085409248E-2</v>
      </c>
      <c r="Q70" s="25">
        <v>4.5454545454545456E-2</v>
      </c>
      <c r="R70" s="25">
        <v>0.33333333333333331</v>
      </c>
      <c r="S70" s="25">
        <v>0</v>
      </c>
      <c r="T70" s="25">
        <v>4.3478260869565216E-2</v>
      </c>
    </row>
    <row r="71" spans="1:20" ht="15.75" customHeight="1">
      <c r="A71" s="22" t="s">
        <v>125</v>
      </c>
      <c r="F71" s="148"/>
      <c r="G71" s="12">
        <v>16</v>
      </c>
      <c r="H71" s="14">
        <v>25</v>
      </c>
      <c r="I71" s="14">
        <v>10</v>
      </c>
      <c r="J71" s="14">
        <v>0</v>
      </c>
      <c r="K71" s="14">
        <v>1</v>
      </c>
      <c r="L71" s="14">
        <v>2</v>
      </c>
      <c r="N71" s="148"/>
      <c r="O71" s="12">
        <v>16</v>
      </c>
      <c r="P71" s="25">
        <v>8.8967971530249115E-2</v>
      </c>
      <c r="Q71" s="25">
        <v>9.0909090909090912E-2</v>
      </c>
      <c r="R71" s="25">
        <v>0</v>
      </c>
      <c r="S71" s="25">
        <v>0.1</v>
      </c>
      <c r="T71" s="25">
        <v>8.6956521739130432E-2</v>
      </c>
    </row>
    <row r="72" spans="1:20" ht="15.75" customHeight="1">
      <c r="A72" s="22" t="s">
        <v>126</v>
      </c>
      <c r="F72" s="148"/>
      <c r="G72" s="12">
        <v>17</v>
      </c>
      <c r="H72" s="14">
        <v>16</v>
      </c>
      <c r="I72" s="14">
        <v>14</v>
      </c>
      <c r="J72" s="14">
        <v>0</v>
      </c>
      <c r="K72" s="14">
        <v>1</v>
      </c>
      <c r="L72" s="14">
        <v>1</v>
      </c>
      <c r="N72" s="148"/>
      <c r="O72" s="12">
        <v>17</v>
      </c>
      <c r="P72" s="25">
        <v>5.6939501779359428E-2</v>
      </c>
      <c r="Q72" s="25">
        <v>0.12727272727272726</v>
      </c>
      <c r="R72" s="25">
        <v>0</v>
      </c>
      <c r="S72" s="25">
        <v>0.1</v>
      </c>
      <c r="T72" s="25">
        <v>4.3478260869565216E-2</v>
      </c>
    </row>
    <row r="73" spans="1:20" ht="15.75" customHeight="1">
      <c r="A73" s="22" t="s">
        <v>127</v>
      </c>
      <c r="F73" s="148"/>
      <c r="G73" s="12">
        <v>18</v>
      </c>
      <c r="H73" s="14">
        <v>20</v>
      </c>
      <c r="I73" s="14">
        <v>8</v>
      </c>
      <c r="J73" s="14">
        <v>0</v>
      </c>
      <c r="K73" s="14">
        <v>1</v>
      </c>
      <c r="L73" s="14">
        <v>1</v>
      </c>
      <c r="N73" s="148"/>
      <c r="O73" s="12">
        <v>18</v>
      </c>
      <c r="P73" s="25">
        <v>7.1174377224199295E-2</v>
      </c>
      <c r="Q73" s="25">
        <v>7.2727272727272724E-2</v>
      </c>
      <c r="R73" s="25">
        <v>0</v>
      </c>
      <c r="S73" s="25">
        <v>0.1</v>
      </c>
      <c r="T73" s="25">
        <v>4.3478260869565216E-2</v>
      </c>
    </row>
    <row r="74" spans="1:20" ht="15.75" customHeight="1">
      <c r="A74" s="22" t="s">
        <v>95</v>
      </c>
      <c r="F74" s="148"/>
      <c r="G74" s="12">
        <v>19</v>
      </c>
      <c r="H74" s="14">
        <v>21</v>
      </c>
      <c r="I74" s="14">
        <v>9</v>
      </c>
      <c r="J74" s="14">
        <v>0</v>
      </c>
      <c r="K74" s="14">
        <v>1</v>
      </c>
      <c r="L74" s="14">
        <v>0</v>
      </c>
      <c r="N74" s="148"/>
      <c r="O74" s="12">
        <v>19</v>
      </c>
      <c r="P74" s="25">
        <v>7.4733096085409248E-2</v>
      </c>
      <c r="Q74" s="25">
        <v>8.1818181818181818E-2</v>
      </c>
      <c r="R74" s="25">
        <v>0</v>
      </c>
      <c r="S74" s="25">
        <v>0.1</v>
      </c>
      <c r="T74" s="25">
        <v>0</v>
      </c>
    </row>
    <row r="75" spans="1:20" ht="15.75" customHeight="1">
      <c r="A75" s="22" t="s">
        <v>128</v>
      </c>
      <c r="F75" s="148"/>
      <c r="G75" s="12">
        <v>20</v>
      </c>
      <c r="H75" s="14">
        <v>8</v>
      </c>
      <c r="I75" s="14">
        <v>4</v>
      </c>
      <c r="J75" s="14">
        <v>0</v>
      </c>
      <c r="K75" s="14">
        <v>0</v>
      </c>
      <c r="L75" s="14">
        <v>0</v>
      </c>
      <c r="N75" s="148"/>
      <c r="O75" s="12">
        <v>20</v>
      </c>
      <c r="P75" s="25">
        <v>2.8469750889679714E-2</v>
      </c>
      <c r="Q75" s="25">
        <v>3.6363636363636362E-2</v>
      </c>
      <c r="R75" s="25">
        <v>0</v>
      </c>
      <c r="S75" s="25">
        <v>0</v>
      </c>
      <c r="T75" s="25">
        <v>0</v>
      </c>
    </row>
    <row r="76" spans="1:20" ht="15.75" customHeight="1">
      <c r="A76" s="22" t="s">
        <v>129</v>
      </c>
      <c r="F76" s="148"/>
      <c r="G76" s="12">
        <v>21</v>
      </c>
      <c r="H76" s="14">
        <v>7</v>
      </c>
      <c r="I76" s="14">
        <v>0</v>
      </c>
      <c r="J76" s="14">
        <v>0</v>
      </c>
      <c r="K76" s="14">
        <v>0</v>
      </c>
      <c r="L76" s="14">
        <v>0</v>
      </c>
      <c r="N76" s="148"/>
      <c r="O76" s="12">
        <v>21</v>
      </c>
      <c r="P76" s="25">
        <v>2.491103202846975E-2</v>
      </c>
      <c r="Q76" s="25">
        <v>0</v>
      </c>
      <c r="R76" s="25">
        <v>0</v>
      </c>
      <c r="S76" s="25">
        <v>0</v>
      </c>
      <c r="T76" s="25">
        <v>0</v>
      </c>
    </row>
    <row r="77" spans="1:20" ht="15.75" customHeight="1">
      <c r="A77" s="22" t="s">
        <v>69</v>
      </c>
      <c r="F77" s="148"/>
      <c r="G77" s="12">
        <v>22</v>
      </c>
      <c r="H77" s="14">
        <v>6</v>
      </c>
      <c r="I77" s="14">
        <v>2</v>
      </c>
      <c r="J77" s="14">
        <v>0</v>
      </c>
      <c r="K77" s="14">
        <v>1</v>
      </c>
      <c r="L77" s="14">
        <v>0</v>
      </c>
      <c r="N77" s="148"/>
      <c r="O77" s="12">
        <v>22</v>
      </c>
      <c r="P77" s="25">
        <v>2.1352313167259787E-2</v>
      </c>
      <c r="Q77" s="25">
        <v>1.8181818181818181E-2</v>
      </c>
      <c r="R77" s="25">
        <v>0</v>
      </c>
      <c r="S77" s="25">
        <v>0.1</v>
      </c>
      <c r="T77" s="25">
        <v>0</v>
      </c>
    </row>
    <row r="78" spans="1:20" ht="15.75" customHeight="1">
      <c r="F78" s="149"/>
      <c r="G78" s="12">
        <v>23</v>
      </c>
      <c r="H78" s="14">
        <v>3</v>
      </c>
      <c r="I78" s="14">
        <v>2</v>
      </c>
      <c r="J78" s="14">
        <v>0</v>
      </c>
      <c r="K78" s="14">
        <v>0</v>
      </c>
      <c r="L78" s="14">
        <v>0</v>
      </c>
      <c r="N78" s="149"/>
      <c r="O78" s="12">
        <v>23</v>
      </c>
      <c r="P78" s="25">
        <v>1.0676156583629894E-2</v>
      </c>
      <c r="Q78" s="25">
        <v>1.8181818181818181E-2</v>
      </c>
      <c r="R78" s="25">
        <v>0</v>
      </c>
      <c r="S78" s="25">
        <v>0</v>
      </c>
      <c r="T78" s="25">
        <v>0</v>
      </c>
    </row>
    <row r="79" spans="1:20" ht="15.75" customHeight="1">
      <c r="A79" s="22" t="s">
        <v>130</v>
      </c>
      <c r="F79" s="174">
        <v>45211</v>
      </c>
      <c r="G79" s="12">
        <v>0</v>
      </c>
      <c r="H79" s="14">
        <v>2</v>
      </c>
      <c r="I79" s="14">
        <v>1</v>
      </c>
      <c r="J79" s="14">
        <v>0</v>
      </c>
      <c r="K79" s="14">
        <v>0</v>
      </c>
      <c r="L79" s="14">
        <v>0</v>
      </c>
      <c r="N79" s="174">
        <v>45211</v>
      </c>
      <c r="O79" s="12">
        <v>0</v>
      </c>
      <c r="P79" s="25">
        <v>7.9051383399209481E-3</v>
      </c>
      <c r="Q79" s="25">
        <v>1.0416666666666666E-2</v>
      </c>
      <c r="R79" s="25">
        <v>0</v>
      </c>
      <c r="S79" s="25">
        <v>0</v>
      </c>
      <c r="T79" s="25">
        <v>0</v>
      </c>
    </row>
    <row r="80" spans="1:20" ht="15.75" customHeight="1">
      <c r="A80" s="22" t="s">
        <v>91</v>
      </c>
      <c r="F80" s="148"/>
      <c r="G80" s="12">
        <v>1</v>
      </c>
      <c r="H80" s="14">
        <v>1</v>
      </c>
      <c r="I80" s="14">
        <v>2</v>
      </c>
      <c r="J80" s="14">
        <v>0</v>
      </c>
      <c r="K80" s="14">
        <v>0</v>
      </c>
      <c r="L80" s="14">
        <v>0</v>
      </c>
      <c r="N80" s="148"/>
      <c r="O80" s="12">
        <v>1</v>
      </c>
      <c r="P80" s="25">
        <v>3.952569169960474E-3</v>
      </c>
      <c r="Q80" s="25">
        <v>2.0833333333333332E-2</v>
      </c>
      <c r="R80" s="25">
        <v>0</v>
      </c>
      <c r="S80" s="25">
        <v>0</v>
      </c>
      <c r="T80" s="25">
        <v>0</v>
      </c>
    </row>
    <row r="81" spans="1:20" ht="15.75" customHeight="1">
      <c r="A81" s="22" t="s">
        <v>131</v>
      </c>
      <c r="F81" s="148"/>
      <c r="G81" s="12">
        <v>2</v>
      </c>
      <c r="H81" s="11">
        <v>1</v>
      </c>
      <c r="I81" s="11">
        <v>0</v>
      </c>
      <c r="J81" s="11">
        <v>0</v>
      </c>
      <c r="K81" s="11">
        <v>0</v>
      </c>
      <c r="L81" s="11">
        <v>0</v>
      </c>
      <c r="N81" s="148"/>
      <c r="O81" s="12">
        <v>2</v>
      </c>
      <c r="P81" s="25">
        <v>3.952569169960474E-3</v>
      </c>
      <c r="Q81" s="25">
        <v>0</v>
      </c>
      <c r="R81" s="25">
        <v>0</v>
      </c>
      <c r="S81" s="25">
        <v>0</v>
      </c>
      <c r="T81" s="25">
        <v>0</v>
      </c>
    </row>
    <row r="82" spans="1:20" ht="15.75" customHeight="1">
      <c r="A82" s="22" t="s">
        <v>132</v>
      </c>
      <c r="F82" s="148"/>
      <c r="G82" s="12">
        <v>3</v>
      </c>
      <c r="H82" s="14">
        <v>1</v>
      </c>
      <c r="I82" s="14">
        <v>0</v>
      </c>
      <c r="J82" s="14">
        <v>0</v>
      </c>
      <c r="K82" s="14">
        <v>1</v>
      </c>
      <c r="L82" s="14">
        <v>0</v>
      </c>
      <c r="N82" s="148"/>
      <c r="O82" s="12">
        <v>3</v>
      </c>
      <c r="P82" s="25">
        <v>3.952569169960474E-3</v>
      </c>
      <c r="Q82" s="25">
        <v>0</v>
      </c>
      <c r="R82" s="25">
        <v>0</v>
      </c>
      <c r="S82" s="25">
        <v>0.125</v>
      </c>
      <c r="T82" s="25">
        <v>0</v>
      </c>
    </row>
    <row r="83" spans="1:20" ht="15.75" customHeight="1">
      <c r="A83" s="22" t="s">
        <v>133</v>
      </c>
      <c r="F83" s="148"/>
      <c r="G83" s="12">
        <v>4</v>
      </c>
      <c r="H83" s="14">
        <v>1</v>
      </c>
      <c r="I83" s="14">
        <v>1</v>
      </c>
      <c r="J83" s="14">
        <v>0</v>
      </c>
      <c r="K83" s="14">
        <v>0</v>
      </c>
      <c r="L83" s="14">
        <v>0</v>
      </c>
      <c r="N83" s="148"/>
      <c r="O83" s="12">
        <v>4</v>
      </c>
      <c r="P83" s="25">
        <v>3.952569169960474E-3</v>
      </c>
      <c r="Q83" s="25">
        <v>1.0416666666666666E-2</v>
      </c>
      <c r="R83" s="25">
        <v>0</v>
      </c>
      <c r="S83" s="25">
        <v>0</v>
      </c>
      <c r="T83" s="25">
        <v>0</v>
      </c>
    </row>
    <row r="84" spans="1:20" ht="15.75" customHeight="1">
      <c r="A84" s="22" t="s">
        <v>134</v>
      </c>
      <c r="F84" s="148"/>
      <c r="G84" s="12">
        <v>5</v>
      </c>
      <c r="H84" s="14">
        <v>6</v>
      </c>
      <c r="I84" s="14">
        <v>1</v>
      </c>
      <c r="J84" s="14">
        <v>0</v>
      </c>
      <c r="K84" s="14">
        <v>1</v>
      </c>
      <c r="L84" s="14">
        <v>2</v>
      </c>
      <c r="N84" s="148"/>
      <c r="O84" s="12">
        <v>5</v>
      </c>
      <c r="P84" s="25">
        <v>2.3715415019762844E-2</v>
      </c>
      <c r="Q84" s="25">
        <v>1.0416666666666666E-2</v>
      </c>
      <c r="R84" s="25">
        <v>0</v>
      </c>
      <c r="S84" s="25">
        <v>0.125</v>
      </c>
      <c r="T84" s="25">
        <v>6.0606060606060608E-2</v>
      </c>
    </row>
    <row r="85" spans="1:20" ht="15.75" customHeight="1">
      <c r="A85" s="22" t="s">
        <v>135</v>
      </c>
      <c r="F85" s="148"/>
      <c r="G85" s="12">
        <v>6</v>
      </c>
      <c r="H85" s="14">
        <v>10</v>
      </c>
      <c r="I85" s="14">
        <v>3</v>
      </c>
      <c r="J85" s="14">
        <v>0</v>
      </c>
      <c r="K85" s="14">
        <v>0</v>
      </c>
      <c r="L85" s="14">
        <v>0</v>
      </c>
      <c r="N85" s="148"/>
      <c r="O85" s="12">
        <v>6</v>
      </c>
      <c r="P85" s="25">
        <v>3.9525691699604744E-2</v>
      </c>
      <c r="Q85" s="25">
        <v>3.125E-2</v>
      </c>
      <c r="R85" s="25">
        <v>0</v>
      </c>
      <c r="S85" s="25">
        <v>0</v>
      </c>
      <c r="T85" s="25">
        <v>0</v>
      </c>
    </row>
    <row r="86" spans="1:20" ht="15.75" customHeight="1">
      <c r="A86" s="22" t="s">
        <v>136</v>
      </c>
      <c r="F86" s="148"/>
      <c r="G86" s="12">
        <v>7</v>
      </c>
      <c r="H86" s="14">
        <v>28</v>
      </c>
      <c r="I86" s="14">
        <v>6</v>
      </c>
      <c r="J86" s="14">
        <v>1</v>
      </c>
      <c r="K86" s="14">
        <v>0</v>
      </c>
      <c r="L86" s="14">
        <v>1</v>
      </c>
      <c r="N86" s="148"/>
      <c r="O86" s="12">
        <v>7</v>
      </c>
      <c r="P86" s="25">
        <v>0.11067193675889328</v>
      </c>
      <c r="Q86" s="25">
        <v>6.25E-2</v>
      </c>
      <c r="R86" s="25">
        <v>0.2</v>
      </c>
      <c r="S86" s="25">
        <v>0</v>
      </c>
      <c r="T86" s="25">
        <v>3.0303030303030304E-2</v>
      </c>
    </row>
    <row r="87" spans="1:20" ht="15.75" customHeight="1">
      <c r="A87" s="22" t="s">
        <v>137</v>
      </c>
      <c r="F87" s="148"/>
      <c r="G87" s="12">
        <v>8</v>
      </c>
      <c r="H87" s="14">
        <v>17</v>
      </c>
      <c r="I87" s="14">
        <v>8</v>
      </c>
      <c r="J87" s="14">
        <v>0</v>
      </c>
      <c r="K87" s="14">
        <v>1</v>
      </c>
      <c r="L87" s="14">
        <v>2</v>
      </c>
      <c r="N87" s="148"/>
      <c r="O87" s="12">
        <v>8</v>
      </c>
      <c r="P87" s="25">
        <v>6.7193675889328064E-2</v>
      </c>
      <c r="Q87" s="25">
        <v>8.3333333333333329E-2</v>
      </c>
      <c r="R87" s="25">
        <v>0</v>
      </c>
      <c r="S87" s="25">
        <v>0.125</v>
      </c>
      <c r="T87" s="25">
        <v>6.0606060606060608E-2</v>
      </c>
    </row>
    <row r="88" spans="1:20" ht="15.75" customHeight="1">
      <c r="A88" s="22" t="s">
        <v>138</v>
      </c>
      <c r="F88" s="148"/>
      <c r="G88" s="12">
        <v>9</v>
      </c>
      <c r="H88" s="14">
        <v>10</v>
      </c>
      <c r="I88" s="14">
        <v>8</v>
      </c>
      <c r="J88" s="14">
        <v>0</v>
      </c>
      <c r="K88" s="14">
        <v>0</v>
      </c>
      <c r="L88" s="14">
        <v>3</v>
      </c>
      <c r="N88" s="148"/>
      <c r="O88" s="12">
        <v>9</v>
      </c>
      <c r="P88" s="25">
        <v>3.9525691699604744E-2</v>
      </c>
      <c r="Q88" s="25">
        <v>8.3333333333333329E-2</v>
      </c>
      <c r="R88" s="25">
        <v>0</v>
      </c>
      <c r="S88" s="25">
        <v>0</v>
      </c>
      <c r="T88" s="25">
        <v>9.0909090909090912E-2</v>
      </c>
    </row>
    <row r="89" spans="1:20" ht="15.75" customHeight="1">
      <c r="A89" s="22" t="s">
        <v>139</v>
      </c>
      <c r="F89" s="148"/>
      <c r="G89" s="12">
        <v>10</v>
      </c>
      <c r="H89" s="14">
        <v>14</v>
      </c>
      <c r="I89" s="14">
        <v>9</v>
      </c>
      <c r="J89" s="14">
        <v>2</v>
      </c>
      <c r="K89" s="14">
        <v>0</v>
      </c>
      <c r="L89" s="14">
        <v>5</v>
      </c>
      <c r="N89" s="148"/>
      <c r="O89" s="12">
        <v>10</v>
      </c>
      <c r="P89" s="25">
        <v>5.533596837944664E-2</v>
      </c>
      <c r="Q89" s="25">
        <v>9.375E-2</v>
      </c>
      <c r="R89" s="25">
        <v>0.4</v>
      </c>
      <c r="S89" s="25">
        <v>0</v>
      </c>
      <c r="T89" s="25">
        <v>0.15151515151515152</v>
      </c>
    </row>
    <row r="90" spans="1:20" ht="15.75" customHeight="1">
      <c r="A90" s="22" t="s">
        <v>140</v>
      </c>
      <c r="F90" s="148"/>
      <c r="G90" s="12">
        <v>11</v>
      </c>
      <c r="H90" s="14">
        <v>17</v>
      </c>
      <c r="I90" s="14">
        <v>9</v>
      </c>
      <c r="J90" s="14">
        <v>0</v>
      </c>
      <c r="K90" s="14">
        <v>1</v>
      </c>
      <c r="L90" s="14">
        <v>5</v>
      </c>
      <c r="N90" s="148"/>
      <c r="O90" s="12">
        <v>11</v>
      </c>
      <c r="P90" s="25">
        <v>6.7193675889328064E-2</v>
      </c>
      <c r="Q90" s="25">
        <v>9.375E-2</v>
      </c>
      <c r="R90" s="25">
        <v>0</v>
      </c>
      <c r="S90" s="25">
        <v>0.125</v>
      </c>
      <c r="T90" s="25">
        <v>0.15151515151515152</v>
      </c>
    </row>
    <row r="91" spans="1:20" ht="15.75" customHeight="1">
      <c r="A91" s="22" t="s">
        <v>141</v>
      </c>
      <c r="F91" s="148"/>
      <c r="G91" s="12">
        <v>12</v>
      </c>
      <c r="H91" s="14">
        <v>13</v>
      </c>
      <c r="I91" s="14">
        <v>3</v>
      </c>
      <c r="J91" s="14">
        <v>0</v>
      </c>
      <c r="K91" s="14">
        <v>0</v>
      </c>
      <c r="L91" s="14">
        <v>5</v>
      </c>
      <c r="N91" s="148"/>
      <c r="O91" s="12">
        <v>12</v>
      </c>
      <c r="P91" s="25">
        <v>5.1383399209486168E-2</v>
      </c>
      <c r="Q91" s="25">
        <v>3.125E-2</v>
      </c>
      <c r="R91" s="25">
        <v>0</v>
      </c>
      <c r="S91" s="25">
        <v>0</v>
      </c>
      <c r="T91" s="25">
        <v>0.15151515151515152</v>
      </c>
    </row>
    <row r="92" spans="1:20" ht="15.75" customHeight="1">
      <c r="A92" s="22" t="s">
        <v>142</v>
      </c>
      <c r="F92" s="148"/>
      <c r="G92" s="12">
        <v>13</v>
      </c>
      <c r="H92" s="14">
        <v>11</v>
      </c>
      <c r="I92" s="14">
        <v>5</v>
      </c>
      <c r="J92" s="14">
        <v>0</v>
      </c>
      <c r="K92" s="14">
        <v>2</v>
      </c>
      <c r="L92" s="14">
        <v>1</v>
      </c>
      <c r="N92" s="148"/>
      <c r="O92" s="12">
        <v>13</v>
      </c>
      <c r="P92" s="25">
        <v>4.3478260869565216E-2</v>
      </c>
      <c r="Q92" s="25">
        <v>5.2083333333333336E-2</v>
      </c>
      <c r="R92" s="25">
        <v>0</v>
      </c>
      <c r="S92" s="25">
        <v>0.25</v>
      </c>
      <c r="T92" s="25">
        <v>3.0303030303030304E-2</v>
      </c>
    </row>
    <row r="93" spans="1:20" ht="15.75" customHeight="1">
      <c r="A93" s="22" t="s">
        <v>143</v>
      </c>
      <c r="F93" s="148"/>
      <c r="G93" s="12">
        <v>14</v>
      </c>
      <c r="H93" s="14">
        <v>8</v>
      </c>
      <c r="I93" s="14">
        <v>7</v>
      </c>
      <c r="J93" s="14">
        <v>0</v>
      </c>
      <c r="K93" s="14">
        <v>0</v>
      </c>
      <c r="L93" s="14">
        <v>2</v>
      </c>
      <c r="N93" s="148"/>
      <c r="O93" s="12">
        <v>14</v>
      </c>
      <c r="P93" s="25">
        <v>3.1620553359683792E-2</v>
      </c>
      <c r="Q93" s="25">
        <v>7.2916666666666671E-2</v>
      </c>
      <c r="R93" s="25">
        <v>0</v>
      </c>
      <c r="S93" s="25">
        <v>0</v>
      </c>
      <c r="T93" s="25">
        <v>6.0606060606060608E-2</v>
      </c>
    </row>
    <row r="94" spans="1:20" ht="15.75" customHeight="1">
      <c r="A94" s="22" t="s">
        <v>144</v>
      </c>
      <c r="F94" s="148"/>
      <c r="G94" s="12">
        <v>15</v>
      </c>
      <c r="H94" s="14">
        <v>13</v>
      </c>
      <c r="I94" s="14">
        <v>6</v>
      </c>
      <c r="J94" s="14">
        <v>0</v>
      </c>
      <c r="K94" s="14">
        <v>1</v>
      </c>
      <c r="L94" s="14">
        <v>1</v>
      </c>
      <c r="N94" s="148"/>
      <c r="O94" s="12">
        <v>15</v>
      </c>
      <c r="P94" s="25">
        <v>5.1383399209486168E-2</v>
      </c>
      <c r="Q94" s="25">
        <v>6.25E-2</v>
      </c>
      <c r="R94" s="25">
        <v>0</v>
      </c>
      <c r="S94" s="25">
        <v>0.125</v>
      </c>
      <c r="T94" s="25">
        <v>3.0303030303030304E-2</v>
      </c>
    </row>
    <row r="95" spans="1:20" ht="15.75" customHeight="1">
      <c r="A95" s="22" t="s">
        <v>145</v>
      </c>
      <c r="F95" s="148"/>
      <c r="G95" s="12">
        <v>16</v>
      </c>
      <c r="H95" s="14">
        <v>21</v>
      </c>
      <c r="I95" s="14">
        <v>5</v>
      </c>
      <c r="J95" s="14">
        <v>2</v>
      </c>
      <c r="K95" s="14">
        <v>0</v>
      </c>
      <c r="L95" s="14">
        <v>4</v>
      </c>
      <c r="N95" s="148"/>
      <c r="O95" s="12">
        <v>16</v>
      </c>
      <c r="P95" s="25">
        <v>8.3003952569169967E-2</v>
      </c>
      <c r="Q95" s="25">
        <v>5.2083333333333336E-2</v>
      </c>
      <c r="R95" s="25">
        <v>0.4</v>
      </c>
      <c r="S95" s="25">
        <v>0</v>
      </c>
      <c r="T95" s="25">
        <v>0.12121212121212122</v>
      </c>
    </row>
    <row r="96" spans="1:20" ht="15.75" customHeight="1">
      <c r="A96" s="22" t="s">
        <v>107</v>
      </c>
      <c r="F96" s="148"/>
      <c r="G96" s="12">
        <v>17</v>
      </c>
      <c r="H96" s="14">
        <v>22</v>
      </c>
      <c r="I96" s="14">
        <v>6</v>
      </c>
      <c r="J96" s="14">
        <v>0</v>
      </c>
      <c r="K96" s="14">
        <v>1</v>
      </c>
      <c r="L96" s="14">
        <v>0</v>
      </c>
      <c r="N96" s="148"/>
      <c r="O96" s="12">
        <v>17</v>
      </c>
      <c r="P96" s="25">
        <v>8.6956521739130432E-2</v>
      </c>
      <c r="Q96" s="25">
        <v>6.25E-2</v>
      </c>
      <c r="R96" s="25">
        <v>0</v>
      </c>
      <c r="S96" s="25">
        <v>0.125</v>
      </c>
      <c r="T96" s="25">
        <v>0</v>
      </c>
    </row>
    <row r="97" spans="1:20" ht="15.75" customHeight="1">
      <c r="A97" s="22" t="s">
        <v>146</v>
      </c>
      <c r="F97" s="148"/>
      <c r="G97" s="12">
        <v>18</v>
      </c>
      <c r="H97" s="14">
        <v>18</v>
      </c>
      <c r="I97" s="14">
        <v>6</v>
      </c>
      <c r="J97" s="14">
        <v>0</v>
      </c>
      <c r="K97" s="14">
        <v>0</v>
      </c>
      <c r="L97" s="14">
        <v>1</v>
      </c>
      <c r="N97" s="148"/>
      <c r="O97" s="12">
        <v>18</v>
      </c>
      <c r="P97" s="25">
        <v>7.1146245059288543E-2</v>
      </c>
      <c r="Q97" s="25">
        <v>6.25E-2</v>
      </c>
      <c r="R97" s="25">
        <v>0</v>
      </c>
      <c r="S97" s="25">
        <v>0</v>
      </c>
      <c r="T97" s="25">
        <v>3.0303030303030304E-2</v>
      </c>
    </row>
    <row r="98" spans="1:20" ht="15.75" customHeight="1">
      <c r="A98" s="22" t="s">
        <v>147</v>
      </c>
      <c r="F98" s="148"/>
      <c r="G98" s="12">
        <v>19</v>
      </c>
      <c r="H98" s="14">
        <v>9</v>
      </c>
      <c r="I98" s="14">
        <v>4</v>
      </c>
      <c r="J98" s="14">
        <v>0</v>
      </c>
      <c r="K98" s="14">
        <v>0</v>
      </c>
      <c r="L98" s="14">
        <v>0</v>
      </c>
      <c r="N98" s="148"/>
      <c r="O98" s="12">
        <v>19</v>
      </c>
      <c r="P98" s="25">
        <v>3.5573122529644272E-2</v>
      </c>
      <c r="Q98" s="25">
        <v>4.1666666666666664E-2</v>
      </c>
      <c r="R98" s="25">
        <v>0</v>
      </c>
      <c r="S98" s="25">
        <v>0</v>
      </c>
      <c r="T98" s="25">
        <v>0</v>
      </c>
    </row>
    <row r="99" spans="1:20" ht="15.75" customHeight="1">
      <c r="A99" s="22" t="s">
        <v>148</v>
      </c>
      <c r="F99" s="148"/>
      <c r="G99" s="12">
        <v>20</v>
      </c>
      <c r="H99" s="14">
        <v>11</v>
      </c>
      <c r="I99" s="14">
        <v>1</v>
      </c>
      <c r="J99" s="14">
        <v>0</v>
      </c>
      <c r="K99" s="14">
        <v>0</v>
      </c>
      <c r="L99" s="14">
        <v>1</v>
      </c>
      <c r="N99" s="148"/>
      <c r="O99" s="12">
        <v>20</v>
      </c>
      <c r="P99" s="25">
        <v>4.3478260869565216E-2</v>
      </c>
      <c r="Q99" s="25">
        <v>1.0416666666666666E-2</v>
      </c>
      <c r="R99" s="25">
        <v>0</v>
      </c>
      <c r="S99" s="25">
        <v>0</v>
      </c>
      <c r="T99" s="25">
        <v>3.0303030303030304E-2</v>
      </c>
    </row>
    <row r="100" spans="1:20" ht="15.75" customHeight="1">
      <c r="A100" s="22" t="s">
        <v>69</v>
      </c>
      <c r="F100" s="148"/>
      <c r="G100" s="12">
        <v>21</v>
      </c>
      <c r="H100" s="14">
        <v>12</v>
      </c>
      <c r="I100" s="14">
        <v>2</v>
      </c>
      <c r="J100" s="14">
        <v>0</v>
      </c>
      <c r="K100" s="14">
        <v>0</v>
      </c>
      <c r="L100" s="14">
        <v>0</v>
      </c>
      <c r="N100" s="148"/>
      <c r="O100" s="12">
        <v>21</v>
      </c>
      <c r="P100" s="25">
        <v>4.7430830039525688E-2</v>
      </c>
      <c r="Q100" s="25">
        <v>2.0833333333333332E-2</v>
      </c>
      <c r="R100" s="25">
        <v>0</v>
      </c>
      <c r="S100" s="25">
        <v>0</v>
      </c>
      <c r="T100" s="25">
        <v>0</v>
      </c>
    </row>
    <row r="101" spans="1:20" ht="15.75" customHeight="1">
      <c r="A101" s="22" t="s">
        <v>110</v>
      </c>
      <c r="F101" s="148"/>
      <c r="G101" s="12">
        <v>22</v>
      </c>
      <c r="H101" s="14">
        <v>3</v>
      </c>
      <c r="I101" s="14">
        <v>2</v>
      </c>
      <c r="J101" s="14">
        <v>0</v>
      </c>
      <c r="K101" s="14">
        <v>0</v>
      </c>
      <c r="L101" s="14">
        <v>0</v>
      </c>
      <c r="N101" s="148"/>
      <c r="O101" s="12">
        <v>22</v>
      </c>
      <c r="P101" s="25">
        <v>1.1857707509881422E-2</v>
      </c>
      <c r="Q101" s="25">
        <v>2.0833333333333332E-2</v>
      </c>
      <c r="R101" s="25">
        <v>0</v>
      </c>
      <c r="S101" s="25">
        <v>0</v>
      </c>
      <c r="T101" s="25">
        <v>0</v>
      </c>
    </row>
    <row r="102" spans="1:20" ht="15.75" customHeight="1">
      <c r="F102" s="149"/>
      <c r="G102" s="12">
        <v>23</v>
      </c>
      <c r="H102" s="14">
        <v>4</v>
      </c>
      <c r="I102" s="14">
        <v>1</v>
      </c>
      <c r="J102" s="14">
        <v>0</v>
      </c>
      <c r="K102" s="14">
        <v>0</v>
      </c>
      <c r="L102" s="14">
        <v>0</v>
      </c>
      <c r="N102" s="149"/>
      <c r="O102" s="12">
        <v>23</v>
      </c>
      <c r="P102" s="25">
        <v>1.5810276679841896E-2</v>
      </c>
      <c r="Q102" s="25">
        <v>1.0416666666666666E-2</v>
      </c>
      <c r="R102" s="25">
        <v>0</v>
      </c>
      <c r="S102" s="25">
        <v>0</v>
      </c>
      <c r="T102" s="25">
        <v>0</v>
      </c>
    </row>
    <row r="103" spans="1:20" ht="15.75" customHeight="1">
      <c r="A103" s="22" t="s">
        <v>91</v>
      </c>
      <c r="F103" s="174">
        <v>45212</v>
      </c>
      <c r="G103" s="12">
        <v>0</v>
      </c>
      <c r="H103" s="14">
        <v>1</v>
      </c>
      <c r="I103" s="14">
        <v>0</v>
      </c>
      <c r="J103" s="14">
        <v>0</v>
      </c>
      <c r="K103" s="14">
        <v>0</v>
      </c>
      <c r="L103" s="14">
        <v>0</v>
      </c>
      <c r="N103" s="174">
        <v>45212</v>
      </c>
      <c r="O103" s="12">
        <v>0</v>
      </c>
      <c r="P103" s="25">
        <v>3.663003663003663E-3</v>
      </c>
      <c r="Q103" s="25">
        <v>0</v>
      </c>
      <c r="R103" s="25">
        <v>0</v>
      </c>
      <c r="S103" s="25">
        <v>0</v>
      </c>
      <c r="T103" s="25">
        <v>0</v>
      </c>
    </row>
    <row r="104" spans="1:20" ht="15.75" customHeight="1">
      <c r="A104" s="22" t="s">
        <v>149</v>
      </c>
      <c r="F104" s="148"/>
      <c r="G104" s="12">
        <v>1</v>
      </c>
      <c r="H104" s="14">
        <v>1</v>
      </c>
      <c r="I104" s="14">
        <v>0</v>
      </c>
      <c r="J104" s="14">
        <v>0</v>
      </c>
      <c r="K104" s="14">
        <v>0</v>
      </c>
      <c r="L104" s="14">
        <v>0</v>
      </c>
      <c r="N104" s="148"/>
      <c r="O104" s="12">
        <v>1</v>
      </c>
      <c r="P104" s="25">
        <v>3.663003663003663E-3</v>
      </c>
      <c r="Q104" s="25">
        <v>0</v>
      </c>
      <c r="R104" s="25">
        <v>0</v>
      </c>
      <c r="S104" s="25">
        <v>0</v>
      </c>
      <c r="T104" s="25">
        <v>0</v>
      </c>
    </row>
    <row r="105" spans="1:20" ht="15.75" customHeight="1">
      <c r="A105" s="22" t="s">
        <v>91</v>
      </c>
      <c r="F105" s="148"/>
      <c r="G105" s="12">
        <v>2</v>
      </c>
      <c r="H105" s="11">
        <v>2</v>
      </c>
      <c r="I105" s="11">
        <v>0</v>
      </c>
      <c r="J105" s="11">
        <v>0</v>
      </c>
      <c r="K105" s="11">
        <v>0</v>
      </c>
      <c r="L105" s="11">
        <v>1</v>
      </c>
      <c r="N105" s="148"/>
      <c r="O105" s="12">
        <v>2</v>
      </c>
      <c r="P105" s="25">
        <v>7.326007326007326E-3</v>
      </c>
      <c r="Q105" s="25">
        <v>0</v>
      </c>
      <c r="R105" s="25">
        <v>0</v>
      </c>
      <c r="S105" s="25">
        <v>0</v>
      </c>
      <c r="T105" s="25">
        <v>0.05</v>
      </c>
    </row>
    <row r="106" spans="1:20" ht="15.75" customHeight="1">
      <c r="A106" s="22" t="s">
        <v>150</v>
      </c>
      <c r="F106" s="148"/>
      <c r="G106" s="12">
        <v>3</v>
      </c>
      <c r="H106" s="14">
        <v>1</v>
      </c>
      <c r="I106" s="14">
        <v>0</v>
      </c>
      <c r="J106" s="14">
        <v>0</v>
      </c>
      <c r="K106" s="14">
        <v>0</v>
      </c>
      <c r="L106" s="14">
        <v>0</v>
      </c>
      <c r="N106" s="148"/>
      <c r="O106" s="12">
        <v>3</v>
      </c>
      <c r="P106" s="25">
        <v>3.663003663003663E-3</v>
      </c>
      <c r="Q106" s="25">
        <v>0</v>
      </c>
      <c r="R106" s="25">
        <v>0</v>
      </c>
      <c r="S106" s="25">
        <v>0</v>
      </c>
      <c r="T106" s="25">
        <v>0</v>
      </c>
    </row>
    <row r="107" spans="1:20" ht="15.75" customHeight="1">
      <c r="A107" s="22" t="s">
        <v>151</v>
      </c>
      <c r="F107" s="148"/>
      <c r="G107" s="12">
        <v>4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N107" s="148"/>
      <c r="O107" s="12">
        <v>4</v>
      </c>
      <c r="P107" s="25">
        <v>0</v>
      </c>
      <c r="Q107" s="25">
        <v>0</v>
      </c>
      <c r="R107" s="25">
        <v>0</v>
      </c>
      <c r="S107" s="25">
        <v>0</v>
      </c>
      <c r="T107" s="25">
        <v>0.05</v>
      </c>
    </row>
    <row r="108" spans="1:20" ht="15.75" customHeight="1">
      <c r="A108" s="22" t="s">
        <v>152</v>
      </c>
      <c r="F108" s="148"/>
      <c r="G108" s="12">
        <v>5</v>
      </c>
      <c r="H108" s="14">
        <v>4</v>
      </c>
      <c r="I108" s="14">
        <v>3</v>
      </c>
      <c r="J108" s="14">
        <v>0</v>
      </c>
      <c r="K108" s="14">
        <v>1</v>
      </c>
      <c r="L108" s="14">
        <v>0</v>
      </c>
      <c r="N108" s="148"/>
      <c r="O108" s="12">
        <v>5</v>
      </c>
      <c r="P108" s="25">
        <v>1.4652014652014652E-2</v>
      </c>
      <c r="Q108" s="25">
        <v>2.7272727272727271E-2</v>
      </c>
      <c r="R108" s="25">
        <v>0</v>
      </c>
      <c r="S108" s="25">
        <v>7.6923076923076927E-2</v>
      </c>
      <c r="T108" s="25">
        <v>0</v>
      </c>
    </row>
    <row r="109" spans="1:20" ht="15.75" customHeight="1">
      <c r="A109" s="22" t="s">
        <v>153</v>
      </c>
      <c r="F109" s="148"/>
      <c r="G109" s="12">
        <v>6</v>
      </c>
      <c r="H109" s="14">
        <v>10</v>
      </c>
      <c r="I109" s="14">
        <v>2</v>
      </c>
      <c r="J109" s="14">
        <v>0</v>
      </c>
      <c r="K109" s="14">
        <v>0</v>
      </c>
      <c r="L109" s="14">
        <v>2</v>
      </c>
      <c r="N109" s="148"/>
      <c r="O109" s="12">
        <v>6</v>
      </c>
      <c r="P109" s="25">
        <v>3.6630036630036632E-2</v>
      </c>
      <c r="Q109" s="25">
        <v>1.8181818181818181E-2</v>
      </c>
      <c r="R109" s="25">
        <v>0</v>
      </c>
      <c r="S109" s="25">
        <v>0</v>
      </c>
      <c r="T109" s="25">
        <v>0.1</v>
      </c>
    </row>
    <row r="110" spans="1:20" ht="15.75" customHeight="1">
      <c r="A110" s="22" t="s">
        <v>154</v>
      </c>
      <c r="F110" s="148"/>
      <c r="G110" s="12">
        <v>7</v>
      </c>
      <c r="H110" s="14">
        <v>26</v>
      </c>
      <c r="I110" s="14">
        <v>6</v>
      </c>
      <c r="J110" s="14">
        <v>1</v>
      </c>
      <c r="K110" s="14">
        <v>0</v>
      </c>
      <c r="L110" s="14">
        <v>1</v>
      </c>
      <c r="N110" s="148"/>
      <c r="O110" s="12">
        <v>7</v>
      </c>
      <c r="P110" s="25">
        <v>9.5238095238095233E-2</v>
      </c>
      <c r="Q110" s="25">
        <v>5.4545454545454543E-2</v>
      </c>
      <c r="R110" s="25">
        <v>0.25</v>
      </c>
      <c r="S110" s="25">
        <v>0</v>
      </c>
      <c r="T110" s="25">
        <v>0.05</v>
      </c>
    </row>
    <row r="111" spans="1:20" ht="15.75" customHeight="1">
      <c r="A111" s="22" t="s">
        <v>155</v>
      </c>
      <c r="F111" s="148"/>
      <c r="G111" s="12">
        <v>8</v>
      </c>
      <c r="H111" s="14">
        <v>23</v>
      </c>
      <c r="I111" s="14">
        <v>7</v>
      </c>
      <c r="J111" s="14">
        <v>0</v>
      </c>
      <c r="K111" s="14">
        <v>0</v>
      </c>
      <c r="L111" s="14">
        <v>1</v>
      </c>
      <c r="N111" s="148"/>
      <c r="O111" s="12">
        <v>8</v>
      </c>
      <c r="P111" s="25">
        <v>8.4249084249084255E-2</v>
      </c>
      <c r="Q111" s="25">
        <v>6.363636363636363E-2</v>
      </c>
      <c r="R111" s="25">
        <v>0</v>
      </c>
      <c r="S111" s="25">
        <v>0</v>
      </c>
      <c r="T111" s="25">
        <v>0.05</v>
      </c>
    </row>
    <row r="112" spans="1:20" ht="15.75" customHeight="1">
      <c r="A112" s="22" t="s">
        <v>156</v>
      </c>
      <c r="F112" s="148"/>
      <c r="G112" s="12">
        <v>9</v>
      </c>
      <c r="H112" s="14">
        <v>15</v>
      </c>
      <c r="I112" s="14">
        <v>5</v>
      </c>
      <c r="J112" s="14">
        <v>0</v>
      </c>
      <c r="K112" s="14">
        <v>3</v>
      </c>
      <c r="L112" s="14">
        <v>3</v>
      </c>
      <c r="N112" s="148"/>
      <c r="O112" s="12">
        <v>9</v>
      </c>
      <c r="P112" s="25">
        <v>5.4945054945054944E-2</v>
      </c>
      <c r="Q112" s="25">
        <v>4.5454545454545456E-2</v>
      </c>
      <c r="R112" s="25">
        <v>0</v>
      </c>
      <c r="S112" s="25">
        <v>0.23076923076923078</v>
      </c>
      <c r="T112" s="25">
        <v>0.15</v>
      </c>
    </row>
    <row r="113" spans="1:20" ht="15.75" customHeight="1">
      <c r="A113" s="22" t="s">
        <v>157</v>
      </c>
      <c r="F113" s="148"/>
      <c r="G113" s="12">
        <v>10</v>
      </c>
      <c r="H113" s="14">
        <v>17</v>
      </c>
      <c r="I113" s="14">
        <v>9</v>
      </c>
      <c r="J113" s="14">
        <v>0</v>
      </c>
      <c r="K113" s="14">
        <v>0</v>
      </c>
      <c r="L113" s="14">
        <v>2</v>
      </c>
      <c r="N113" s="148"/>
      <c r="O113" s="12">
        <v>10</v>
      </c>
      <c r="P113" s="25">
        <v>6.2271062271062272E-2</v>
      </c>
      <c r="Q113" s="25">
        <v>8.1818181818181818E-2</v>
      </c>
      <c r="R113" s="25">
        <v>0</v>
      </c>
      <c r="S113" s="25">
        <v>0</v>
      </c>
      <c r="T113" s="25">
        <v>0.1</v>
      </c>
    </row>
    <row r="114" spans="1:20" ht="15.75" customHeight="1">
      <c r="A114" s="22" t="s">
        <v>158</v>
      </c>
      <c r="F114" s="148"/>
      <c r="G114" s="12">
        <v>11</v>
      </c>
      <c r="H114" s="14">
        <v>12</v>
      </c>
      <c r="I114" s="14">
        <v>11</v>
      </c>
      <c r="J114" s="14">
        <v>1</v>
      </c>
      <c r="K114" s="14">
        <v>1</v>
      </c>
      <c r="L114" s="14">
        <v>3</v>
      </c>
      <c r="N114" s="148"/>
      <c r="O114" s="12">
        <v>11</v>
      </c>
      <c r="P114" s="25">
        <v>4.3956043956043959E-2</v>
      </c>
      <c r="Q114" s="25">
        <v>0.1</v>
      </c>
      <c r="R114" s="25">
        <v>0.25</v>
      </c>
      <c r="S114" s="25">
        <v>7.6923076923076927E-2</v>
      </c>
      <c r="T114" s="25">
        <v>0.15</v>
      </c>
    </row>
    <row r="115" spans="1:20" ht="15.75" customHeight="1">
      <c r="A115" s="22" t="s">
        <v>159</v>
      </c>
      <c r="F115" s="148"/>
      <c r="G115" s="12">
        <v>12</v>
      </c>
      <c r="H115" s="14">
        <v>11</v>
      </c>
      <c r="I115" s="14">
        <v>9</v>
      </c>
      <c r="J115" s="14">
        <v>0</v>
      </c>
      <c r="K115" s="14">
        <v>2</v>
      </c>
      <c r="L115" s="14">
        <v>1</v>
      </c>
      <c r="N115" s="148"/>
      <c r="O115" s="12">
        <v>12</v>
      </c>
      <c r="P115" s="25">
        <v>4.0293040293040296E-2</v>
      </c>
      <c r="Q115" s="25">
        <v>8.1818181818181818E-2</v>
      </c>
      <c r="R115" s="25">
        <v>0</v>
      </c>
      <c r="S115" s="25">
        <v>0.15384615384615385</v>
      </c>
      <c r="T115" s="25">
        <v>0.05</v>
      </c>
    </row>
    <row r="116" spans="1:20" ht="15.75" customHeight="1">
      <c r="A116" s="22" t="s">
        <v>160</v>
      </c>
      <c r="F116" s="148"/>
      <c r="G116" s="12">
        <v>13</v>
      </c>
      <c r="H116" s="14">
        <v>12</v>
      </c>
      <c r="I116" s="14">
        <v>7</v>
      </c>
      <c r="J116" s="14">
        <v>0</v>
      </c>
      <c r="K116" s="14">
        <v>2</v>
      </c>
      <c r="L116" s="14">
        <v>1</v>
      </c>
      <c r="N116" s="148"/>
      <c r="O116" s="12">
        <v>13</v>
      </c>
      <c r="P116" s="25">
        <v>4.3956043956043959E-2</v>
      </c>
      <c r="Q116" s="25">
        <v>6.363636363636363E-2</v>
      </c>
      <c r="R116" s="25">
        <v>0</v>
      </c>
      <c r="S116" s="25">
        <v>0.15384615384615385</v>
      </c>
      <c r="T116" s="25">
        <v>0.05</v>
      </c>
    </row>
    <row r="117" spans="1:20" ht="15.75" customHeight="1">
      <c r="A117" s="22" t="s">
        <v>161</v>
      </c>
      <c r="F117" s="148"/>
      <c r="G117" s="12">
        <v>14</v>
      </c>
      <c r="H117" s="14">
        <v>10</v>
      </c>
      <c r="I117" s="14">
        <v>8</v>
      </c>
      <c r="J117" s="14">
        <v>0</v>
      </c>
      <c r="K117" s="14">
        <v>1</v>
      </c>
      <c r="L117" s="14">
        <v>0</v>
      </c>
      <c r="N117" s="148"/>
      <c r="O117" s="12">
        <v>14</v>
      </c>
      <c r="P117" s="25">
        <v>3.6630036630036632E-2</v>
      </c>
      <c r="Q117" s="25">
        <v>7.2727272727272724E-2</v>
      </c>
      <c r="R117" s="25">
        <v>0</v>
      </c>
      <c r="S117" s="25">
        <v>7.6923076923076927E-2</v>
      </c>
      <c r="T117" s="25">
        <v>0</v>
      </c>
    </row>
    <row r="118" spans="1:20" ht="15.75" customHeight="1">
      <c r="A118" s="22" t="s">
        <v>162</v>
      </c>
      <c r="F118" s="148"/>
      <c r="G118" s="12">
        <v>15</v>
      </c>
      <c r="H118" s="14">
        <v>14</v>
      </c>
      <c r="I118" s="14">
        <v>7</v>
      </c>
      <c r="J118" s="14">
        <v>1</v>
      </c>
      <c r="K118" s="14">
        <v>0</v>
      </c>
      <c r="L118" s="14">
        <v>0</v>
      </c>
      <c r="N118" s="148"/>
      <c r="O118" s="12">
        <v>15</v>
      </c>
      <c r="P118" s="25">
        <v>5.128205128205128E-2</v>
      </c>
      <c r="Q118" s="25">
        <v>6.363636363636363E-2</v>
      </c>
      <c r="R118" s="25">
        <v>0.25</v>
      </c>
      <c r="S118" s="25">
        <v>0</v>
      </c>
      <c r="T118" s="25">
        <v>0</v>
      </c>
    </row>
    <row r="119" spans="1:20" ht="15.75" customHeight="1">
      <c r="A119" s="22" t="s">
        <v>163</v>
      </c>
      <c r="F119" s="148"/>
      <c r="G119" s="12">
        <v>16</v>
      </c>
      <c r="H119" s="14">
        <v>21</v>
      </c>
      <c r="I119" s="14">
        <v>10</v>
      </c>
      <c r="J119" s="14">
        <v>1</v>
      </c>
      <c r="K119" s="14">
        <v>0</v>
      </c>
      <c r="L119" s="14">
        <v>1</v>
      </c>
      <c r="N119" s="148"/>
      <c r="O119" s="12">
        <v>16</v>
      </c>
      <c r="P119" s="25">
        <v>7.6923076923076927E-2</v>
      </c>
      <c r="Q119" s="25">
        <v>9.0909090909090912E-2</v>
      </c>
      <c r="R119" s="25">
        <v>0.25</v>
      </c>
      <c r="S119" s="25">
        <v>0</v>
      </c>
      <c r="T119" s="25">
        <v>0.05</v>
      </c>
    </row>
    <row r="120" spans="1:20" ht="15.75" customHeight="1">
      <c r="A120" s="22" t="s">
        <v>164</v>
      </c>
      <c r="F120" s="148"/>
      <c r="G120" s="12">
        <v>17</v>
      </c>
      <c r="H120" s="14">
        <v>25</v>
      </c>
      <c r="I120" s="14">
        <v>5</v>
      </c>
      <c r="J120" s="14">
        <v>0</v>
      </c>
      <c r="K120" s="14">
        <v>1</v>
      </c>
      <c r="L120" s="14">
        <v>1</v>
      </c>
      <c r="N120" s="148"/>
      <c r="O120" s="12">
        <v>17</v>
      </c>
      <c r="P120" s="25">
        <v>9.1575091575091569E-2</v>
      </c>
      <c r="Q120" s="25">
        <v>4.5454545454545456E-2</v>
      </c>
      <c r="R120" s="25">
        <v>0</v>
      </c>
      <c r="S120" s="25">
        <v>7.6923076923076927E-2</v>
      </c>
      <c r="T120" s="25">
        <v>0.05</v>
      </c>
    </row>
    <row r="121" spans="1:20" ht="15.75" customHeight="1">
      <c r="A121" s="22" t="s">
        <v>165</v>
      </c>
      <c r="F121" s="148"/>
      <c r="G121" s="12">
        <v>18</v>
      </c>
      <c r="H121" s="14">
        <v>14</v>
      </c>
      <c r="I121" s="14">
        <v>5</v>
      </c>
      <c r="J121" s="14">
        <v>0</v>
      </c>
      <c r="K121" s="14">
        <v>1</v>
      </c>
      <c r="L121" s="14">
        <v>0</v>
      </c>
      <c r="N121" s="148"/>
      <c r="O121" s="12">
        <v>18</v>
      </c>
      <c r="P121" s="25">
        <v>5.128205128205128E-2</v>
      </c>
      <c r="Q121" s="25">
        <v>4.5454545454545456E-2</v>
      </c>
      <c r="R121" s="25">
        <v>0</v>
      </c>
      <c r="S121" s="25">
        <v>7.6923076923076927E-2</v>
      </c>
      <c r="T121" s="25">
        <v>0</v>
      </c>
    </row>
    <row r="122" spans="1:20" ht="15.75" customHeight="1">
      <c r="A122" s="22" t="s">
        <v>146</v>
      </c>
      <c r="F122" s="148"/>
      <c r="G122" s="12">
        <v>19</v>
      </c>
      <c r="H122" s="14">
        <v>22</v>
      </c>
      <c r="I122" s="14">
        <v>5</v>
      </c>
      <c r="J122" s="14">
        <v>0</v>
      </c>
      <c r="K122" s="14">
        <v>0</v>
      </c>
      <c r="L122" s="14">
        <v>0</v>
      </c>
      <c r="N122" s="148"/>
      <c r="O122" s="12">
        <v>19</v>
      </c>
      <c r="P122" s="25">
        <v>8.0586080586080591E-2</v>
      </c>
      <c r="Q122" s="25">
        <v>4.5454545454545456E-2</v>
      </c>
      <c r="R122" s="25">
        <v>0</v>
      </c>
      <c r="S122" s="25">
        <v>0</v>
      </c>
      <c r="T122" s="25">
        <v>0</v>
      </c>
    </row>
    <row r="123" spans="1:20" ht="15.75" customHeight="1">
      <c r="A123" s="22" t="s">
        <v>166</v>
      </c>
      <c r="F123" s="148"/>
      <c r="G123" s="12">
        <v>20</v>
      </c>
      <c r="H123" s="14">
        <v>9</v>
      </c>
      <c r="I123" s="14">
        <v>4</v>
      </c>
      <c r="J123" s="14">
        <v>0</v>
      </c>
      <c r="K123" s="14">
        <v>0</v>
      </c>
      <c r="L123" s="14">
        <v>0</v>
      </c>
      <c r="N123" s="148"/>
      <c r="O123" s="12">
        <v>20</v>
      </c>
      <c r="P123" s="25">
        <v>3.2967032967032968E-2</v>
      </c>
      <c r="Q123" s="25">
        <v>3.6363636363636362E-2</v>
      </c>
      <c r="R123" s="25">
        <v>0</v>
      </c>
      <c r="S123" s="25">
        <v>0</v>
      </c>
      <c r="T123" s="25">
        <v>0</v>
      </c>
    </row>
    <row r="124" spans="1:20" ht="15.75" customHeight="1">
      <c r="A124" s="22" t="s">
        <v>167</v>
      </c>
      <c r="F124" s="148"/>
      <c r="G124" s="12">
        <v>21</v>
      </c>
      <c r="H124" s="14">
        <v>10</v>
      </c>
      <c r="I124" s="14">
        <v>2</v>
      </c>
      <c r="J124" s="14">
        <v>0</v>
      </c>
      <c r="K124" s="14">
        <v>0</v>
      </c>
      <c r="L124" s="14">
        <v>1</v>
      </c>
      <c r="N124" s="148"/>
      <c r="O124" s="12">
        <v>21</v>
      </c>
      <c r="P124" s="25">
        <v>3.6630036630036632E-2</v>
      </c>
      <c r="Q124" s="25">
        <v>1.8181818181818181E-2</v>
      </c>
      <c r="R124" s="25">
        <v>0</v>
      </c>
      <c r="S124" s="25">
        <v>0</v>
      </c>
      <c r="T124" s="25">
        <v>0.05</v>
      </c>
    </row>
    <row r="125" spans="1:20" ht="15.75" customHeight="1">
      <c r="A125" s="22" t="s">
        <v>168</v>
      </c>
      <c r="F125" s="148"/>
      <c r="G125" s="12">
        <v>22</v>
      </c>
      <c r="H125" s="14">
        <v>5</v>
      </c>
      <c r="I125" s="14">
        <v>5</v>
      </c>
      <c r="J125" s="14">
        <v>0</v>
      </c>
      <c r="K125" s="14">
        <v>1</v>
      </c>
      <c r="L125" s="14">
        <v>1</v>
      </c>
      <c r="N125" s="148"/>
      <c r="O125" s="12">
        <v>22</v>
      </c>
      <c r="P125" s="25">
        <v>1.8315018315018316E-2</v>
      </c>
      <c r="Q125" s="25">
        <v>4.5454545454545456E-2</v>
      </c>
      <c r="R125" s="25">
        <v>0</v>
      </c>
      <c r="S125" s="25">
        <v>7.6923076923076927E-2</v>
      </c>
      <c r="T125" s="25">
        <v>0.05</v>
      </c>
    </row>
    <row r="126" spans="1:20" ht="15.75" customHeight="1">
      <c r="F126" s="149"/>
      <c r="G126" s="12">
        <v>23</v>
      </c>
      <c r="H126" s="14">
        <v>8</v>
      </c>
      <c r="I126" s="14">
        <v>0</v>
      </c>
      <c r="J126" s="14">
        <v>0</v>
      </c>
      <c r="K126" s="14">
        <v>0</v>
      </c>
      <c r="L126" s="14">
        <v>0</v>
      </c>
      <c r="N126" s="149"/>
      <c r="O126" s="12">
        <v>23</v>
      </c>
      <c r="P126" s="25">
        <v>2.9304029304029304E-2</v>
      </c>
      <c r="Q126" s="25">
        <v>0</v>
      </c>
      <c r="R126" s="25">
        <v>0</v>
      </c>
      <c r="S126" s="25">
        <v>0</v>
      </c>
      <c r="T126" s="25">
        <v>0</v>
      </c>
    </row>
    <row r="127" spans="1:20" ht="15.75" customHeight="1">
      <c r="A127" s="22" t="s">
        <v>170</v>
      </c>
      <c r="F127" s="174">
        <v>45213</v>
      </c>
      <c r="G127" s="12">
        <v>0</v>
      </c>
      <c r="H127" s="14">
        <v>4</v>
      </c>
      <c r="I127" s="14">
        <v>0</v>
      </c>
      <c r="J127" s="14">
        <v>0</v>
      </c>
      <c r="K127" s="14">
        <v>0</v>
      </c>
      <c r="L127" s="14">
        <v>1</v>
      </c>
      <c r="N127" s="174">
        <v>45213</v>
      </c>
      <c r="O127" s="12">
        <v>0</v>
      </c>
      <c r="P127" s="25">
        <v>1.2048192771084338E-2</v>
      </c>
      <c r="Q127" s="25">
        <v>0</v>
      </c>
      <c r="R127" s="25">
        <v>0</v>
      </c>
      <c r="S127" s="25">
        <v>0</v>
      </c>
      <c r="T127" s="25">
        <v>0.05</v>
      </c>
    </row>
    <row r="128" spans="1:20" ht="15.75" customHeight="1">
      <c r="A128" s="22" t="s">
        <v>171</v>
      </c>
      <c r="F128" s="148"/>
      <c r="G128" s="12">
        <v>1</v>
      </c>
      <c r="H128" s="14">
        <v>2</v>
      </c>
      <c r="I128" s="14">
        <v>1</v>
      </c>
      <c r="J128" s="14">
        <v>0</v>
      </c>
      <c r="K128" s="14">
        <v>0</v>
      </c>
      <c r="L128" s="14">
        <v>1</v>
      </c>
      <c r="N128" s="148"/>
      <c r="O128" s="12">
        <v>1</v>
      </c>
      <c r="P128" s="25">
        <v>6.024096385542169E-3</v>
      </c>
      <c r="Q128" s="25">
        <v>9.6153846153846159E-3</v>
      </c>
      <c r="R128" s="25">
        <v>0</v>
      </c>
      <c r="S128" s="25">
        <v>0</v>
      </c>
      <c r="T128" s="25">
        <v>0.05</v>
      </c>
    </row>
    <row r="129" spans="1:20" ht="15.75" customHeight="1">
      <c r="A129" s="22" t="s">
        <v>91</v>
      </c>
      <c r="F129" s="148"/>
      <c r="G129" s="12">
        <v>2</v>
      </c>
      <c r="H129" s="11">
        <v>2</v>
      </c>
      <c r="I129" s="11">
        <v>2</v>
      </c>
      <c r="J129" s="11">
        <v>0</v>
      </c>
      <c r="K129" s="11">
        <v>0</v>
      </c>
      <c r="L129" s="11">
        <v>1</v>
      </c>
      <c r="N129" s="148"/>
      <c r="O129" s="12">
        <v>2</v>
      </c>
      <c r="P129" s="25">
        <v>6.024096385542169E-3</v>
      </c>
      <c r="Q129" s="25">
        <v>1.9230769230769232E-2</v>
      </c>
      <c r="R129" s="25">
        <v>0</v>
      </c>
      <c r="S129" s="25">
        <v>0</v>
      </c>
      <c r="T129" s="25">
        <v>0.05</v>
      </c>
    </row>
    <row r="130" spans="1:20" ht="15.75" customHeight="1">
      <c r="A130" s="22" t="s">
        <v>172</v>
      </c>
      <c r="F130" s="148"/>
      <c r="G130" s="12">
        <v>3</v>
      </c>
      <c r="H130" s="14">
        <v>1</v>
      </c>
      <c r="I130" s="14">
        <v>0</v>
      </c>
      <c r="J130" s="14">
        <v>0</v>
      </c>
      <c r="K130" s="14">
        <v>0</v>
      </c>
      <c r="L130" s="14">
        <v>0</v>
      </c>
      <c r="N130" s="148"/>
      <c r="O130" s="12">
        <v>3</v>
      </c>
      <c r="P130" s="25">
        <v>3.0120481927710845E-3</v>
      </c>
      <c r="Q130" s="25">
        <v>0</v>
      </c>
      <c r="R130" s="25">
        <v>0</v>
      </c>
      <c r="S130" s="25">
        <v>0</v>
      </c>
      <c r="T130" s="25">
        <v>0</v>
      </c>
    </row>
    <row r="131" spans="1:20" ht="15.75" customHeight="1">
      <c r="A131" s="22" t="s">
        <v>173</v>
      </c>
      <c r="F131" s="148"/>
      <c r="G131" s="12">
        <v>4</v>
      </c>
      <c r="H131" s="14">
        <v>1</v>
      </c>
      <c r="I131" s="14">
        <v>0</v>
      </c>
      <c r="J131" s="14">
        <v>0</v>
      </c>
      <c r="K131" s="14">
        <v>2</v>
      </c>
      <c r="L131" s="14">
        <v>0</v>
      </c>
      <c r="N131" s="148"/>
      <c r="O131" s="12">
        <v>4</v>
      </c>
      <c r="P131" s="25">
        <v>3.0120481927710845E-3</v>
      </c>
      <c r="Q131" s="25">
        <v>0</v>
      </c>
      <c r="R131" s="25">
        <v>0</v>
      </c>
      <c r="S131" s="25">
        <v>0.22222222222222221</v>
      </c>
      <c r="T131" s="25">
        <v>0</v>
      </c>
    </row>
    <row r="132" spans="1:20" ht="15.75" customHeight="1">
      <c r="A132" s="22" t="s">
        <v>174</v>
      </c>
      <c r="F132" s="148"/>
      <c r="G132" s="12">
        <v>5</v>
      </c>
      <c r="H132" s="14">
        <v>7</v>
      </c>
      <c r="I132" s="14">
        <v>0</v>
      </c>
      <c r="J132" s="14">
        <v>0</v>
      </c>
      <c r="K132" s="14">
        <v>0</v>
      </c>
      <c r="L132" s="14">
        <v>1</v>
      </c>
      <c r="N132" s="148"/>
      <c r="O132" s="12">
        <v>5</v>
      </c>
      <c r="P132" s="25">
        <v>2.1084337349397589E-2</v>
      </c>
      <c r="Q132" s="25">
        <v>0</v>
      </c>
      <c r="R132" s="25">
        <v>0</v>
      </c>
      <c r="S132" s="25">
        <v>0</v>
      </c>
      <c r="T132" s="25">
        <v>0.05</v>
      </c>
    </row>
    <row r="133" spans="1:20" ht="15.75" customHeight="1">
      <c r="A133" s="22" t="s">
        <v>175</v>
      </c>
      <c r="F133" s="148"/>
      <c r="G133" s="12">
        <v>6</v>
      </c>
      <c r="H133" s="14">
        <v>8</v>
      </c>
      <c r="I133" s="14">
        <v>0</v>
      </c>
      <c r="J133" s="14">
        <v>1</v>
      </c>
      <c r="K133" s="14">
        <v>1</v>
      </c>
      <c r="L133" s="14">
        <v>2</v>
      </c>
      <c r="N133" s="148"/>
      <c r="O133" s="12">
        <v>6</v>
      </c>
      <c r="P133" s="25">
        <v>2.4096385542168676E-2</v>
      </c>
      <c r="Q133" s="25">
        <v>0</v>
      </c>
      <c r="R133" s="25">
        <v>1</v>
      </c>
      <c r="S133" s="25">
        <v>0.1111111111111111</v>
      </c>
      <c r="T133" s="25">
        <v>0.1</v>
      </c>
    </row>
    <row r="134" spans="1:20" ht="15.75" customHeight="1">
      <c r="A134" s="22" t="s">
        <v>176</v>
      </c>
      <c r="F134" s="148"/>
      <c r="G134" s="12">
        <v>7</v>
      </c>
      <c r="H134" s="14">
        <v>12</v>
      </c>
      <c r="I134" s="14">
        <v>7</v>
      </c>
      <c r="J134" s="14">
        <v>0</v>
      </c>
      <c r="K134" s="14">
        <v>0</v>
      </c>
      <c r="L134" s="14">
        <v>1</v>
      </c>
      <c r="N134" s="148"/>
      <c r="O134" s="12">
        <v>7</v>
      </c>
      <c r="P134" s="25">
        <v>3.614457831325301E-2</v>
      </c>
      <c r="Q134" s="25">
        <v>6.7307692307692304E-2</v>
      </c>
      <c r="R134" s="25">
        <v>0</v>
      </c>
      <c r="S134" s="25">
        <v>0</v>
      </c>
      <c r="T134" s="25">
        <v>0.05</v>
      </c>
    </row>
    <row r="135" spans="1:20" ht="15.75" customHeight="1">
      <c r="A135" s="22" t="s">
        <v>177</v>
      </c>
      <c r="F135" s="148"/>
      <c r="G135" s="12">
        <v>8</v>
      </c>
      <c r="H135" s="14">
        <v>25</v>
      </c>
      <c r="I135" s="14">
        <v>5</v>
      </c>
      <c r="J135" s="14">
        <v>0</v>
      </c>
      <c r="K135" s="14">
        <v>0</v>
      </c>
      <c r="L135" s="14">
        <v>1</v>
      </c>
      <c r="N135" s="148"/>
      <c r="O135" s="12">
        <v>8</v>
      </c>
      <c r="P135" s="25">
        <v>7.5301204819277115E-2</v>
      </c>
      <c r="Q135" s="25">
        <v>4.807692307692308E-2</v>
      </c>
      <c r="R135" s="25">
        <v>0</v>
      </c>
      <c r="S135" s="25">
        <v>0</v>
      </c>
      <c r="T135" s="25">
        <v>0.05</v>
      </c>
    </row>
    <row r="136" spans="1:20" ht="15.75" customHeight="1">
      <c r="A136" s="22" t="s">
        <v>178</v>
      </c>
      <c r="F136" s="148"/>
      <c r="G136" s="12">
        <v>9</v>
      </c>
      <c r="H136" s="14">
        <v>31</v>
      </c>
      <c r="I136" s="14">
        <v>8</v>
      </c>
      <c r="J136" s="14">
        <v>0</v>
      </c>
      <c r="K136" s="14">
        <v>2</v>
      </c>
      <c r="L136" s="14">
        <v>2</v>
      </c>
      <c r="N136" s="148"/>
      <c r="O136" s="12">
        <v>9</v>
      </c>
      <c r="P136" s="25">
        <v>9.337349397590361E-2</v>
      </c>
      <c r="Q136" s="25">
        <v>7.6923076923076927E-2</v>
      </c>
      <c r="R136" s="25">
        <v>0</v>
      </c>
      <c r="S136" s="25">
        <v>0.22222222222222221</v>
      </c>
      <c r="T136" s="25">
        <v>0.1</v>
      </c>
    </row>
    <row r="137" spans="1:20" ht="15.75" customHeight="1">
      <c r="A137" s="22" t="s">
        <v>179</v>
      </c>
      <c r="F137" s="148"/>
      <c r="G137" s="12">
        <v>10</v>
      </c>
      <c r="H137" s="14">
        <v>19</v>
      </c>
      <c r="I137" s="14">
        <v>8</v>
      </c>
      <c r="J137" s="14">
        <v>0</v>
      </c>
      <c r="K137" s="14">
        <v>1</v>
      </c>
      <c r="L137" s="14">
        <v>1</v>
      </c>
      <c r="N137" s="148"/>
      <c r="O137" s="12">
        <v>10</v>
      </c>
      <c r="P137" s="25">
        <v>5.7228915662650599E-2</v>
      </c>
      <c r="Q137" s="25">
        <v>7.6923076923076927E-2</v>
      </c>
      <c r="R137" s="25">
        <v>0</v>
      </c>
      <c r="S137" s="25">
        <v>0.1111111111111111</v>
      </c>
      <c r="T137" s="25">
        <v>0.05</v>
      </c>
    </row>
    <row r="138" spans="1:20" ht="15.75" customHeight="1">
      <c r="A138" s="22" t="s">
        <v>180</v>
      </c>
      <c r="F138" s="148"/>
      <c r="G138" s="12">
        <v>11</v>
      </c>
      <c r="H138" s="14">
        <v>22</v>
      </c>
      <c r="I138" s="14">
        <v>14</v>
      </c>
      <c r="J138" s="14">
        <v>0</v>
      </c>
      <c r="K138" s="14">
        <v>0</v>
      </c>
      <c r="L138" s="14">
        <v>2</v>
      </c>
      <c r="N138" s="148"/>
      <c r="O138" s="12">
        <v>11</v>
      </c>
      <c r="P138" s="25">
        <v>6.6265060240963861E-2</v>
      </c>
      <c r="Q138" s="25">
        <v>0.13461538461538461</v>
      </c>
      <c r="R138" s="25">
        <v>0</v>
      </c>
      <c r="S138" s="25">
        <v>0</v>
      </c>
      <c r="T138" s="25">
        <v>0.1</v>
      </c>
    </row>
    <row r="139" spans="1:20" ht="15.75" customHeight="1">
      <c r="A139" s="22" t="s">
        <v>181</v>
      </c>
      <c r="F139" s="148"/>
      <c r="G139" s="12">
        <v>12</v>
      </c>
      <c r="H139" s="14">
        <v>17</v>
      </c>
      <c r="I139" s="14">
        <v>7</v>
      </c>
      <c r="J139" s="14">
        <v>0</v>
      </c>
      <c r="K139" s="14">
        <v>1</v>
      </c>
      <c r="L139" s="14">
        <v>3</v>
      </c>
      <c r="N139" s="148"/>
      <c r="O139" s="12">
        <v>12</v>
      </c>
      <c r="P139" s="25">
        <v>5.1204819277108432E-2</v>
      </c>
      <c r="Q139" s="25">
        <v>6.7307692307692304E-2</v>
      </c>
      <c r="R139" s="25">
        <v>0</v>
      </c>
      <c r="S139" s="25">
        <v>0.1111111111111111</v>
      </c>
      <c r="T139" s="25">
        <v>0.15</v>
      </c>
    </row>
    <row r="140" spans="1:20" ht="15.75" customHeight="1">
      <c r="A140" s="22" t="s">
        <v>182</v>
      </c>
      <c r="F140" s="148"/>
      <c r="G140" s="12">
        <v>13</v>
      </c>
      <c r="H140" s="14">
        <v>14</v>
      </c>
      <c r="I140" s="14">
        <v>9</v>
      </c>
      <c r="J140" s="14">
        <v>0</v>
      </c>
      <c r="K140" s="14">
        <v>0</v>
      </c>
      <c r="L140" s="14">
        <v>0</v>
      </c>
      <c r="N140" s="148"/>
      <c r="O140" s="12">
        <v>13</v>
      </c>
      <c r="P140" s="25">
        <v>4.2168674698795178E-2</v>
      </c>
      <c r="Q140" s="25">
        <v>8.6538461538461536E-2</v>
      </c>
      <c r="R140" s="25">
        <v>0</v>
      </c>
      <c r="S140" s="25">
        <v>0</v>
      </c>
      <c r="T140" s="25">
        <v>0</v>
      </c>
    </row>
    <row r="141" spans="1:20" ht="15.75" customHeight="1">
      <c r="A141" s="22" t="s">
        <v>183</v>
      </c>
      <c r="F141" s="148"/>
      <c r="G141" s="12">
        <v>14</v>
      </c>
      <c r="H141" s="14">
        <v>23</v>
      </c>
      <c r="I141" s="14">
        <v>6</v>
      </c>
      <c r="J141" s="14">
        <v>0</v>
      </c>
      <c r="K141" s="14">
        <v>0</v>
      </c>
      <c r="L141" s="14">
        <v>1</v>
      </c>
      <c r="N141" s="148"/>
      <c r="O141" s="12">
        <v>14</v>
      </c>
      <c r="P141" s="25">
        <v>6.9277108433734941E-2</v>
      </c>
      <c r="Q141" s="25">
        <v>5.7692307692307696E-2</v>
      </c>
      <c r="R141" s="25">
        <v>0</v>
      </c>
      <c r="S141" s="25">
        <v>0</v>
      </c>
      <c r="T141" s="25">
        <v>0.05</v>
      </c>
    </row>
    <row r="142" spans="1:20" ht="15.75" customHeight="1">
      <c r="A142" s="22" t="s">
        <v>184</v>
      </c>
      <c r="F142" s="148"/>
      <c r="G142" s="12">
        <v>15</v>
      </c>
      <c r="H142" s="14">
        <v>31</v>
      </c>
      <c r="I142" s="14">
        <v>7</v>
      </c>
      <c r="J142" s="14">
        <v>0</v>
      </c>
      <c r="K142" s="14">
        <v>0</v>
      </c>
      <c r="L142" s="14">
        <v>1</v>
      </c>
      <c r="N142" s="148"/>
      <c r="O142" s="12">
        <v>15</v>
      </c>
      <c r="P142" s="25">
        <v>9.337349397590361E-2</v>
      </c>
      <c r="Q142" s="25">
        <v>6.7307692307692304E-2</v>
      </c>
      <c r="R142" s="25">
        <v>0</v>
      </c>
      <c r="S142" s="25">
        <v>0</v>
      </c>
      <c r="T142" s="25">
        <v>0.05</v>
      </c>
    </row>
    <row r="143" spans="1:20" ht="15.75" customHeight="1">
      <c r="A143" s="22" t="s">
        <v>185</v>
      </c>
      <c r="F143" s="148"/>
      <c r="G143" s="12">
        <v>16</v>
      </c>
      <c r="H143" s="14">
        <v>27</v>
      </c>
      <c r="I143" s="14">
        <v>11</v>
      </c>
      <c r="J143" s="14">
        <v>0</v>
      </c>
      <c r="K143" s="14">
        <v>1</v>
      </c>
      <c r="L143" s="14">
        <v>1</v>
      </c>
      <c r="N143" s="148"/>
      <c r="O143" s="12">
        <v>16</v>
      </c>
      <c r="P143" s="25">
        <v>8.1325301204819275E-2</v>
      </c>
      <c r="Q143" s="25">
        <v>0.10576923076923077</v>
      </c>
      <c r="R143" s="25">
        <v>0</v>
      </c>
      <c r="S143" s="25">
        <v>0.1111111111111111</v>
      </c>
      <c r="T143" s="25">
        <v>0.05</v>
      </c>
    </row>
    <row r="144" spans="1:20" ht="15.75" customHeight="1">
      <c r="A144" s="22" t="s">
        <v>186</v>
      </c>
      <c r="F144" s="148"/>
      <c r="G144" s="12">
        <v>17</v>
      </c>
      <c r="H144" s="14">
        <v>24</v>
      </c>
      <c r="I144" s="14">
        <v>5</v>
      </c>
      <c r="J144" s="14">
        <v>0</v>
      </c>
      <c r="K144" s="14">
        <v>0</v>
      </c>
      <c r="L144" s="14">
        <v>1</v>
      </c>
      <c r="N144" s="148"/>
      <c r="O144" s="12">
        <v>17</v>
      </c>
      <c r="P144" s="25">
        <v>7.2289156626506021E-2</v>
      </c>
      <c r="Q144" s="25">
        <v>4.807692307692308E-2</v>
      </c>
      <c r="R144" s="25">
        <v>0</v>
      </c>
      <c r="S144" s="25">
        <v>0</v>
      </c>
      <c r="T144" s="25">
        <v>0.05</v>
      </c>
    </row>
    <row r="145" spans="1:20" ht="15.75" customHeight="1">
      <c r="A145" s="22" t="s">
        <v>187</v>
      </c>
      <c r="F145" s="148"/>
      <c r="G145" s="12">
        <v>18</v>
      </c>
      <c r="H145" s="14">
        <v>13</v>
      </c>
      <c r="I145" s="14">
        <v>3</v>
      </c>
      <c r="J145" s="14">
        <v>0</v>
      </c>
      <c r="K145" s="14">
        <v>0</v>
      </c>
      <c r="L145" s="14">
        <v>0</v>
      </c>
      <c r="N145" s="148"/>
      <c r="O145" s="12">
        <v>18</v>
      </c>
      <c r="P145" s="25">
        <v>3.9156626506024098E-2</v>
      </c>
      <c r="Q145" s="25">
        <v>2.8846153846153848E-2</v>
      </c>
      <c r="R145" s="25">
        <v>0</v>
      </c>
      <c r="S145" s="25">
        <v>0</v>
      </c>
      <c r="T145" s="25">
        <v>0</v>
      </c>
    </row>
    <row r="146" spans="1:20" ht="15.75" customHeight="1">
      <c r="A146" s="22" t="s">
        <v>188</v>
      </c>
      <c r="F146" s="148"/>
      <c r="G146" s="12">
        <v>19</v>
      </c>
      <c r="H146" s="14">
        <v>16</v>
      </c>
      <c r="I146" s="14">
        <v>1</v>
      </c>
      <c r="J146" s="14">
        <v>0</v>
      </c>
      <c r="K146" s="14">
        <v>0</v>
      </c>
      <c r="L146" s="14">
        <v>0</v>
      </c>
      <c r="N146" s="148"/>
      <c r="O146" s="12">
        <v>19</v>
      </c>
      <c r="P146" s="25">
        <v>4.8192771084337352E-2</v>
      </c>
      <c r="Q146" s="25">
        <v>9.6153846153846159E-3</v>
      </c>
      <c r="R146" s="25">
        <v>0</v>
      </c>
      <c r="S146" s="25">
        <v>0</v>
      </c>
      <c r="T146" s="25">
        <v>0</v>
      </c>
    </row>
    <row r="147" spans="1:20" ht="15.75" customHeight="1">
      <c r="A147" s="22" t="s">
        <v>134</v>
      </c>
      <c r="F147" s="148"/>
      <c r="G147" s="12">
        <v>20</v>
      </c>
      <c r="H147" s="14">
        <v>14</v>
      </c>
      <c r="I147" s="14">
        <v>3</v>
      </c>
      <c r="J147" s="14">
        <v>0</v>
      </c>
      <c r="K147" s="14">
        <v>0</v>
      </c>
      <c r="L147" s="14">
        <v>0</v>
      </c>
      <c r="N147" s="148"/>
      <c r="O147" s="12">
        <v>20</v>
      </c>
      <c r="P147" s="25">
        <v>4.2168674698795178E-2</v>
      </c>
      <c r="Q147" s="25">
        <v>2.8846153846153848E-2</v>
      </c>
      <c r="R147" s="25">
        <v>0</v>
      </c>
      <c r="S147" s="25">
        <v>0</v>
      </c>
      <c r="T147" s="25">
        <v>0</v>
      </c>
    </row>
    <row r="148" spans="1:20" ht="15.75" customHeight="1">
      <c r="A148" s="22" t="s">
        <v>189</v>
      </c>
      <c r="F148" s="148"/>
      <c r="G148" s="12">
        <v>21</v>
      </c>
      <c r="H148" s="14">
        <v>10</v>
      </c>
      <c r="I148" s="14">
        <v>3</v>
      </c>
      <c r="J148" s="14">
        <v>0</v>
      </c>
      <c r="K148" s="14">
        <v>0</v>
      </c>
      <c r="L148" s="14">
        <v>0</v>
      </c>
      <c r="N148" s="148"/>
      <c r="O148" s="12">
        <v>21</v>
      </c>
      <c r="P148" s="25">
        <v>3.0120481927710843E-2</v>
      </c>
      <c r="Q148" s="25">
        <v>2.8846153846153848E-2</v>
      </c>
      <c r="R148" s="25">
        <v>0</v>
      </c>
      <c r="S148" s="25">
        <v>0</v>
      </c>
      <c r="T148" s="25">
        <v>0</v>
      </c>
    </row>
    <row r="149" spans="1:20" ht="15.75" customHeight="1">
      <c r="A149" s="22" t="s">
        <v>190</v>
      </c>
      <c r="F149" s="148"/>
      <c r="G149" s="12">
        <v>22</v>
      </c>
      <c r="H149" s="14">
        <v>4</v>
      </c>
      <c r="I149" s="14">
        <v>4</v>
      </c>
      <c r="J149" s="14">
        <v>0</v>
      </c>
      <c r="K149" s="14">
        <v>1</v>
      </c>
      <c r="L149" s="14">
        <v>0</v>
      </c>
      <c r="N149" s="148"/>
      <c r="O149" s="12">
        <v>22</v>
      </c>
      <c r="P149" s="25">
        <v>1.2048192771084338E-2</v>
      </c>
      <c r="Q149" s="25">
        <v>3.8461538461538464E-2</v>
      </c>
      <c r="R149" s="25">
        <v>0</v>
      </c>
      <c r="S149" s="25">
        <v>0.1111111111111111</v>
      </c>
      <c r="T149" s="25">
        <v>0</v>
      </c>
    </row>
    <row r="150" spans="1:20" ht="15.75" customHeight="1">
      <c r="F150" s="149"/>
      <c r="G150" s="12">
        <v>23</v>
      </c>
      <c r="H150" s="14">
        <v>5</v>
      </c>
      <c r="I150" s="14">
        <v>0</v>
      </c>
      <c r="J150" s="14">
        <v>0</v>
      </c>
      <c r="K150" s="14">
        <v>0</v>
      </c>
      <c r="L150" s="14">
        <v>0</v>
      </c>
      <c r="N150" s="149"/>
      <c r="O150" s="12">
        <v>23</v>
      </c>
      <c r="P150" s="25">
        <v>1.5060240963855422E-2</v>
      </c>
      <c r="Q150" s="25">
        <v>0</v>
      </c>
      <c r="R150" s="25">
        <v>0</v>
      </c>
      <c r="S150" s="25">
        <v>0</v>
      </c>
      <c r="T150" s="25">
        <v>0</v>
      </c>
    </row>
    <row r="151" spans="1:20" ht="15.75" customHeight="1">
      <c r="A151" s="22" t="s">
        <v>191</v>
      </c>
      <c r="F151" s="174">
        <v>45214</v>
      </c>
      <c r="G151" s="12">
        <v>0</v>
      </c>
      <c r="H151" s="14">
        <v>7</v>
      </c>
      <c r="I151" s="14">
        <v>1</v>
      </c>
      <c r="J151" s="14">
        <v>0</v>
      </c>
      <c r="K151" s="14">
        <v>0</v>
      </c>
      <c r="L151" s="14">
        <v>0</v>
      </c>
      <c r="N151" s="174">
        <v>45214</v>
      </c>
      <c r="O151" s="12">
        <v>0</v>
      </c>
      <c r="P151" s="25">
        <v>2.046783625730994E-2</v>
      </c>
      <c r="Q151" s="25">
        <v>1.0416666666666666E-2</v>
      </c>
      <c r="R151" s="25">
        <v>0</v>
      </c>
      <c r="S151" s="25">
        <v>0</v>
      </c>
      <c r="T151" s="25">
        <v>0</v>
      </c>
    </row>
    <row r="152" spans="1:20" ht="15.75" customHeight="1">
      <c r="A152" s="22" t="s">
        <v>69</v>
      </c>
      <c r="F152" s="148"/>
      <c r="G152" s="12">
        <v>1</v>
      </c>
      <c r="H152" s="14">
        <v>3</v>
      </c>
      <c r="I152" s="14">
        <v>2</v>
      </c>
      <c r="J152" s="14">
        <v>0</v>
      </c>
      <c r="K152" s="14">
        <v>0</v>
      </c>
      <c r="L152" s="14">
        <v>0</v>
      </c>
      <c r="N152" s="148"/>
      <c r="O152" s="12">
        <v>1</v>
      </c>
      <c r="P152" s="25">
        <v>8.771929824561403E-3</v>
      </c>
      <c r="Q152" s="25">
        <v>2.0833333333333332E-2</v>
      </c>
      <c r="R152" s="25">
        <v>0</v>
      </c>
      <c r="S152" s="25">
        <v>0</v>
      </c>
      <c r="T152" s="25">
        <v>0</v>
      </c>
    </row>
    <row r="153" spans="1:20" ht="15.75" customHeight="1">
      <c r="A153" s="22" t="s">
        <v>132</v>
      </c>
      <c r="F153" s="148"/>
      <c r="G153" s="12">
        <v>2</v>
      </c>
      <c r="H153" s="11">
        <v>1</v>
      </c>
      <c r="I153" s="11">
        <v>1</v>
      </c>
      <c r="J153" s="11">
        <v>0</v>
      </c>
      <c r="K153" s="11">
        <v>0</v>
      </c>
      <c r="L153" s="11">
        <v>0</v>
      </c>
      <c r="N153" s="148"/>
      <c r="O153" s="12">
        <v>2</v>
      </c>
      <c r="P153" s="25">
        <v>2.9239766081871343E-3</v>
      </c>
      <c r="Q153" s="25">
        <v>1.0416666666666666E-2</v>
      </c>
      <c r="R153" s="25">
        <v>0</v>
      </c>
      <c r="S153" s="25">
        <v>0</v>
      </c>
      <c r="T153" s="25">
        <v>0</v>
      </c>
    </row>
    <row r="154" spans="1:20" ht="15.75" customHeight="1">
      <c r="A154" s="22" t="s">
        <v>132</v>
      </c>
      <c r="F154" s="148"/>
      <c r="G154" s="12">
        <v>3</v>
      </c>
      <c r="H154" s="14">
        <v>1</v>
      </c>
      <c r="I154" s="14">
        <v>1</v>
      </c>
      <c r="J154" s="14">
        <v>0</v>
      </c>
      <c r="K154" s="14">
        <v>0</v>
      </c>
      <c r="L154" s="14">
        <v>0</v>
      </c>
      <c r="N154" s="148"/>
      <c r="O154" s="12">
        <v>3</v>
      </c>
      <c r="P154" s="25">
        <v>2.9239766081871343E-3</v>
      </c>
      <c r="Q154" s="25">
        <v>1.0416666666666666E-2</v>
      </c>
      <c r="R154" s="25">
        <v>0</v>
      </c>
      <c r="S154" s="25">
        <v>0</v>
      </c>
      <c r="T154" s="25">
        <v>0</v>
      </c>
    </row>
    <row r="155" spans="1:20" ht="15.75" customHeight="1">
      <c r="A155" s="22" t="s">
        <v>192</v>
      </c>
      <c r="F155" s="148"/>
      <c r="G155" s="12">
        <v>4</v>
      </c>
      <c r="H155" s="14">
        <v>0</v>
      </c>
      <c r="I155" s="14">
        <v>0</v>
      </c>
      <c r="J155" s="14">
        <v>0</v>
      </c>
      <c r="K155" s="14">
        <v>1</v>
      </c>
      <c r="L155" s="14">
        <v>1</v>
      </c>
      <c r="N155" s="148"/>
      <c r="O155" s="12">
        <v>4</v>
      </c>
      <c r="P155" s="25">
        <v>0</v>
      </c>
      <c r="Q155" s="25">
        <v>0</v>
      </c>
      <c r="R155" s="25">
        <v>0</v>
      </c>
      <c r="S155" s="25">
        <v>0.5</v>
      </c>
      <c r="T155" s="25">
        <v>0.2</v>
      </c>
    </row>
    <row r="156" spans="1:20" ht="15.75" customHeight="1">
      <c r="A156" s="22" t="s">
        <v>68</v>
      </c>
      <c r="F156" s="148"/>
      <c r="G156" s="12">
        <v>5</v>
      </c>
      <c r="H156" s="14">
        <v>3</v>
      </c>
      <c r="I156" s="14">
        <v>0</v>
      </c>
      <c r="J156" s="14">
        <v>0</v>
      </c>
      <c r="K156" s="14">
        <v>0</v>
      </c>
      <c r="L156" s="14">
        <v>0</v>
      </c>
      <c r="N156" s="148"/>
      <c r="O156" s="12">
        <v>5</v>
      </c>
      <c r="P156" s="25">
        <v>8.771929824561403E-3</v>
      </c>
      <c r="Q156" s="25">
        <v>0</v>
      </c>
      <c r="R156" s="25">
        <v>0</v>
      </c>
      <c r="S156" s="25">
        <v>0</v>
      </c>
      <c r="T156" s="25">
        <v>0</v>
      </c>
    </row>
    <row r="157" spans="1:20" ht="15.75" customHeight="1">
      <c r="A157" s="22" t="s">
        <v>193</v>
      </c>
      <c r="F157" s="148"/>
      <c r="G157" s="12">
        <v>6</v>
      </c>
      <c r="H157" s="14">
        <v>5</v>
      </c>
      <c r="I157" s="14">
        <v>4</v>
      </c>
      <c r="J157" s="14">
        <v>0</v>
      </c>
      <c r="K157" s="14">
        <v>0</v>
      </c>
      <c r="L157" s="14">
        <v>0</v>
      </c>
      <c r="N157" s="148"/>
      <c r="O157" s="12">
        <v>6</v>
      </c>
      <c r="P157" s="25">
        <v>1.4619883040935672E-2</v>
      </c>
      <c r="Q157" s="25">
        <v>4.1666666666666664E-2</v>
      </c>
      <c r="R157" s="25">
        <v>0</v>
      </c>
      <c r="S157" s="25">
        <v>0</v>
      </c>
      <c r="T157" s="25">
        <v>0</v>
      </c>
    </row>
    <row r="158" spans="1:20" ht="15.75" customHeight="1">
      <c r="A158" s="22" t="s">
        <v>194</v>
      </c>
      <c r="F158" s="148"/>
      <c r="G158" s="12">
        <v>7</v>
      </c>
      <c r="H158" s="14">
        <v>6</v>
      </c>
      <c r="I158" s="14">
        <v>5</v>
      </c>
      <c r="J158" s="14">
        <v>0</v>
      </c>
      <c r="K158" s="14">
        <v>0</v>
      </c>
      <c r="L158" s="14">
        <v>0</v>
      </c>
      <c r="N158" s="148"/>
      <c r="O158" s="12">
        <v>7</v>
      </c>
      <c r="P158" s="25">
        <v>1.7543859649122806E-2</v>
      </c>
      <c r="Q158" s="25">
        <v>5.2083333333333336E-2</v>
      </c>
      <c r="R158" s="25">
        <v>0</v>
      </c>
      <c r="S158" s="25">
        <v>0</v>
      </c>
      <c r="T158" s="25">
        <v>0</v>
      </c>
    </row>
    <row r="159" spans="1:20" ht="15.75" customHeight="1">
      <c r="A159" s="22" t="s">
        <v>195</v>
      </c>
      <c r="F159" s="148"/>
      <c r="G159" s="12">
        <v>8</v>
      </c>
      <c r="H159" s="14">
        <v>9</v>
      </c>
      <c r="I159" s="14">
        <v>5</v>
      </c>
      <c r="J159" s="14">
        <v>0</v>
      </c>
      <c r="K159" s="14">
        <v>0</v>
      </c>
      <c r="L159" s="14">
        <v>0</v>
      </c>
      <c r="N159" s="148"/>
      <c r="O159" s="12">
        <v>8</v>
      </c>
      <c r="P159" s="25">
        <v>2.6315789473684209E-2</v>
      </c>
      <c r="Q159" s="25">
        <v>5.2083333333333336E-2</v>
      </c>
      <c r="R159" s="25">
        <v>0</v>
      </c>
      <c r="S159" s="25">
        <v>0</v>
      </c>
      <c r="T159" s="25">
        <v>0</v>
      </c>
    </row>
    <row r="160" spans="1:20" ht="15.75" customHeight="1">
      <c r="A160" s="22" t="s">
        <v>196</v>
      </c>
      <c r="F160" s="148"/>
      <c r="G160" s="12">
        <v>9</v>
      </c>
      <c r="H160" s="14">
        <v>21</v>
      </c>
      <c r="I160" s="14">
        <v>5</v>
      </c>
      <c r="J160" s="14">
        <v>0</v>
      </c>
      <c r="K160" s="14">
        <v>0</v>
      </c>
      <c r="L160" s="14">
        <v>0</v>
      </c>
      <c r="N160" s="148"/>
      <c r="O160" s="12">
        <v>9</v>
      </c>
      <c r="P160" s="25">
        <v>6.1403508771929821E-2</v>
      </c>
      <c r="Q160" s="25">
        <v>5.2083333333333336E-2</v>
      </c>
      <c r="R160" s="25">
        <v>0</v>
      </c>
      <c r="S160" s="25">
        <v>0</v>
      </c>
      <c r="T160" s="25">
        <v>0</v>
      </c>
    </row>
    <row r="161" spans="1:20" ht="15.75" customHeight="1">
      <c r="A161" s="22" t="s">
        <v>197</v>
      </c>
      <c r="F161" s="148"/>
      <c r="G161" s="12">
        <v>10</v>
      </c>
      <c r="H161" s="14">
        <v>24</v>
      </c>
      <c r="I161" s="14">
        <v>6</v>
      </c>
      <c r="J161" s="14">
        <v>0</v>
      </c>
      <c r="K161" s="14">
        <v>0</v>
      </c>
      <c r="L161" s="14">
        <v>0</v>
      </c>
      <c r="N161" s="148"/>
      <c r="O161" s="12">
        <v>10</v>
      </c>
      <c r="P161" s="25">
        <v>7.0175438596491224E-2</v>
      </c>
      <c r="Q161" s="25">
        <v>6.25E-2</v>
      </c>
      <c r="R161" s="25">
        <v>0</v>
      </c>
      <c r="S161" s="25">
        <v>0</v>
      </c>
      <c r="T161" s="25">
        <v>0</v>
      </c>
    </row>
    <row r="162" spans="1:20" ht="15.75" customHeight="1">
      <c r="A162" s="22" t="s">
        <v>198</v>
      </c>
      <c r="F162" s="148"/>
      <c r="G162" s="12">
        <v>11</v>
      </c>
      <c r="H162" s="14">
        <v>27</v>
      </c>
      <c r="I162" s="14">
        <v>4</v>
      </c>
      <c r="J162" s="14">
        <v>0</v>
      </c>
      <c r="K162" s="14">
        <v>0</v>
      </c>
      <c r="L162" s="14">
        <v>1</v>
      </c>
      <c r="N162" s="148"/>
      <c r="O162" s="12">
        <v>11</v>
      </c>
      <c r="P162" s="25">
        <v>7.8947368421052627E-2</v>
      </c>
      <c r="Q162" s="25">
        <v>4.1666666666666664E-2</v>
      </c>
      <c r="R162" s="25">
        <v>0</v>
      </c>
      <c r="S162" s="25">
        <v>0</v>
      </c>
      <c r="T162" s="25">
        <v>0.2</v>
      </c>
    </row>
    <row r="163" spans="1:20" ht="15.75" customHeight="1">
      <c r="A163" s="22" t="s">
        <v>199</v>
      </c>
      <c r="F163" s="148"/>
      <c r="G163" s="12">
        <v>12</v>
      </c>
      <c r="H163" s="14">
        <v>30</v>
      </c>
      <c r="I163" s="14">
        <v>7</v>
      </c>
      <c r="J163" s="14">
        <v>0</v>
      </c>
      <c r="K163" s="14">
        <v>0</v>
      </c>
      <c r="L163" s="14">
        <v>0</v>
      </c>
      <c r="N163" s="148"/>
      <c r="O163" s="12">
        <v>12</v>
      </c>
      <c r="P163" s="25">
        <v>8.771929824561403E-2</v>
      </c>
      <c r="Q163" s="25">
        <v>7.2916666666666671E-2</v>
      </c>
      <c r="R163" s="25">
        <v>0</v>
      </c>
      <c r="S163" s="25">
        <v>0</v>
      </c>
      <c r="T163" s="25">
        <v>0</v>
      </c>
    </row>
    <row r="164" spans="1:20" ht="15.75" customHeight="1">
      <c r="A164" s="22" t="s">
        <v>200</v>
      </c>
      <c r="F164" s="148"/>
      <c r="G164" s="12">
        <v>13</v>
      </c>
      <c r="H164" s="14">
        <v>21</v>
      </c>
      <c r="I164" s="14">
        <v>7</v>
      </c>
      <c r="J164" s="14">
        <v>0</v>
      </c>
      <c r="K164" s="14">
        <v>0</v>
      </c>
      <c r="L164" s="14">
        <v>1</v>
      </c>
      <c r="N164" s="148"/>
      <c r="O164" s="12">
        <v>13</v>
      </c>
      <c r="P164" s="25">
        <v>6.1403508771929821E-2</v>
      </c>
      <c r="Q164" s="25">
        <v>7.2916666666666671E-2</v>
      </c>
      <c r="R164" s="25">
        <v>0</v>
      </c>
      <c r="S164" s="25">
        <v>0</v>
      </c>
      <c r="T164" s="25">
        <v>0.2</v>
      </c>
    </row>
    <row r="165" spans="1:20" ht="15.75" customHeight="1">
      <c r="A165" s="22" t="s">
        <v>201</v>
      </c>
      <c r="F165" s="148"/>
      <c r="G165" s="12">
        <v>14</v>
      </c>
      <c r="H165" s="14">
        <v>29</v>
      </c>
      <c r="I165" s="14">
        <v>9</v>
      </c>
      <c r="J165" s="14">
        <v>0</v>
      </c>
      <c r="K165" s="14">
        <v>1</v>
      </c>
      <c r="L165" s="14">
        <v>1</v>
      </c>
      <c r="N165" s="148"/>
      <c r="O165" s="12">
        <v>14</v>
      </c>
      <c r="P165" s="25">
        <v>8.4795321637426896E-2</v>
      </c>
      <c r="Q165" s="25">
        <v>9.375E-2</v>
      </c>
      <c r="R165" s="25">
        <v>0</v>
      </c>
      <c r="S165" s="25">
        <v>0.5</v>
      </c>
      <c r="T165" s="25">
        <v>0.2</v>
      </c>
    </row>
    <row r="166" spans="1:20" ht="15.75" customHeight="1">
      <c r="A166" s="22" t="s">
        <v>202</v>
      </c>
      <c r="F166" s="148"/>
      <c r="G166" s="12">
        <v>15</v>
      </c>
      <c r="H166" s="14">
        <v>29</v>
      </c>
      <c r="I166" s="14">
        <v>6</v>
      </c>
      <c r="J166" s="14">
        <v>1</v>
      </c>
      <c r="K166" s="14">
        <v>0</v>
      </c>
      <c r="L166" s="14">
        <v>1</v>
      </c>
      <c r="N166" s="148"/>
      <c r="O166" s="12">
        <v>15</v>
      </c>
      <c r="P166" s="25">
        <v>8.4795321637426896E-2</v>
      </c>
      <c r="Q166" s="25">
        <v>6.25E-2</v>
      </c>
      <c r="R166" s="25">
        <v>0.5</v>
      </c>
      <c r="S166" s="25">
        <v>0</v>
      </c>
      <c r="T166" s="25">
        <v>0.2</v>
      </c>
    </row>
    <row r="167" spans="1:20" ht="15.75" customHeight="1">
      <c r="A167" s="22" t="s">
        <v>199</v>
      </c>
      <c r="F167" s="148"/>
      <c r="G167" s="12">
        <v>16</v>
      </c>
      <c r="H167" s="14">
        <v>30</v>
      </c>
      <c r="I167" s="14">
        <v>7</v>
      </c>
      <c r="J167" s="14">
        <v>0</v>
      </c>
      <c r="K167" s="14">
        <v>0</v>
      </c>
      <c r="L167" s="14">
        <v>0</v>
      </c>
      <c r="N167" s="148"/>
      <c r="O167" s="12">
        <v>16</v>
      </c>
      <c r="P167" s="25">
        <v>8.771929824561403E-2</v>
      </c>
      <c r="Q167" s="25">
        <v>7.2916666666666671E-2</v>
      </c>
      <c r="R167" s="25">
        <v>0</v>
      </c>
      <c r="S167" s="25">
        <v>0</v>
      </c>
      <c r="T167" s="25">
        <v>0</v>
      </c>
    </row>
    <row r="168" spans="1:20" ht="15.75" customHeight="1">
      <c r="A168" s="22" t="s">
        <v>203</v>
      </c>
      <c r="F168" s="148"/>
      <c r="G168" s="12">
        <v>17</v>
      </c>
      <c r="H168" s="14">
        <v>29</v>
      </c>
      <c r="I168" s="14">
        <v>7</v>
      </c>
      <c r="J168" s="14">
        <v>0</v>
      </c>
      <c r="K168" s="14">
        <v>0</v>
      </c>
      <c r="L168" s="14">
        <v>0</v>
      </c>
      <c r="N168" s="148"/>
      <c r="O168" s="12">
        <v>17</v>
      </c>
      <c r="P168" s="25">
        <v>8.4795321637426896E-2</v>
      </c>
      <c r="Q168" s="25">
        <v>7.2916666666666671E-2</v>
      </c>
      <c r="R168" s="25">
        <v>0</v>
      </c>
      <c r="S168" s="25">
        <v>0</v>
      </c>
      <c r="T168" s="25">
        <v>0</v>
      </c>
    </row>
    <row r="169" spans="1:20" ht="15.75" customHeight="1">
      <c r="A169" s="22" t="s">
        <v>204</v>
      </c>
      <c r="F169" s="148"/>
      <c r="G169" s="12">
        <v>18</v>
      </c>
      <c r="H169" s="14">
        <v>21</v>
      </c>
      <c r="I169" s="14">
        <v>6</v>
      </c>
      <c r="J169" s="14">
        <v>0</v>
      </c>
      <c r="K169" s="14">
        <v>0</v>
      </c>
      <c r="L169" s="14">
        <v>0</v>
      </c>
      <c r="N169" s="148"/>
      <c r="O169" s="12">
        <v>18</v>
      </c>
      <c r="P169" s="25">
        <v>6.1403508771929821E-2</v>
      </c>
      <c r="Q169" s="25">
        <v>6.25E-2</v>
      </c>
      <c r="R169" s="25">
        <v>0</v>
      </c>
      <c r="S169" s="25">
        <v>0</v>
      </c>
      <c r="T169" s="25">
        <v>0</v>
      </c>
    </row>
    <row r="170" spans="1:20" ht="15.75" customHeight="1">
      <c r="A170" s="22" t="s">
        <v>205</v>
      </c>
      <c r="F170" s="148"/>
      <c r="G170" s="12">
        <v>19</v>
      </c>
      <c r="H170" s="14">
        <v>13</v>
      </c>
      <c r="I170" s="14">
        <v>4</v>
      </c>
      <c r="J170" s="14">
        <v>0</v>
      </c>
      <c r="K170" s="14">
        <v>0</v>
      </c>
      <c r="L170" s="14">
        <v>0</v>
      </c>
      <c r="N170" s="148"/>
      <c r="O170" s="12">
        <v>19</v>
      </c>
      <c r="P170" s="25">
        <v>3.8011695906432746E-2</v>
      </c>
      <c r="Q170" s="25">
        <v>4.1666666666666664E-2</v>
      </c>
      <c r="R170" s="25">
        <v>0</v>
      </c>
      <c r="S170" s="25">
        <v>0</v>
      </c>
      <c r="T170" s="25">
        <v>0</v>
      </c>
    </row>
    <row r="171" spans="1:20" ht="15.75" customHeight="1">
      <c r="A171" s="22" t="s">
        <v>206</v>
      </c>
      <c r="F171" s="148"/>
      <c r="G171" s="12">
        <v>20</v>
      </c>
      <c r="H171" s="14">
        <v>15</v>
      </c>
      <c r="I171" s="14">
        <v>6</v>
      </c>
      <c r="J171" s="14">
        <v>1</v>
      </c>
      <c r="K171" s="14">
        <v>0</v>
      </c>
      <c r="L171" s="14">
        <v>0</v>
      </c>
      <c r="N171" s="148"/>
      <c r="O171" s="12">
        <v>20</v>
      </c>
      <c r="P171" s="25">
        <v>4.3859649122807015E-2</v>
      </c>
      <c r="Q171" s="25">
        <v>6.25E-2</v>
      </c>
      <c r="R171" s="25">
        <v>0.5</v>
      </c>
      <c r="S171" s="25">
        <v>0</v>
      </c>
      <c r="T171" s="25">
        <v>0</v>
      </c>
    </row>
    <row r="172" spans="1:20" ht="15.75" customHeight="1">
      <c r="A172" s="22" t="s">
        <v>207</v>
      </c>
      <c r="F172" s="148"/>
      <c r="G172" s="12">
        <v>21</v>
      </c>
      <c r="H172" s="14">
        <v>10</v>
      </c>
      <c r="I172" s="14">
        <v>1</v>
      </c>
      <c r="J172" s="14">
        <v>0</v>
      </c>
      <c r="K172" s="14">
        <v>0</v>
      </c>
      <c r="L172" s="14">
        <v>0</v>
      </c>
      <c r="N172" s="148"/>
      <c r="O172" s="12">
        <v>21</v>
      </c>
      <c r="P172" s="25">
        <v>2.9239766081871343E-2</v>
      </c>
      <c r="Q172" s="25">
        <v>1.0416666666666666E-2</v>
      </c>
      <c r="R172" s="25">
        <v>0</v>
      </c>
      <c r="S172" s="25">
        <v>0</v>
      </c>
      <c r="T172" s="25">
        <v>0</v>
      </c>
    </row>
    <row r="173" spans="1:20" ht="15.75" customHeight="1">
      <c r="A173" s="22" t="s">
        <v>208</v>
      </c>
      <c r="F173" s="148"/>
      <c r="G173" s="12">
        <v>22</v>
      </c>
      <c r="H173" s="14">
        <v>6</v>
      </c>
      <c r="I173" s="14">
        <v>2</v>
      </c>
      <c r="J173" s="14">
        <v>0</v>
      </c>
      <c r="K173" s="14">
        <v>0</v>
      </c>
      <c r="L173" s="14">
        <v>0</v>
      </c>
      <c r="N173" s="148"/>
      <c r="O173" s="12">
        <v>22</v>
      </c>
      <c r="P173" s="25">
        <v>1.7543859649122806E-2</v>
      </c>
      <c r="Q173" s="25">
        <v>2.0833333333333332E-2</v>
      </c>
      <c r="R173" s="25">
        <v>0</v>
      </c>
      <c r="S173" s="25">
        <v>0</v>
      </c>
      <c r="T173" s="25">
        <v>0</v>
      </c>
    </row>
    <row r="174" spans="1:20" ht="15.75" customHeight="1">
      <c r="A174" s="22" t="s">
        <v>92</v>
      </c>
      <c r="F174" s="149"/>
      <c r="G174" s="12">
        <v>23</v>
      </c>
      <c r="H174" s="14">
        <v>2</v>
      </c>
      <c r="I174" s="14">
        <v>0</v>
      </c>
      <c r="J174" s="14">
        <v>0</v>
      </c>
      <c r="K174" s="14">
        <v>0</v>
      </c>
      <c r="L174" s="14">
        <v>0</v>
      </c>
      <c r="N174" s="149"/>
      <c r="O174" s="12">
        <v>23</v>
      </c>
      <c r="P174" s="25">
        <v>5.8479532163742687E-3</v>
      </c>
      <c r="Q174" s="25">
        <v>0</v>
      </c>
      <c r="R174" s="25">
        <v>0</v>
      </c>
      <c r="S174" s="25">
        <v>0</v>
      </c>
      <c r="T174" s="25">
        <v>0</v>
      </c>
    </row>
    <row r="175" spans="1:20" ht="15.75" customHeight="1">
      <c r="G175" s="11"/>
      <c r="H175" s="10">
        <v>31</v>
      </c>
      <c r="I175" s="10">
        <v>32</v>
      </c>
      <c r="J175" s="10">
        <v>41</v>
      </c>
      <c r="K175" s="10">
        <v>42</v>
      </c>
      <c r="L175" s="10">
        <v>5</v>
      </c>
      <c r="O175" s="11"/>
      <c r="P175" s="10">
        <v>31</v>
      </c>
      <c r="Q175" s="10">
        <v>32</v>
      </c>
      <c r="R175" s="10">
        <v>41</v>
      </c>
      <c r="S175" s="10">
        <v>42</v>
      </c>
      <c r="T175" s="10">
        <v>5</v>
      </c>
    </row>
    <row r="176" spans="1:20" ht="15.75" customHeight="1">
      <c r="F176" s="174">
        <v>45215</v>
      </c>
      <c r="G176" s="12">
        <v>0</v>
      </c>
      <c r="H176" s="14">
        <v>2</v>
      </c>
      <c r="I176" s="14">
        <v>2</v>
      </c>
      <c r="J176" s="14"/>
      <c r="K176" s="14"/>
      <c r="L176" s="14"/>
      <c r="N176" s="174">
        <v>45215</v>
      </c>
      <c r="O176" s="12">
        <v>0</v>
      </c>
      <c r="P176" s="25">
        <v>7.4074074074074077E-3</v>
      </c>
      <c r="Q176" s="25">
        <v>1.4492753623188406E-2</v>
      </c>
      <c r="R176" s="25">
        <v>0</v>
      </c>
      <c r="S176" s="25">
        <v>0</v>
      </c>
      <c r="T176" s="25">
        <v>0</v>
      </c>
    </row>
    <row r="177" spans="6:20" ht="15.75" customHeight="1">
      <c r="F177" s="148"/>
      <c r="G177" s="12">
        <v>1</v>
      </c>
      <c r="H177" s="14">
        <v>2</v>
      </c>
      <c r="I177" s="14"/>
      <c r="J177" s="14"/>
      <c r="K177" s="14"/>
      <c r="L177" s="14"/>
      <c r="N177" s="148"/>
      <c r="O177" s="12">
        <v>1</v>
      </c>
      <c r="P177" s="25">
        <v>7.4074074074074077E-3</v>
      </c>
      <c r="Q177" s="25">
        <v>0</v>
      </c>
      <c r="R177" s="25">
        <v>0</v>
      </c>
      <c r="S177" s="25">
        <v>0</v>
      </c>
      <c r="T177" s="25">
        <v>0</v>
      </c>
    </row>
    <row r="178" spans="6:20" ht="15.75" customHeight="1">
      <c r="F178" s="148"/>
      <c r="G178" s="12">
        <v>2</v>
      </c>
      <c r="H178" s="11">
        <v>1</v>
      </c>
      <c r="I178" s="11"/>
      <c r="J178" s="11"/>
      <c r="K178" s="11"/>
      <c r="L178" s="11"/>
      <c r="N178" s="148"/>
      <c r="O178" s="12">
        <v>2</v>
      </c>
      <c r="P178" s="25">
        <v>3.7037037037037038E-3</v>
      </c>
      <c r="Q178" s="25">
        <v>0</v>
      </c>
      <c r="R178" s="25">
        <v>0</v>
      </c>
      <c r="S178" s="25">
        <v>0</v>
      </c>
      <c r="T178" s="25">
        <v>0</v>
      </c>
    </row>
    <row r="179" spans="6:20" ht="15.75" customHeight="1">
      <c r="F179" s="148"/>
      <c r="G179" s="12">
        <v>3</v>
      </c>
      <c r="H179" s="14">
        <v>2</v>
      </c>
      <c r="I179" s="14"/>
      <c r="J179" s="14"/>
      <c r="K179" s="14"/>
      <c r="L179" s="14"/>
      <c r="N179" s="148"/>
      <c r="O179" s="12">
        <v>3</v>
      </c>
      <c r="P179" s="25">
        <v>7.4074074074074077E-3</v>
      </c>
      <c r="Q179" s="25">
        <v>0</v>
      </c>
      <c r="R179" s="25">
        <v>0</v>
      </c>
      <c r="S179" s="25">
        <v>0</v>
      </c>
      <c r="T179" s="25">
        <v>0</v>
      </c>
    </row>
    <row r="180" spans="6:20" ht="15.75" customHeight="1">
      <c r="F180" s="148"/>
      <c r="G180" s="12">
        <v>4</v>
      </c>
      <c r="H180" s="14">
        <v>1</v>
      </c>
      <c r="I180" s="14"/>
      <c r="J180" s="14"/>
      <c r="K180" s="14"/>
      <c r="L180" s="14"/>
      <c r="N180" s="148"/>
      <c r="O180" s="12">
        <v>4</v>
      </c>
      <c r="P180" s="25">
        <v>3.7037037037037038E-3</v>
      </c>
      <c r="Q180" s="25">
        <v>0</v>
      </c>
      <c r="R180" s="25">
        <v>0</v>
      </c>
      <c r="S180" s="25">
        <v>0</v>
      </c>
      <c r="T180" s="25">
        <v>0</v>
      </c>
    </row>
    <row r="181" spans="6:20" ht="15.75" customHeight="1">
      <c r="F181" s="148"/>
      <c r="G181" s="12">
        <v>5</v>
      </c>
      <c r="H181" s="14">
        <v>4</v>
      </c>
      <c r="I181" s="14">
        <v>1</v>
      </c>
      <c r="J181" s="14"/>
      <c r="K181" s="14"/>
      <c r="L181" s="14">
        <v>1</v>
      </c>
      <c r="N181" s="148"/>
      <c r="O181" s="12">
        <v>5</v>
      </c>
      <c r="P181" s="25">
        <v>1.4814814814814815E-2</v>
      </c>
      <c r="Q181" s="25">
        <v>7.246376811594203E-3</v>
      </c>
      <c r="R181" s="25">
        <v>0</v>
      </c>
      <c r="S181" s="25">
        <v>0</v>
      </c>
      <c r="T181" s="25">
        <v>0.04</v>
      </c>
    </row>
    <row r="182" spans="6:20" ht="15.75" customHeight="1">
      <c r="F182" s="148"/>
      <c r="G182" s="12">
        <v>6</v>
      </c>
      <c r="H182" s="14">
        <v>9</v>
      </c>
      <c r="I182" s="14">
        <v>3</v>
      </c>
      <c r="J182" s="14"/>
      <c r="K182" s="14"/>
      <c r="L182" s="14">
        <v>1</v>
      </c>
      <c r="N182" s="148"/>
      <c r="O182" s="12">
        <v>6</v>
      </c>
      <c r="P182" s="25">
        <v>3.3333333333333333E-2</v>
      </c>
      <c r="Q182" s="25">
        <v>2.1739130434782608E-2</v>
      </c>
      <c r="R182" s="25">
        <v>0</v>
      </c>
      <c r="S182" s="25">
        <v>0</v>
      </c>
      <c r="T182" s="25">
        <v>0.04</v>
      </c>
    </row>
    <row r="183" spans="6:20" ht="15.75" customHeight="1">
      <c r="F183" s="148"/>
      <c r="G183" s="12">
        <v>7</v>
      </c>
      <c r="H183" s="14">
        <v>25</v>
      </c>
      <c r="I183" s="14">
        <v>3</v>
      </c>
      <c r="J183" s="14">
        <v>1</v>
      </c>
      <c r="K183" s="14">
        <v>1</v>
      </c>
      <c r="L183" s="14">
        <v>1</v>
      </c>
      <c r="N183" s="148"/>
      <c r="O183" s="12">
        <v>7</v>
      </c>
      <c r="P183" s="25">
        <v>9.2592592592592587E-2</v>
      </c>
      <c r="Q183" s="25">
        <v>2.1739130434782608E-2</v>
      </c>
      <c r="R183" s="25">
        <v>0.5</v>
      </c>
      <c r="S183" s="25">
        <v>0.1111111111111111</v>
      </c>
      <c r="T183" s="25">
        <v>0.04</v>
      </c>
    </row>
    <row r="184" spans="6:20" ht="15.75" customHeight="1">
      <c r="F184" s="148"/>
      <c r="G184" s="12">
        <v>8</v>
      </c>
      <c r="H184" s="14">
        <v>13</v>
      </c>
      <c r="I184" s="14">
        <v>15</v>
      </c>
      <c r="J184" s="14"/>
      <c r="K184" s="14"/>
      <c r="L184" s="14"/>
      <c r="N184" s="148"/>
      <c r="O184" s="12">
        <v>8</v>
      </c>
      <c r="P184" s="25">
        <v>4.8148148148148148E-2</v>
      </c>
      <c r="Q184" s="25">
        <v>0.10869565217391304</v>
      </c>
      <c r="R184" s="25">
        <v>0</v>
      </c>
      <c r="S184" s="25">
        <v>0</v>
      </c>
      <c r="T184" s="25">
        <v>0</v>
      </c>
    </row>
    <row r="185" spans="6:20" ht="15.75" customHeight="1">
      <c r="F185" s="148"/>
      <c r="G185" s="12">
        <v>9</v>
      </c>
      <c r="H185" s="14">
        <v>14</v>
      </c>
      <c r="I185" s="14">
        <v>4</v>
      </c>
      <c r="J185" s="14"/>
      <c r="K185" s="14">
        <v>1</v>
      </c>
      <c r="L185" s="14">
        <v>3</v>
      </c>
      <c r="N185" s="148"/>
      <c r="O185" s="12">
        <v>9</v>
      </c>
      <c r="P185" s="25">
        <v>5.185185185185185E-2</v>
      </c>
      <c r="Q185" s="25">
        <v>2.8985507246376812E-2</v>
      </c>
      <c r="R185" s="25">
        <v>0</v>
      </c>
      <c r="S185" s="25">
        <v>0.1111111111111111</v>
      </c>
      <c r="T185" s="25">
        <v>0.12</v>
      </c>
    </row>
    <row r="186" spans="6:20" ht="15.75" customHeight="1">
      <c r="F186" s="148"/>
      <c r="G186" s="12">
        <v>10</v>
      </c>
      <c r="H186" s="14">
        <v>16</v>
      </c>
      <c r="I186" s="14">
        <v>9</v>
      </c>
      <c r="J186" s="14"/>
      <c r="K186" s="14"/>
      <c r="L186" s="14">
        <v>3</v>
      </c>
      <c r="N186" s="148"/>
      <c r="O186" s="12">
        <v>10</v>
      </c>
      <c r="P186" s="25">
        <v>5.9259259259259262E-2</v>
      </c>
      <c r="Q186" s="25">
        <v>6.5217391304347824E-2</v>
      </c>
      <c r="R186" s="25">
        <v>0</v>
      </c>
      <c r="S186" s="25">
        <v>0</v>
      </c>
      <c r="T186" s="25">
        <v>0.12</v>
      </c>
    </row>
    <row r="187" spans="6:20" ht="15.75" customHeight="1">
      <c r="F187" s="148"/>
      <c r="G187" s="12">
        <v>11</v>
      </c>
      <c r="H187" s="14">
        <v>12</v>
      </c>
      <c r="I187" s="14">
        <v>13</v>
      </c>
      <c r="J187" s="14"/>
      <c r="K187" s="14"/>
      <c r="L187" s="14">
        <v>2</v>
      </c>
      <c r="N187" s="148"/>
      <c r="O187" s="12">
        <v>11</v>
      </c>
      <c r="P187" s="25">
        <v>4.4444444444444446E-2</v>
      </c>
      <c r="Q187" s="25">
        <v>9.420289855072464E-2</v>
      </c>
      <c r="R187" s="25">
        <v>0</v>
      </c>
      <c r="S187" s="25">
        <v>0</v>
      </c>
      <c r="T187" s="25">
        <v>0.08</v>
      </c>
    </row>
    <row r="188" spans="6:20" ht="15.75" customHeight="1">
      <c r="F188" s="148"/>
      <c r="G188" s="12">
        <v>12</v>
      </c>
      <c r="H188" s="14">
        <v>18</v>
      </c>
      <c r="I188" s="14">
        <v>8</v>
      </c>
      <c r="J188" s="14"/>
      <c r="K188" s="14">
        <v>1</v>
      </c>
      <c r="L188" s="14">
        <v>1</v>
      </c>
      <c r="N188" s="148"/>
      <c r="O188" s="12">
        <v>12</v>
      </c>
      <c r="P188" s="25">
        <v>6.6666666666666666E-2</v>
      </c>
      <c r="Q188" s="25">
        <v>5.7971014492753624E-2</v>
      </c>
      <c r="R188" s="25">
        <v>0</v>
      </c>
      <c r="S188" s="25">
        <v>0.1111111111111111</v>
      </c>
      <c r="T188" s="25">
        <v>0.04</v>
      </c>
    </row>
    <row r="189" spans="6:20" ht="15.75" customHeight="1">
      <c r="F189" s="148"/>
      <c r="G189" s="12">
        <v>13</v>
      </c>
      <c r="H189" s="14">
        <v>15</v>
      </c>
      <c r="I189" s="14">
        <v>14</v>
      </c>
      <c r="J189" s="14">
        <v>1</v>
      </c>
      <c r="K189" s="14"/>
      <c r="L189" s="14"/>
      <c r="N189" s="148"/>
      <c r="O189" s="12">
        <v>13</v>
      </c>
      <c r="P189" s="25">
        <v>5.5555555555555552E-2</v>
      </c>
      <c r="Q189" s="25">
        <v>0.10144927536231885</v>
      </c>
      <c r="R189" s="25">
        <v>0.5</v>
      </c>
      <c r="S189" s="25">
        <v>0</v>
      </c>
      <c r="T189" s="25">
        <v>0</v>
      </c>
    </row>
    <row r="190" spans="6:20" ht="15.75" customHeight="1">
      <c r="F190" s="148"/>
      <c r="G190" s="12">
        <v>14</v>
      </c>
      <c r="H190" s="14">
        <v>12</v>
      </c>
      <c r="I190" s="14">
        <v>16</v>
      </c>
      <c r="J190" s="14"/>
      <c r="K190" s="14"/>
      <c r="L190" s="14">
        <v>2</v>
      </c>
      <c r="N190" s="148"/>
      <c r="O190" s="12">
        <v>14</v>
      </c>
      <c r="P190" s="25">
        <v>4.4444444444444446E-2</v>
      </c>
      <c r="Q190" s="25">
        <v>0.11594202898550725</v>
      </c>
      <c r="R190" s="25">
        <v>0</v>
      </c>
      <c r="S190" s="25">
        <v>0</v>
      </c>
      <c r="T190" s="25">
        <v>0.08</v>
      </c>
    </row>
    <row r="191" spans="6:20" ht="15.75" customHeight="1">
      <c r="F191" s="148"/>
      <c r="G191" s="12">
        <v>15</v>
      </c>
      <c r="H191" s="14">
        <v>10</v>
      </c>
      <c r="I191" s="14">
        <v>13</v>
      </c>
      <c r="J191" s="14"/>
      <c r="K191" s="14"/>
      <c r="L191" s="14">
        <v>2</v>
      </c>
      <c r="N191" s="148"/>
      <c r="O191" s="12">
        <v>15</v>
      </c>
      <c r="P191" s="25">
        <v>3.7037037037037035E-2</v>
      </c>
      <c r="Q191" s="25">
        <v>9.420289855072464E-2</v>
      </c>
      <c r="R191" s="25">
        <v>0</v>
      </c>
      <c r="S191" s="25">
        <v>0</v>
      </c>
      <c r="T191" s="25">
        <v>0.08</v>
      </c>
    </row>
    <row r="192" spans="6:20" ht="15.75" customHeight="1">
      <c r="F192" s="148"/>
      <c r="G192" s="12">
        <v>16</v>
      </c>
      <c r="H192" s="14">
        <v>26</v>
      </c>
      <c r="I192" s="14">
        <v>12</v>
      </c>
      <c r="J192" s="14"/>
      <c r="K192" s="14">
        <v>1</v>
      </c>
      <c r="L192" s="14">
        <v>4</v>
      </c>
      <c r="N192" s="148"/>
      <c r="O192" s="12">
        <v>16</v>
      </c>
      <c r="P192" s="25">
        <v>9.6296296296296297E-2</v>
      </c>
      <c r="Q192" s="25">
        <v>8.6956521739130432E-2</v>
      </c>
      <c r="R192" s="25">
        <v>0</v>
      </c>
      <c r="S192" s="25">
        <v>0.1111111111111111</v>
      </c>
      <c r="T192" s="25">
        <v>0.16</v>
      </c>
    </row>
    <row r="193" spans="6:20" ht="15.75" customHeight="1">
      <c r="F193" s="148"/>
      <c r="G193" s="12">
        <v>17</v>
      </c>
      <c r="H193" s="14">
        <v>23</v>
      </c>
      <c r="I193" s="14">
        <v>6</v>
      </c>
      <c r="J193" s="14"/>
      <c r="K193" s="14">
        <v>2</v>
      </c>
      <c r="L193" s="14">
        <v>1</v>
      </c>
      <c r="N193" s="148"/>
      <c r="O193" s="12">
        <v>17</v>
      </c>
      <c r="P193" s="25">
        <v>8.5185185185185183E-2</v>
      </c>
      <c r="Q193" s="25">
        <v>4.3478260869565216E-2</v>
      </c>
      <c r="R193" s="25">
        <v>0</v>
      </c>
      <c r="S193" s="25">
        <v>0.22222222222222221</v>
      </c>
      <c r="T193" s="25">
        <v>0.04</v>
      </c>
    </row>
    <row r="194" spans="6:20" ht="15.75" customHeight="1">
      <c r="F194" s="148"/>
      <c r="G194" s="12">
        <v>18</v>
      </c>
      <c r="H194" s="14">
        <v>15</v>
      </c>
      <c r="I194" s="14">
        <v>4</v>
      </c>
      <c r="J194" s="14"/>
      <c r="K194" s="14">
        <v>2</v>
      </c>
      <c r="L194" s="14">
        <v>1</v>
      </c>
      <c r="N194" s="148"/>
      <c r="O194" s="12">
        <v>18</v>
      </c>
      <c r="P194" s="25">
        <v>5.5555555555555552E-2</v>
      </c>
      <c r="Q194" s="25">
        <v>2.8985507246376812E-2</v>
      </c>
      <c r="R194" s="25">
        <v>0</v>
      </c>
      <c r="S194" s="25">
        <v>0.22222222222222221</v>
      </c>
      <c r="T194" s="25">
        <v>0.04</v>
      </c>
    </row>
    <row r="195" spans="6:20" ht="15.75" customHeight="1">
      <c r="F195" s="148"/>
      <c r="G195" s="12">
        <v>19</v>
      </c>
      <c r="H195" s="14">
        <v>16</v>
      </c>
      <c r="I195" s="14">
        <v>6</v>
      </c>
      <c r="J195" s="14"/>
      <c r="K195" s="14"/>
      <c r="L195" s="14">
        <v>2</v>
      </c>
      <c r="N195" s="148"/>
      <c r="O195" s="12">
        <v>19</v>
      </c>
      <c r="P195" s="25">
        <v>5.9259259259259262E-2</v>
      </c>
      <c r="Q195" s="25">
        <v>4.3478260869565216E-2</v>
      </c>
      <c r="R195" s="25">
        <v>0</v>
      </c>
      <c r="S195" s="25">
        <v>0</v>
      </c>
      <c r="T195" s="25">
        <v>0.08</v>
      </c>
    </row>
    <row r="196" spans="6:20" ht="15.75" customHeight="1">
      <c r="F196" s="148"/>
      <c r="G196" s="12">
        <v>20</v>
      </c>
      <c r="H196" s="14">
        <v>13</v>
      </c>
      <c r="I196" s="14">
        <v>5</v>
      </c>
      <c r="J196" s="14"/>
      <c r="K196" s="14"/>
      <c r="L196" s="14">
        <v>1</v>
      </c>
      <c r="N196" s="148"/>
      <c r="O196" s="12">
        <v>20</v>
      </c>
      <c r="P196" s="25">
        <v>4.8148148148148148E-2</v>
      </c>
      <c r="Q196" s="25">
        <v>3.6231884057971016E-2</v>
      </c>
      <c r="R196" s="25">
        <v>0</v>
      </c>
      <c r="S196" s="25">
        <v>0</v>
      </c>
      <c r="T196" s="25">
        <v>0.04</v>
      </c>
    </row>
    <row r="197" spans="6:20" ht="15.75" customHeight="1">
      <c r="F197" s="148"/>
      <c r="G197" s="12">
        <v>21</v>
      </c>
      <c r="H197" s="14">
        <v>9</v>
      </c>
      <c r="I197" s="14">
        <v>2</v>
      </c>
      <c r="J197" s="14"/>
      <c r="K197" s="14"/>
      <c r="L197" s="14"/>
      <c r="N197" s="148"/>
      <c r="O197" s="12">
        <v>21</v>
      </c>
      <c r="P197" s="25">
        <v>3.3333333333333333E-2</v>
      </c>
      <c r="Q197" s="25">
        <v>1.4492753623188406E-2</v>
      </c>
      <c r="R197" s="25">
        <v>0</v>
      </c>
      <c r="S197" s="25">
        <v>0</v>
      </c>
      <c r="T197" s="25">
        <v>0</v>
      </c>
    </row>
    <row r="198" spans="6:20" ht="15.75" customHeight="1">
      <c r="F198" s="148"/>
      <c r="G198" s="12">
        <v>22</v>
      </c>
      <c r="H198" s="14">
        <v>6</v>
      </c>
      <c r="I198" s="14">
        <v>2</v>
      </c>
      <c r="J198" s="14"/>
      <c r="K198" s="14">
        <v>1</v>
      </c>
      <c r="L198" s="14"/>
      <c r="N198" s="148"/>
      <c r="O198" s="12">
        <v>22</v>
      </c>
      <c r="P198" s="25">
        <v>2.2222222222222223E-2</v>
      </c>
      <c r="Q198" s="25">
        <v>1.4492753623188406E-2</v>
      </c>
      <c r="R198" s="25">
        <v>0</v>
      </c>
      <c r="S198" s="25">
        <v>0.1111111111111111</v>
      </c>
      <c r="T198" s="25">
        <v>0</v>
      </c>
    </row>
    <row r="199" spans="6:20" ht="15.75" customHeight="1">
      <c r="F199" s="149"/>
      <c r="G199" s="12">
        <v>23</v>
      </c>
      <c r="H199" s="14">
        <v>6</v>
      </c>
      <c r="I199" s="14"/>
      <c r="J199" s="14"/>
      <c r="K199" s="14"/>
      <c r="L199" s="14"/>
      <c r="N199" s="149"/>
      <c r="O199" s="12">
        <v>23</v>
      </c>
      <c r="P199" s="25">
        <v>2.2222222222222223E-2</v>
      </c>
      <c r="Q199" s="25">
        <v>0</v>
      </c>
      <c r="R199" s="25">
        <v>0</v>
      </c>
      <c r="S199" s="25">
        <v>0</v>
      </c>
      <c r="T199" s="25">
        <v>0</v>
      </c>
    </row>
    <row r="200" spans="6:20" ht="15.75" customHeight="1">
      <c r="F200" s="174">
        <v>45216</v>
      </c>
      <c r="G200" s="12">
        <v>0</v>
      </c>
      <c r="H200" s="14">
        <v>2</v>
      </c>
      <c r="I200" s="14">
        <v>1</v>
      </c>
      <c r="J200" s="14"/>
      <c r="K200" s="14"/>
      <c r="L200" s="14"/>
      <c r="N200" s="174">
        <v>45216</v>
      </c>
      <c r="O200" s="12">
        <v>0</v>
      </c>
      <c r="P200" s="25">
        <v>7.4074074074074077E-3</v>
      </c>
      <c r="Q200" s="25">
        <v>7.8125E-3</v>
      </c>
      <c r="R200" s="25">
        <v>0</v>
      </c>
      <c r="S200" s="25">
        <v>0</v>
      </c>
      <c r="T200" s="25">
        <v>0</v>
      </c>
    </row>
    <row r="201" spans="6:20" ht="15.75" customHeight="1">
      <c r="F201" s="148"/>
      <c r="G201" s="12">
        <v>1</v>
      </c>
      <c r="H201" s="14">
        <v>1</v>
      </c>
      <c r="I201" s="14"/>
      <c r="J201" s="14"/>
      <c r="K201" s="14"/>
      <c r="L201" s="14">
        <v>1</v>
      </c>
      <c r="N201" s="148"/>
      <c r="O201" s="12">
        <v>1</v>
      </c>
      <c r="P201" s="25">
        <v>3.7037037037037038E-3</v>
      </c>
      <c r="Q201" s="25">
        <v>0</v>
      </c>
      <c r="R201" s="25">
        <v>0</v>
      </c>
      <c r="S201" s="25">
        <v>0</v>
      </c>
      <c r="T201" s="25">
        <v>0.02</v>
      </c>
    </row>
    <row r="202" spans="6:20" ht="15.75" customHeight="1">
      <c r="F202" s="148"/>
      <c r="G202" s="12">
        <v>2</v>
      </c>
      <c r="H202" s="11">
        <v>2</v>
      </c>
      <c r="I202" s="11"/>
      <c r="J202" s="11"/>
      <c r="K202" s="11"/>
      <c r="L202" s="11"/>
      <c r="N202" s="148"/>
      <c r="O202" s="12">
        <v>2</v>
      </c>
      <c r="P202" s="25">
        <v>7.4074074074074077E-3</v>
      </c>
      <c r="Q202" s="25">
        <v>0</v>
      </c>
      <c r="R202" s="25">
        <v>0</v>
      </c>
      <c r="S202" s="25">
        <v>0</v>
      </c>
      <c r="T202" s="25">
        <v>0</v>
      </c>
    </row>
    <row r="203" spans="6:20" ht="15.75" customHeight="1">
      <c r="F203" s="148"/>
      <c r="G203" s="12">
        <v>3</v>
      </c>
      <c r="H203" s="14">
        <v>1</v>
      </c>
      <c r="I203" s="14"/>
      <c r="J203" s="14"/>
      <c r="K203" s="14"/>
      <c r="L203" s="14"/>
      <c r="N203" s="148"/>
      <c r="O203" s="12">
        <v>3</v>
      </c>
      <c r="P203" s="25">
        <v>3.7037037037037038E-3</v>
      </c>
      <c r="Q203" s="25">
        <v>0</v>
      </c>
      <c r="R203" s="25">
        <v>0</v>
      </c>
      <c r="S203" s="25">
        <v>0</v>
      </c>
      <c r="T203" s="25">
        <v>0</v>
      </c>
    </row>
    <row r="204" spans="6:20" ht="15.75" customHeight="1">
      <c r="F204" s="148"/>
      <c r="G204" s="12">
        <v>4</v>
      </c>
      <c r="H204" s="14"/>
      <c r="I204" s="14"/>
      <c r="J204" s="14"/>
      <c r="K204" s="14"/>
      <c r="L204" s="14"/>
      <c r="N204" s="148"/>
      <c r="O204" s="12">
        <v>4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</row>
    <row r="205" spans="6:20" ht="15.75" customHeight="1">
      <c r="F205" s="148"/>
      <c r="G205" s="12">
        <v>5</v>
      </c>
      <c r="H205" s="14">
        <v>3</v>
      </c>
      <c r="I205" s="14">
        <v>1</v>
      </c>
      <c r="J205" s="14"/>
      <c r="K205" s="14">
        <v>1</v>
      </c>
      <c r="L205" s="14">
        <v>3</v>
      </c>
      <c r="N205" s="148"/>
      <c r="O205" s="12">
        <v>5</v>
      </c>
      <c r="P205" s="25">
        <v>1.1111111111111112E-2</v>
      </c>
      <c r="Q205" s="25">
        <v>7.8125E-3</v>
      </c>
      <c r="R205" s="25">
        <v>0</v>
      </c>
      <c r="S205" s="25">
        <v>8.3333333333333329E-2</v>
      </c>
      <c r="T205" s="25">
        <v>0.06</v>
      </c>
    </row>
    <row r="206" spans="6:20" ht="15.75" customHeight="1">
      <c r="F206" s="148"/>
      <c r="G206" s="12">
        <v>6</v>
      </c>
      <c r="H206" s="14">
        <v>6</v>
      </c>
      <c r="I206" s="14"/>
      <c r="J206" s="14"/>
      <c r="K206" s="14"/>
      <c r="L206" s="14">
        <v>2</v>
      </c>
      <c r="N206" s="148"/>
      <c r="O206" s="12">
        <v>6</v>
      </c>
      <c r="P206" s="25">
        <v>2.2222222222222223E-2</v>
      </c>
      <c r="Q206" s="25">
        <v>0</v>
      </c>
      <c r="R206" s="25">
        <v>0</v>
      </c>
      <c r="S206" s="25">
        <v>0</v>
      </c>
      <c r="T206" s="25">
        <v>0.04</v>
      </c>
    </row>
    <row r="207" spans="6:20" ht="15.75" customHeight="1">
      <c r="F207" s="148"/>
      <c r="G207" s="12">
        <v>7</v>
      </c>
      <c r="H207" s="14">
        <v>33</v>
      </c>
      <c r="I207" s="14">
        <v>10</v>
      </c>
      <c r="J207" s="14">
        <v>1</v>
      </c>
      <c r="K207" s="14"/>
      <c r="L207" s="14">
        <v>2</v>
      </c>
      <c r="N207" s="148"/>
      <c r="O207" s="12">
        <v>7</v>
      </c>
      <c r="P207" s="25">
        <v>0.12222222222222222</v>
      </c>
      <c r="Q207" s="25">
        <v>7.8125E-2</v>
      </c>
      <c r="R207" s="25">
        <v>0.5</v>
      </c>
      <c r="S207" s="25">
        <v>0</v>
      </c>
      <c r="T207" s="25">
        <v>0.04</v>
      </c>
    </row>
    <row r="208" spans="6:20" ht="15.75" customHeight="1">
      <c r="F208" s="148"/>
      <c r="G208" s="12">
        <v>8</v>
      </c>
      <c r="H208" s="14">
        <v>18</v>
      </c>
      <c r="I208" s="14">
        <v>8</v>
      </c>
      <c r="J208" s="14"/>
      <c r="K208" s="14"/>
      <c r="L208" s="14">
        <v>2</v>
      </c>
      <c r="N208" s="148"/>
      <c r="O208" s="12">
        <v>8</v>
      </c>
      <c r="P208" s="25">
        <v>6.6666666666666666E-2</v>
      </c>
      <c r="Q208" s="25">
        <v>6.25E-2</v>
      </c>
      <c r="R208" s="25">
        <v>0</v>
      </c>
      <c r="S208" s="25">
        <v>0</v>
      </c>
      <c r="T208" s="25">
        <v>0.04</v>
      </c>
    </row>
    <row r="209" spans="6:20" ht="15.75" customHeight="1">
      <c r="F209" s="148"/>
      <c r="G209" s="12">
        <v>9</v>
      </c>
      <c r="H209" s="14">
        <v>9</v>
      </c>
      <c r="I209" s="14">
        <v>12</v>
      </c>
      <c r="J209" s="14"/>
      <c r="K209" s="14"/>
      <c r="L209" s="14">
        <v>5</v>
      </c>
      <c r="N209" s="148"/>
      <c r="O209" s="12">
        <v>9</v>
      </c>
      <c r="P209" s="25">
        <v>3.3333333333333333E-2</v>
      </c>
      <c r="Q209" s="25">
        <v>9.375E-2</v>
      </c>
      <c r="R209" s="25">
        <v>0</v>
      </c>
      <c r="S209" s="25">
        <v>0</v>
      </c>
      <c r="T209" s="25">
        <v>0.1</v>
      </c>
    </row>
    <row r="210" spans="6:20" ht="15.75" customHeight="1">
      <c r="F210" s="148"/>
      <c r="G210" s="12">
        <v>10</v>
      </c>
      <c r="H210" s="14">
        <v>10</v>
      </c>
      <c r="I210" s="14">
        <v>8</v>
      </c>
      <c r="J210" s="14"/>
      <c r="K210" s="14">
        <v>2</v>
      </c>
      <c r="L210" s="14">
        <v>5</v>
      </c>
      <c r="N210" s="148"/>
      <c r="O210" s="12">
        <v>10</v>
      </c>
      <c r="P210" s="25">
        <v>3.7037037037037035E-2</v>
      </c>
      <c r="Q210" s="25">
        <v>6.25E-2</v>
      </c>
      <c r="R210" s="25">
        <v>0</v>
      </c>
      <c r="S210" s="25">
        <v>0.16666666666666666</v>
      </c>
      <c r="T210" s="25">
        <v>0.1</v>
      </c>
    </row>
    <row r="211" spans="6:20" ht="15.75" customHeight="1">
      <c r="F211" s="148"/>
      <c r="G211" s="12">
        <v>11</v>
      </c>
      <c r="H211" s="14">
        <v>15</v>
      </c>
      <c r="I211" s="14">
        <v>11</v>
      </c>
      <c r="J211" s="14"/>
      <c r="K211" s="14">
        <v>1</v>
      </c>
      <c r="L211" s="14">
        <v>4</v>
      </c>
      <c r="N211" s="148"/>
      <c r="O211" s="12">
        <v>11</v>
      </c>
      <c r="P211" s="25">
        <v>5.5555555555555552E-2</v>
      </c>
      <c r="Q211" s="25">
        <v>8.59375E-2</v>
      </c>
      <c r="R211" s="25">
        <v>0</v>
      </c>
      <c r="S211" s="25">
        <v>8.3333333333333329E-2</v>
      </c>
      <c r="T211" s="25">
        <v>0.08</v>
      </c>
    </row>
    <row r="212" spans="6:20" ht="15.75" customHeight="1">
      <c r="F212" s="148"/>
      <c r="G212" s="12">
        <v>12</v>
      </c>
      <c r="H212" s="14">
        <v>15</v>
      </c>
      <c r="I212" s="14">
        <v>4</v>
      </c>
      <c r="J212" s="14"/>
      <c r="K212" s="14">
        <v>1</v>
      </c>
      <c r="L212" s="14">
        <v>4</v>
      </c>
      <c r="N212" s="148"/>
      <c r="O212" s="12">
        <v>12</v>
      </c>
      <c r="P212" s="25">
        <v>5.5555555555555552E-2</v>
      </c>
      <c r="Q212" s="25">
        <v>3.125E-2</v>
      </c>
      <c r="R212" s="25">
        <v>0</v>
      </c>
      <c r="S212" s="25">
        <v>8.3333333333333329E-2</v>
      </c>
      <c r="T212" s="25">
        <v>0.08</v>
      </c>
    </row>
    <row r="213" spans="6:20" ht="15.75" customHeight="1">
      <c r="F213" s="148"/>
      <c r="G213" s="12">
        <v>13</v>
      </c>
      <c r="H213" s="14">
        <v>20</v>
      </c>
      <c r="I213" s="14">
        <v>10</v>
      </c>
      <c r="J213" s="14"/>
      <c r="K213" s="14"/>
      <c r="L213" s="14">
        <v>2</v>
      </c>
      <c r="N213" s="148"/>
      <c r="O213" s="12">
        <v>13</v>
      </c>
      <c r="P213" s="25">
        <v>7.407407407407407E-2</v>
      </c>
      <c r="Q213" s="25">
        <v>7.8125E-2</v>
      </c>
      <c r="R213" s="25">
        <v>0</v>
      </c>
      <c r="S213" s="25">
        <v>0</v>
      </c>
      <c r="T213" s="25">
        <v>0.04</v>
      </c>
    </row>
    <row r="214" spans="6:20" ht="15.75" customHeight="1">
      <c r="F214" s="148"/>
      <c r="G214" s="12">
        <v>14</v>
      </c>
      <c r="H214" s="14">
        <v>11</v>
      </c>
      <c r="I214" s="14">
        <v>10</v>
      </c>
      <c r="J214" s="14"/>
      <c r="K214" s="14">
        <v>2</v>
      </c>
      <c r="L214" s="14">
        <v>6</v>
      </c>
      <c r="N214" s="148"/>
      <c r="O214" s="12">
        <v>14</v>
      </c>
      <c r="P214" s="25">
        <v>4.0740740740740744E-2</v>
      </c>
      <c r="Q214" s="25">
        <v>7.8125E-2</v>
      </c>
      <c r="R214" s="25">
        <v>0</v>
      </c>
      <c r="S214" s="25">
        <v>0.16666666666666666</v>
      </c>
      <c r="T214" s="25">
        <v>0.12</v>
      </c>
    </row>
    <row r="215" spans="6:20" ht="15.75" customHeight="1">
      <c r="F215" s="148"/>
      <c r="G215" s="12">
        <v>15</v>
      </c>
      <c r="H215" s="14">
        <v>17</v>
      </c>
      <c r="I215" s="14">
        <v>7</v>
      </c>
      <c r="J215" s="14"/>
      <c r="K215" s="14">
        <v>2</v>
      </c>
      <c r="L215" s="14">
        <v>5</v>
      </c>
      <c r="N215" s="148"/>
      <c r="O215" s="12">
        <v>15</v>
      </c>
      <c r="P215" s="25">
        <v>6.2962962962962957E-2</v>
      </c>
      <c r="Q215" s="25">
        <v>5.46875E-2</v>
      </c>
      <c r="R215" s="25">
        <v>0</v>
      </c>
      <c r="S215" s="25">
        <v>0.16666666666666666</v>
      </c>
      <c r="T215" s="25">
        <v>0.1</v>
      </c>
    </row>
    <row r="216" spans="6:20" ht="15.75" customHeight="1">
      <c r="F216" s="148"/>
      <c r="G216" s="12">
        <v>16</v>
      </c>
      <c r="H216" s="14">
        <v>21</v>
      </c>
      <c r="I216" s="14">
        <v>8</v>
      </c>
      <c r="J216" s="14"/>
      <c r="K216" s="14">
        <v>1</v>
      </c>
      <c r="L216" s="14">
        <v>4</v>
      </c>
      <c r="N216" s="148"/>
      <c r="O216" s="12">
        <v>16</v>
      </c>
      <c r="P216" s="25">
        <v>7.7777777777777779E-2</v>
      </c>
      <c r="Q216" s="25">
        <v>6.25E-2</v>
      </c>
      <c r="R216" s="25">
        <v>0</v>
      </c>
      <c r="S216" s="25">
        <v>8.3333333333333329E-2</v>
      </c>
      <c r="T216" s="25">
        <v>0.08</v>
      </c>
    </row>
    <row r="217" spans="6:20" ht="15.75" customHeight="1">
      <c r="F217" s="148"/>
      <c r="G217" s="12">
        <v>17</v>
      </c>
      <c r="H217" s="14">
        <v>18</v>
      </c>
      <c r="I217" s="14">
        <v>11</v>
      </c>
      <c r="J217" s="14"/>
      <c r="K217" s="14">
        <v>1</v>
      </c>
      <c r="L217" s="14"/>
      <c r="N217" s="148"/>
      <c r="O217" s="12">
        <v>17</v>
      </c>
      <c r="P217" s="25">
        <v>6.6666666666666666E-2</v>
      </c>
      <c r="Q217" s="25">
        <v>8.59375E-2</v>
      </c>
      <c r="R217" s="25">
        <v>0</v>
      </c>
      <c r="S217" s="25">
        <v>8.3333333333333329E-2</v>
      </c>
      <c r="T217" s="25">
        <v>0</v>
      </c>
    </row>
    <row r="218" spans="6:20" ht="15.75" customHeight="1">
      <c r="F218" s="148"/>
      <c r="G218" s="12">
        <v>18</v>
      </c>
      <c r="H218" s="14">
        <v>23</v>
      </c>
      <c r="I218" s="14">
        <v>11</v>
      </c>
      <c r="J218" s="14">
        <v>1</v>
      </c>
      <c r="K218" s="14"/>
      <c r="L218" s="14">
        <v>2</v>
      </c>
      <c r="N218" s="148"/>
      <c r="O218" s="12">
        <v>18</v>
      </c>
      <c r="P218" s="25">
        <v>8.5185185185185183E-2</v>
      </c>
      <c r="Q218" s="25">
        <v>8.59375E-2</v>
      </c>
      <c r="R218" s="25">
        <v>0.5</v>
      </c>
      <c r="S218" s="25">
        <v>0</v>
      </c>
      <c r="T218" s="25">
        <v>0.04</v>
      </c>
    </row>
    <row r="219" spans="6:20" ht="15.75" customHeight="1">
      <c r="F219" s="148"/>
      <c r="G219" s="12">
        <v>19</v>
      </c>
      <c r="H219" s="14">
        <v>18</v>
      </c>
      <c r="I219" s="14">
        <v>7</v>
      </c>
      <c r="J219" s="14"/>
      <c r="K219" s="14"/>
      <c r="L219" s="14">
        <v>1</v>
      </c>
      <c r="N219" s="148"/>
      <c r="O219" s="12">
        <v>19</v>
      </c>
      <c r="P219" s="25">
        <v>6.6666666666666666E-2</v>
      </c>
      <c r="Q219" s="25">
        <v>5.46875E-2</v>
      </c>
      <c r="R219" s="25">
        <v>0</v>
      </c>
      <c r="S219" s="25">
        <v>0</v>
      </c>
      <c r="T219" s="25">
        <v>0.02</v>
      </c>
    </row>
    <row r="220" spans="6:20" ht="15.75" customHeight="1">
      <c r="F220" s="148"/>
      <c r="G220" s="12">
        <v>20</v>
      </c>
      <c r="H220" s="14">
        <v>10</v>
      </c>
      <c r="I220" s="14">
        <v>5</v>
      </c>
      <c r="J220" s="14"/>
      <c r="K220" s="14"/>
      <c r="L220" s="14">
        <v>1</v>
      </c>
      <c r="N220" s="148"/>
      <c r="O220" s="12">
        <v>20</v>
      </c>
      <c r="P220" s="25">
        <v>3.7037037037037035E-2</v>
      </c>
      <c r="Q220" s="25">
        <v>3.90625E-2</v>
      </c>
      <c r="R220" s="25">
        <v>0</v>
      </c>
      <c r="S220" s="25">
        <v>0</v>
      </c>
      <c r="T220" s="25">
        <v>0.02</v>
      </c>
    </row>
    <row r="221" spans="6:20" ht="15.75" customHeight="1">
      <c r="F221" s="148"/>
      <c r="G221" s="12">
        <v>21</v>
      </c>
      <c r="H221" s="14">
        <v>10</v>
      </c>
      <c r="I221" s="14">
        <v>1</v>
      </c>
      <c r="J221" s="14"/>
      <c r="K221" s="14">
        <v>1</v>
      </c>
      <c r="L221" s="14">
        <v>1</v>
      </c>
      <c r="N221" s="148"/>
      <c r="O221" s="12">
        <v>21</v>
      </c>
      <c r="P221" s="25">
        <v>3.7037037037037035E-2</v>
      </c>
      <c r="Q221" s="25">
        <v>7.8125E-3</v>
      </c>
      <c r="R221" s="25">
        <v>0</v>
      </c>
      <c r="S221" s="25">
        <v>8.3333333333333329E-2</v>
      </c>
      <c r="T221" s="25">
        <v>0.02</v>
      </c>
    </row>
    <row r="222" spans="6:20" ht="15.75" customHeight="1">
      <c r="F222" s="148"/>
      <c r="G222" s="12">
        <v>22</v>
      </c>
      <c r="H222" s="14">
        <v>4</v>
      </c>
      <c r="I222" s="14">
        <v>1</v>
      </c>
      <c r="J222" s="14"/>
      <c r="K222" s="14"/>
      <c r="L222" s="14"/>
      <c r="N222" s="148"/>
      <c r="O222" s="12">
        <v>22</v>
      </c>
      <c r="P222" s="25">
        <v>1.4814814814814815E-2</v>
      </c>
      <c r="Q222" s="25">
        <v>7.8125E-3</v>
      </c>
      <c r="R222" s="25">
        <v>0</v>
      </c>
      <c r="S222" s="25">
        <v>0</v>
      </c>
      <c r="T222" s="25">
        <v>0</v>
      </c>
    </row>
    <row r="223" spans="6:20" ht="15.75" customHeight="1">
      <c r="F223" s="149"/>
      <c r="G223" s="12">
        <v>23</v>
      </c>
      <c r="H223" s="14">
        <v>3</v>
      </c>
      <c r="I223" s="14">
        <v>2</v>
      </c>
      <c r="J223" s="14"/>
      <c r="K223" s="14"/>
      <c r="L223" s="14"/>
      <c r="N223" s="149"/>
      <c r="O223" s="12">
        <v>23</v>
      </c>
      <c r="P223" s="25">
        <v>1.1111111111111112E-2</v>
      </c>
      <c r="Q223" s="25">
        <v>1.5625E-2</v>
      </c>
      <c r="R223" s="25">
        <v>0</v>
      </c>
      <c r="S223" s="25">
        <v>0</v>
      </c>
      <c r="T223" s="25">
        <v>0</v>
      </c>
    </row>
    <row r="224" spans="6:20" ht="15.75" customHeight="1">
      <c r="F224" s="174">
        <v>45217</v>
      </c>
      <c r="G224" s="12">
        <v>0</v>
      </c>
      <c r="H224" s="14">
        <v>4</v>
      </c>
      <c r="I224" s="14"/>
      <c r="J224" s="14"/>
      <c r="K224" s="14"/>
      <c r="L224" s="14"/>
      <c r="N224" s="174">
        <v>45217</v>
      </c>
      <c r="O224" s="12">
        <v>0</v>
      </c>
      <c r="P224" s="25">
        <v>1.5936254980079681E-2</v>
      </c>
      <c r="Q224" s="25">
        <v>0</v>
      </c>
      <c r="R224" s="25">
        <v>0</v>
      </c>
      <c r="S224" s="25">
        <v>0</v>
      </c>
      <c r="T224" s="25">
        <v>0</v>
      </c>
    </row>
    <row r="225" spans="6:20" ht="15.75" customHeight="1">
      <c r="F225" s="148"/>
      <c r="G225" s="12">
        <v>1</v>
      </c>
      <c r="H225" s="14">
        <v>1</v>
      </c>
      <c r="I225" s="14"/>
      <c r="J225" s="14"/>
      <c r="K225" s="14">
        <v>1</v>
      </c>
      <c r="L225" s="14"/>
      <c r="N225" s="148"/>
      <c r="O225" s="12">
        <v>1</v>
      </c>
      <c r="P225" s="25">
        <v>3.9840637450199202E-3</v>
      </c>
      <c r="Q225" s="25">
        <v>0</v>
      </c>
      <c r="R225" s="25">
        <v>0</v>
      </c>
      <c r="S225" s="25">
        <v>9.0909090909090912E-2</v>
      </c>
      <c r="T225" s="25">
        <v>0</v>
      </c>
    </row>
    <row r="226" spans="6:20" ht="15.75" customHeight="1">
      <c r="F226" s="148"/>
      <c r="G226" s="12">
        <v>2</v>
      </c>
      <c r="H226" s="14">
        <v>1</v>
      </c>
      <c r="I226" s="11"/>
      <c r="J226" s="11"/>
      <c r="K226" s="11"/>
      <c r="L226" s="11"/>
      <c r="N226" s="148"/>
      <c r="O226" s="12">
        <v>2</v>
      </c>
      <c r="P226" s="25">
        <v>3.9840637450199202E-3</v>
      </c>
      <c r="Q226" s="25">
        <v>0</v>
      </c>
      <c r="R226" s="25">
        <v>0</v>
      </c>
      <c r="S226" s="25">
        <v>0</v>
      </c>
      <c r="T226" s="25">
        <v>0</v>
      </c>
    </row>
    <row r="227" spans="6:20" ht="15.75" customHeight="1">
      <c r="F227" s="148"/>
      <c r="G227" s="12">
        <v>3</v>
      </c>
      <c r="I227" s="14"/>
      <c r="J227" s="14"/>
      <c r="K227" s="14"/>
      <c r="L227" s="14"/>
      <c r="N227" s="148"/>
      <c r="O227" s="12">
        <v>3</v>
      </c>
      <c r="P227" s="25">
        <v>0</v>
      </c>
      <c r="Q227" s="25">
        <v>0</v>
      </c>
      <c r="R227" s="25">
        <v>0</v>
      </c>
      <c r="S227" s="25">
        <v>0</v>
      </c>
      <c r="T227" s="25">
        <v>0</v>
      </c>
    </row>
    <row r="228" spans="6:20" ht="15.75" customHeight="1">
      <c r="F228" s="148"/>
      <c r="G228" s="12">
        <v>4</v>
      </c>
      <c r="H228" s="14"/>
      <c r="I228" s="14"/>
      <c r="J228" s="14"/>
      <c r="K228" s="14"/>
      <c r="L228" s="14"/>
      <c r="N228" s="148"/>
      <c r="O228" s="12">
        <v>4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</row>
    <row r="229" spans="6:20" ht="15.75" customHeight="1">
      <c r="F229" s="148"/>
      <c r="G229" s="12">
        <v>5</v>
      </c>
      <c r="H229" s="14">
        <v>4</v>
      </c>
      <c r="I229" s="14">
        <v>3</v>
      </c>
      <c r="J229" s="14"/>
      <c r="K229" s="14">
        <v>1</v>
      </c>
      <c r="L229" s="14">
        <v>2</v>
      </c>
      <c r="N229" s="148"/>
      <c r="O229" s="12">
        <v>5</v>
      </c>
      <c r="P229" s="25">
        <v>1.5936254980079681E-2</v>
      </c>
      <c r="Q229" s="25">
        <v>2.8571428571428571E-2</v>
      </c>
      <c r="R229" s="25">
        <v>0</v>
      </c>
      <c r="S229" s="25">
        <v>9.0909090909090912E-2</v>
      </c>
      <c r="T229" s="25">
        <v>4.5454545454545456E-2</v>
      </c>
    </row>
    <row r="230" spans="6:20" ht="15.75" customHeight="1">
      <c r="F230" s="148"/>
      <c r="G230" s="12">
        <v>6</v>
      </c>
      <c r="H230" s="14">
        <v>5</v>
      </c>
      <c r="I230" s="14">
        <v>3</v>
      </c>
      <c r="J230" s="14"/>
      <c r="K230" s="14"/>
      <c r="L230" s="14">
        <v>2</v>
      </c>
      <c r="N230" s="148"/>
      <c r="O230" s="12">
        <v>6</v>
      </c>
      <c r="P230" s="25">
        <v>1.9920318725099601E-2</v>
      </c>
      <c r="Q230" s="25">
        <v>2.8571428571428571E-2</v>
      </c>
      <c r="R230" s="25">
        <v>0</v>
      </c>
      <c r="S230" s="25">
        <v>0</v>
      </c>
      <c r="T230" s="25">
        <v>4.5454545454545456E-2</v>
      </c>
    </row>
    <row r="231" spans="6:20" ht="15.75" customHeight="1">
      <c r="F231" s="148"/>
      <c r="G231" s="12">
        <v>7</v>
      </c>
      <c r="H231" s="14">
        <v>31</v>
      </c>
      <c r="I231" s="14">
        <v>5</v>
      </c>
      <c r="J231" s="14">
        <v>1</v>
      </c>
      <c r="K231" s="14"/>
      <c r="L231" s="14">
        <v>1</v>
      </c>
      <c r="N231" s="148"/>
      <c r="O231" s="12">
        <v>7</v>
      </c>
      <c r="P231" s="25">
        <v>0.12350597609561753</v>
      </c>
      <c r="Q231" s="25">
        <v>4.7619047619047616E-2</v>
      </c>
      <c r="R231" s="25">
        <v>0.5</v>
      </c>
      <c r="S231" s="25">
        <v>0</v>
      </c>
      <c r="T231" s="25">
        <v>2.2727272727272728E-2</v>
      </c>
    </row>
    <row r="232" spans="6:20" ht="15.75" customHeight="1">
      <c r="F232" s="148"/>
      <c r="G232" s="12">
        <v>8</v>
      </c>
      <c r="H232" s="14">
        <v>16</v>
      </c>
      <c r="I232" s="14">
        <v>10</v>
      </c>
      <c r="J232" s="14"/>
      <c r="K232" s="14"/>
      <c r="L232" s="14">
        <v>4</v>
      </c>
      <c r="N232" s="148"/>
      <c r="O232" s="12">
        <v>8</v>
      </c>
      <c r="P232" s="25">
        <v>6.3745019920318724E-2</v>
      </c>
      <c r="Q232" s="25">
        <v>9.5238095238095233E-2</v>
      </c>
      <c r="R232" s="25">
        <v>0</v>
      </c>
      <c r="S232" s="25">
        <v>0</v>
      </c>
      <c r="T232" s="25">
        <v>9.0909090909090912E-2</v>
      </c>
    </row>
    <row r="233" spans="6:20" ht="15.75" customHeight="1">
      <c r="F233" s="148"/>
      <c r="G233" s="12">
        <v>9</v>
      </c>
      <c r="H233" s="14">
        <v>7</v>
      </c>
      <c r="I233" s="14">
        <v>2</v>
      </c>
      <c r="J233" s="14"/>
      <c r="K233" s="14"/>
      <c r="L233" s="14">
        <v>6</v>
      </c>
      <c r="N233" s="148"/>
      <c r="O233" s="12">
        <v>9</v>
      </c>
      <c r="P233" s="25">
        <v>2.7888446215139442E-2</v>
      </c>
      <c r="Q233" s="25">
        <v>1.9047619047619049E-2</v>
      </c>
      <c r="R233" s="25">
        <v>0</v>
      </c>
      <c r="S233" s="25">
        <v>0</v>
      </c>
      <c r="T233" s="25">
        <v>0.13636363636363635</v>
      </c>
    </row>
    <row r="234" spans="6:20" ht="15.75" customHeight="1">
      <c r="F234" s="148"/>
      <c r="G234" s="12">
        <v>10</v>
      </c>
      <c r="H234" s="14">
        <v>13</v>
      </c>
      <c r="I234" s="14">
        <v>8</v>
      </c>
      <c r="J234" s="14"/>
      <c r="K234" s="14">
        <v>1</v>
      </c>
      <c r="L234" s="14">
        <v>4</v>
      </c>
      <c r="N234" s="148"/>
      <c r="O234" s="12">
        <v>10</v>
      </c>
      <c r="P234" s="25">
        <v>5.1792828685258967E-2</v>
      </c>
      <c r="Q234" s="25">
        <v>7.6190476190476197E-2</v>
      </c>
      <c r="R234" s="25">
        <v>0</v>
      </c>
      <c r="S234" s="25">
        <v>9.0909090909090912E-2</v>
      </c>
      <c r="T234" s="25">
        <v>9.0909090909090912E-2</v>
      </c>
    </row>
    <row r="235" spans="6:20" ht="15.75" customHeight="1">
      <c r="F235" s="148"/>
      <c r="G235" s="12">
        <v>11</v>
      </c>
      <c r="H235" s="14">
        <v>11</v>
      </c>
      <c r="I235" s="14">
        <v>8</v>
      </c>
      <c r="J235" s="14"/>
      <c r="K235" s="14">
        <v>1</v>
      </c>
      <c r="L235" s="14">
        <v>5</v>
      </c>
      <c r="N235" s="148"/>
      <c r="O235" s="12">
        <v>11</v>
      </c>
      <c r="P235" s="25">
        <v>4.3824701195219126E-2</v>
      </c>
      <c r="Q235" s="25">
        <v>7.6190476190476197E-2</v>
      </c>
      <c r="R235" s="25">
        <v>0</v>
      </c>
      <c r="S235" s="25">
        <v>9.0909090909090912E-2</v>
      </c>
      <c r="T235" s="25">
        <v>0.11363636363636363</v>
      </c>
    </row>
    <row r="236" spans="6:20" ht="15.75" customHeight="1">
      <c r="F236" s="148"/>
      <c r="G236" s="12">
        <v>12</v>
      </c>
      <c r="H236" s="14">
        <v>9</v>
      </c>
      <c r="I236" s="14">
        <v>6</v>
      </c>
      <c r="J236" s="14"/>
      <c r="K236" s="14">
        <v>2</v>
      </c>
      <c r="L236" s="14">
        <v>4</v>
      </c>
      <c r="N236" s="148"/>
      <c r="O236" s="12">
        <v>12</v>
      </c>
      <c r="P236" s="25">
        <v>3.5856573705179286E-2</v>
      </c>
      <c r="Q236" s="25">
        <v>5.7142857142857141E-2</v>
      </c>
      <c r="R236" s="25">
        <v>0</v>
      </c>
      <c r="S236" s="25">
        <v>0.18181818181818182</v>
      </c>
      <c r="T236" s="25">
        <v>9.0909090909090912E-2</v>
      </c>
    </row>
    <row r="237" spans="6:20" ht="15.75" customHeight="1">
      <c r="F237" s="148"/>
      <c r="G237" s="12">
        <v>13</v>
      </c>
      <c r="H237" s="14">
        <v>10</v>
      </c>
      <c r="I237" s="14">
        <v>5</v>
      </c>
      <c r="J237" s="14"/>
      <c r="K237" s="14">
        <v>1</v>
      </c>
      <c r="L237" s="14">
        <v>3</v>
      </c>
      <c r="N237" s="148"/>
      <c r="O237" s="12">
        <v>13</v>
      </c>
      <c r="P237" s="25">
        <v>3.9840637450199202E-2</v>
      </c>
      <c r="Q237" s="25">
        <v>4.7619047619047616E-2</v>
      </c>
      <c r="R237" s="25">
        <v>0</v>
      </c>
      <c r="S237" s="25">
        <v>9.0909090909090912E-2</v>
      </c>
      <c r="T237" s="25">
        <v>6.8181818181818177E-2</v>
      </c>
    </row>
    <row r="238" spans="6:20" ht="15.75" customHeight="1">
      <c r="F238" s="148"/>
      <c r="G238" s="12">
        <v>14</v>
      </c>
      <c r="H238" s="14">
        <v>15</v>
      </c>
      <c r="I238" s="14">
        <v>14</v>
      </c>
      <c r="J238" s="14">
        <v>1</v>
      </c>
      <c r="K238" s="14">
        <v>1</v>
      </c>
      <c r="L238" s="14">
        <v>3</v>
      </c>
      <c r="N238" s="148"/>
      <c r="O238" s="12">
        <v>14</v>
      </c>
      <c r="P238" s="25">
        <v>5.9760956175298807E-2</v>
      </c>
      <c r="Q238" s="25">
        <v>0.13333333333333333</v>
      </c>
      <c r="R238" s="25">
        <v>0.5</v>
      </c>
      <c r="S238" s="25">
        <v>9.0909090909090912E-2</v>
      </c>
      <c r="T238" s="25">
        <v>6.8181818181818177E-2</v>
      </c>
    </row>
    <row r="239" spans="6:20" ht="15.75" customHeight="1">
      <c r="F239" s="148"/>
      <c r="G239" s="12">
        <v>15</v>
      </c>
      <c r="H239" s="14">
        <v>20</v>
      </c>
      <c r="I239" s="14">
        <v>8</v>
      </c>
      <c r="J239" s="14"/>
      <c r="K239" s="14"/>
      <c r="L239" s="14">
        <v>6</v>
      </c>
      <c r="N239" s="148"/>
      <c r="O239" s="12">
        <v>15</v>
      </c>
      <c r="P239" s="25">
        <v>7.9681274900398405E-2</v>
      </c>
      <c r="Q239" s="25">
        <v>7.6190476190476197E-2</v>
      </c>
      <c r="R239" s="25">
        <v>0</v>
      </c>
      <c r="S239" s="25">
        <v>0</v>
      </c>
      <c r="T239" s="25">
        <v>0.13636363636363635</v>
      </c>
    </row>
    <row r="240" spans="6:20" ht="15.75" customHeight="1">
      <c r="F240" s="148"/>
      <c r="G240" s="12">
        <v>16</v>
      </c>
      <c r="H240" s="14">
        <v>25</v>
      </c>
      <c r="I240" s="14">
        <v>4</v>
      </c>
      <c r="J240" s="14"/>
      <c r="K240" s="14"/>
      <c r="L240" s="14"/>
      <c r="N240" s="148"/>
      <c r="O240" s="12">
        <v>16</v>
      </c>
      <c r="P240" s="25">
        <v>9.9601593625498003E-2</v>
      </c>
      <c r="Q240" s="25">
        <v>3.8095238095238099E-2</v>
      </c>
      <c r="R240" s="25">
        <v>0</v>
      </c>
      <c r="S240" s="25">
        <v>0</v>
      </c>
      <c r="T240" s="25">
        <v>0</v>
      </c>
    </row>
    <row r="241" spans="6:20" ht="15.75" customHeight="1">
      <c r="F241" s="148"/>
      <c r="G241" s="12">
        <v>17</v>
      </c>
      <c r="H241" s="14">
        <v>19</v>
      </c>
      <c r="I241" s="14">
        <v>11</v>
      </c>
      <c r="J241" s="14"/>
      <c r="K241" s="14">
        <v>1</v>
      </c>
      <c r="L241" s="14">
        <v>3</v>
      </c>
      <c r="N241" s="148"/>
      <c r="O241" s="12">
        <v>17</v>
      </c>
      <c r="P241" s="25">
        <v>7.5697211155378488E-2</v>
      </c>
      <c r="Q241" s="25">
        <v>0.10476190476190476</v>
      </c>
      <c r="R241" s="25">
        <v>0</v>
      </c>
      <c r="S241" s="25">
        <v>9.0909090909090912E-2</v>
      </c>
      <c r="T241" s="25">
        <v>6.8181818181818177E-2</v>
      </c>
    </row>
    <row r="242" spans="6:20" ht="15.75" customHeight="1">
      <c r="F242" s="148"/>
      <c r="G242" s="12">
        <v>18</v>
      </c>
      <c r="H242" s="14">
        <v>16</v>
      </c>
      <c r="I242" s="14">
        <v>5</v>
      </c>
      <c r="J242" s="14"/>
      <c r="K242" s="14">
        <v>1</v>
      </c>
      <c r="L242" s="14"/>
      <c r="N242" s="148"/>
      <c r="O242" s="12">
        <v>18</v>
      </c>
      <c r="P242" s="25">
        <v>6.3745019920318724E-2</v>
      </c>
      <c r="Q242" s="25">
        <v>4.7619047619047616E-2</v>
      </c>
      <c r="R242" s="25">
        <v>0</v>
      </c>
      <c r="S242" s="25">
        <v>9.0909090909090912E-2</v>
      </c>
      <c r="T242" s="25">
        <v>0</v>
      </c>
    </row>
    <row r="243" spans="6:20" ht="15.75" customHeight="1">
      <c r="F243" s="148"/>
      <c r="G243" s="12">
        <v>19</v>
      </c>
      <c r="H243" s="14">
        <v>16</v>
      </c>
      <c r="I243" s="14">
        <v>4</v>
      </c>
      <c r="J243" s="14"/>
      <c r="K243" s="14"/>
      <c r="L243" s="14"/>
      <c r="N243" s="148"/>
      <c r="O243" s="12">
        <v>19</v>
      </c>
      <c r="P243" s="25">
        <v>6.3745019920318724E-2</v>
      </c>
      <c r="Q243" s="25">
        <v>3.8095238095238099E-2</v>
      </c>
      <c r="R243" s="25">
        <v>0</v>
      </c>
      <c r="S243" s="25">
        <v>0</v>
      </c>
      <c r="T243" s="25">
        <v>0</v>
      </c>
    </row>
    <row r="244" spans="6:20" ht="15.75" customHeight="1">
      <c r="F244" s="148"/>
      <c r="G244" s="12">
        <v>20</v>
      </c>
      <c r="H244" s="14">
        <v>9</v>
      </c>
      <c r="I244" s="14">
        <v>2</v>
      </c>
      <c r="J244" s="14"/>
      <c r="K244" s="14"/>
      <c r="L244" s="14">
        <v>1</v>
      </c>
      <c r="N244" s="148"/>
      <c r="O244" s="12">
        <v>20</v>
      </c>
      <c r="P244" s="25">
        <v>3.5856573705179286E-2</v>
      </c>
      <c r="Q244" s="25">
        <v>1.9047619047619049E-2</v>
      </c>
      <c r="R244" s="25">
        <v>0</v>
      </c>
      <c r="S244" s="25">
        <v>0</v>
      </c>
      <c r="T244" s="25">
        <v>2.2727272727272728E-2</v>
      </c>
    </row>
    <row r="245" spans="6:20" ht="15.75" customHeight="1">
      <c r="F245" s="148"/>
      <c r="G245" s="12">
        <v>21</v>
      </c>
      <c r="H245" s="14">
        <v>11</v>
      </c>
      <c r="I245" s="14">
        <v>6</v>
      </c>
      <c r="J245" s="14"/>
      <c r="K245" s="14">
        <v>1</v>
      </c>
      <c r="L245" s="14"/>
      <c r="N245" s="148"/>
      <c r="O245" s="12">
        <v>21</v>
      </c>
      <c r="P245" s="25">
        <v>4.3824701195219126E-2</v>
      </c>
      <c r="Q245" s="25">
        <v>5.7142857142857141E-2</v>
      </c>
      <c r="R245" s="25">
        <v>0</v>
      </c>
      <c r="S245" s="25">
        <v>9.0909090909090912E-2</v>
      </c>
      <c r="T245" s="25">
        <v>0</v>
      </c>
    </row>
    <row r="246" spans="6:20" ht="15.75" customHeight="1">
      <c r="F246" s="148"/>
      <c r="G246" s="12">
        <v>22</v>
      </c>
      <c r="H246" s="14">
        <v>6</v>
      </c>
      <c r="I246" s="14">
        <v>1</v>
      </c>
      <c r="J246" s="14"/>
      <c r="K246" s="14"/>
      <c r="L246" s="14"/>
      <c r="N246" s="148"/>
      <c r="O246" s="12">
        <v>22</v>
      </c>
      <c r="P246" s="25">
        <v>2.3904382470119521E-2</v>
      </c>
      <c r="Q246" s="25">
        <v>9.5238095238095247E-3</v>
      </c>
      <c r="R246" s="25">
        <v>0</v>
      </c>
      <c r="S246" s="25">
        <v>0</v>
      </c>
      <c r="T246" s="25">
        <v>0</v>
      </c>
    </row>
    <row r="247" spans="6:20" ht="15.75" customHeight="1">
      <c r="F247" s="149"/>
      <c r="G247" s="12">
        <v>23</v>
      </c>
      <c r="H247" s="14">
        <v>2</v>
      </c>
      <c r="I247" s="14"/>
      <c r="J247" s="14"/>
      <c r="K247" s="14"/>
      <c r="L247" s="14"/>
      <c r="N247" s="149"/>
      <c r="O247" s="12">
        <v>23</v>
      </c>
      <c r="P247" s="25">
        <v>7.9681274900398405E-3</v>
      </c>
      <c r="Q247" s="25">
        <v>0</v>
      </c>
      <c r="R247" s="25">
        <v>0</v>
      </c>
      <c r="S247" s="25">
        <v>0</v>
      </c>
      <c r="T247" s="25">
        <v>0</v>
      </c>
    </row>
    <row r="248" spans="6:20" ht="15.75" customHeight="1">
      <c r="F248" s="174">
        <v>45218</v>
      </c>
      <c r="G248" s="12">
        <v>0</v>
      </c>
      <c r="H248" s="27">
        <v>2</v>
      </c>
      <c r="I248" s="56">
        <v>2</v>
      </c>
      <c r="J248" s="62"/>
      <c r="K248" s="62"/>
      <c r="L248" s="62"/>
      <c r="N248" s="174">
        <v>45218</v>
      </c>
      <c r="O248" s="12">
        <v>0</v>
      </c>
      <c r="P248" s="28">
        <v>4.9261083743842365E-3</v>
      </c>
      <c r="Q248" s="28">
        <v>1.1764705882352941E-2</v>
      </c>
      <c r="R248" s="28">
        <v>0</v>
      </c>
      <c r="S248" s="28">
        <v>0</v>
      </c>
      <c r="T248" s="28">
        <v>0</v>
      </c>
    </row>
    <row r="249" spans="6:20" ht="15.75" customHeight="1">
      <c r="F249" s="148"/>
      <c r="G249" s="12">
        <v>1</v>
      </c>
      <c r="H249" s="48"/>
      <c r="I249" s="19">
        <v>1</v>
      </c>
      <c r="J249" s="17"/>
      <c r="K249" s="19">
        <v>1</v>
      </c>
      <c r="L249" s="17"/>
      <c r="N249" s="148"/>
      <c r="O249" s="12">
        <v>1</v>
      </c>
      <c r="P249" s="28">
        <v>0</v>
      </c>
      <c r="Q249" s="28">
        <v>5.8823529411764705E-3</v>
      </c>
      <c r="R249" s="28">
        <v>0</v>
      </c>
      <c r="S249" s="28">
        <v>3.8461538461538464E-2</v>
      </c>
      <c r="T249" s="28">
        <v>0</v>
      </c>
    </row>
    <row r="250" spans="6:20" ht="15.75" customHeight="1">
      <c r="F250" s="148"/>
      <c r="G250" s="12">
        <v>2</v>
      </c>
      <c r="H250" s="29">
        <v>2</v>
      </c>
      <c r="I250" s="19">
        <v>1</v>
      </c>
      <c r="J250" s="17"/>
      <c r="K250" s="17"/>
      <c r="L250" s="17"/>
      <c r="N250" s="148"/>
      <c r="O250" s="12">
        <v>2</v>
      </c>
      <c r="P250" s="28">
        <v>4.9261083743842365E-3</v>
      </c>
      <c r="Q250" s="28">
        <v>5.8823529411764705E-3</v>
      </c>
      <c r="R250" s="28">
        <v>0</v>
      </c>
      <c r="S250" s="28">
        <v>0</v>
      </c>
      <c r="T250" s="28">
        <v>0</v>
      </c>
    </row>
    <row r="251" spans="6:20" ht="15.75" customHeight="1">
      <c r="F251" s="148"/>
      <c r="G251" s="12">
        <v>3</v>
      </c>
      <c r="H251" s="29">
        <v>1</v>
      </c>
      <c r="I251" s="19">
        <v>1</v>
      </c>
      <c r="J251" s="17"/>
      <c r="K251" s="17"/>
      <c r="L251" s="17"/>
      <c r="N251" s="148"/>
      <c r="O251" s="12">
        <v>3</v>
      </c>
      <c r="P251" s="28">
        <v>2.4630541871921183E-3</v>
      </c>
      <c r="Q251" s="28">
        <v>5.8823529411764705E-3</v>
      </c>
      <c r="R251" s="28">
        <v>0</v>
      </c>
      <c r="S251" s="28">
        <v>0</v>
      </c>
      <c r="T251" s="28">
        <v>0</v>
      </c>
    </row>
    <row r="252" spans="6:20" ht="15.75" customHeight="1">
      <c r="F252" s="148"/>
      <c r="G252" s="12">
        <v>4</v>
      </c>
      <c r="H252" s="29">
        <v>1</v>
      </c>
      <c r="I252" s="17"/>
      <c r="J252" s="17"/>
      <c r="K252" s="17"/>
      <c r="L252" s="17"/>
      <c r="N252" s="148"/>
      <c r="O252" s="12">
        <v>4</v>
      </c>
      <c r="P252" s="28">
        <v>2.4630541871921183E-3</v>
      </c>
      <c r="Q252" s="28">
        <v>0</v>
      </c>
      <c r="R252" s="28">
        <v>0</v>
      </c>
      <c r="S252" s="28">
        <v>0</v>
      </c>
      <c r="T252" s="28">
        <v>0</v>
      </c>
    </row>
    <row r="253" spans="6:20" ht="15.75" customHeight="1">
      <c r="F253" s="148"/>
      <c r="G253" s="12">
        <v>5</v>
      </c>
      <c r="H253" s="29">
        <v>8</v>
      </c>
      <c r="I253" s="19">
        <v>2</v>
      </c>
      <c r="J253" s="17"/>
      <c r="K253" s="19">
        <v>2</v>
      </c>
      <c r="L253" s="17"/>
      <c r="N253" s="148"/>
      <c r="O253" s="12">
        <v>5</v>
      </c>
      <c r="P253" s="28">
        <v>1.9704433497536946E-2</v>
      </c>
      <c r="Q253" s="28">
        <v>1.1764705882352941E-2</v>
      </c>
      <c r="R253" s="28">
        <v>0</v>
      </c>
      <c r="S253" s="28">
        <v>7.6923076923076927E-2</v>
      </c>
      <c r="T253" s="28">
        <v>0</v>
      </c>
    </row>
    <row r="254" spans="6:20" ht="15.75" customHeight="1">
      <c r="F254" s="148"/>
      <c r="G254" s="12">
        <v>6</v>
      </c>
      <c r="H254" s="29">
        <v>16</v>
      </c>
      <c r="I254" s="19">
        <v>5</v>
      </c>
      <c r="J254" s="17"/>
      <c r="K254" s="19">
        <v>1</v>
      </c>
      <c r="L254" s="19">
        <v>4</v>
      </c>
      <c r="N254" s="148"/>
      <c r="O254" s="12">
        <v>6</v>
      </c>
      <c r="P254" s="28">
        <v>3.9408866995073892E-2</v>
      </c>
      <c r="Q254" s="28">
        <v>2.9411764705882353E-2</v>
      </c>
      <c r="R254" s="28">
        <v>0</v>
      </c>
      <c r="S254" s="28">
        <v>3.8461538461538464E-2</v>
      </c>
      <c r="T254" s="28">
        <v>6.1538461538461542E-2</v>
      </c>
    </row>
    <row r="255" spans="6:20" ht="15.75" customHeight="1">
      <c r="F255" s="148"/>
      <c r="G255" s="12">
        <v>7</v>
      </c>
      <c r="H255" s="29">
        <v>39</v>
      </c>
      <c r="I255" s="19">
        <v>11</v>
      </c>
      <c r="J255" s="17"/>
      <c r="K255" s="19">
        <v>1</v>
      </c>
      <c r="L255" s="19">
        <v>4</v>
      </c>
      <c r="N255" s="148"/>
      <c r="O255" s="12">
        <v>7</v>
      </c>
      <c r="P255" s="28">
        <v>9.6059113300492605E-2</v>
      </c>
      <c r="Q255" s="28">
        <v>6.4705882352941183E-2</v>
      </c>
      <c r="R255" s="28">
        <v>0</v>
      </c>
      <c r="S255" s="28">
        <v>3.8461538461538464E-2</v>
      </c>
      <c r="T255" s="28">
        <v>6.1538461538461542E-2</v>
      </c>
    </row>
    <row r="256" spans="6:20" ht="15.75" customHeight="1">
      <c r="F256" s="148"/>
      <c r="G256" s="12">
        <v>8</v>
      </c>
      <c r="H256" s="29">
        <v>21</v>
      </c>
      <c r="I256" s="19">
        <v>13</v>
      </c>
      <c r="J256" s="17"/>
      <c r="K256" s="19">
        <v>2</v>
      </c>
      <c r="L256" s="19">
        <v>1</v>
      </c>
      <c r="N256" s="148"/>
      <c r="O256" s="12">
        <v>8</v>
      </c>
      <c r="P256" s="28">
        <v>5.1724137931034482E-2</v>
      </c>
      <c r="Q256" s="28">
        <v>7.6470588235294124E-2</v>
      </c>
      <c r="R256" s="28">
        <v>0</v>
      </c>
      <c r="S256" s="28">
        <v>7.6923076923076927E-2</v>
      </c>
      <c r="T256" s="28">
        <v>1.5384615384615385E-2</v>
      </c>
    </row>
    <row r="257" spans="6:20" ht="15.75" customHeight="1">
      <c r="F257" s="148"/>
      <c r="G257" s="12">
        <v>9</v>
      </c>
      <c r="H257" s="29">
        <v>27</v>
      </c>
      <c r="I257" s="19">
        <v>9</v>
      </c>
      <c r="J257" s="19">
        <v>1</v>
      </c>
      <c r="K257" s="19">
        <v>2</v>
      </c>
      <c r="L257" s="19">
        <v>6</v>
      </c>
      <c r="N257" s="148"/>
      <c r="O257" s="12">
        <v>9</v>
      </c>
      <c r="P257" s="28">
        <v>6.6502463054187194E-2</v>
      </c>
      <c r="Q257" s="28">
        <v>5.2941176470588235E-2</v>
      </c>
      <c r="R257" s="28">
        <v>0.125</v>
      </c>
      <c r="S257" s="28">
        <v>7.6923076923076927E-2</v>
      </c>
      <c r="T257" s="28">
        <v>9.2307692307692313E-2</v>
      </c>
    </row>
    <row r="258" spans="6:20" ht="15.75" customHeight="1">
      <c r="F258" s="148"/>
      <c r="G258" s="12">
        <v>10</v>
      </c>
      <c r="H258" s="29">
        <v>22</v>
      </c>
      <c r="I258" s="19">
        <v>10</v>
      </c>
      <c r="J258" s="19">
        <v>1</v>
      </c>
      <c r="K258" s="19">
        <v>2</v>
      </c>
      <c r="L258" s="19">
        <v>6</v>
      </c>
      <c r="N258" s="148"/>
      <c r="O258" s="12">
        <v>10</v>
      </c>
      <c r="P258" s="28">
        <v>5.4187192118226604E-2</v>
      </c>
      <c r="Q258" s="28">
        <v>5.8823529411764705E-2</v>
      </c>
      <c r="R258" s="28">
        <v>0.125</v>
      </c>
      <c r="S258" s="28">
        <v>7.6923076923076927E-2</v>
      </c>
      <c r="T258" s="28">
        <v>9.2307692307692313E-2</v>
      </c>
    </row>
    <row r="259" spans="6:20" ht="15.75" customHeight="1">
      <c r="F259" s="148"/>
      <c r="G259" s="12">
        <v>11</v>
      </c>
      <c r="H259" s="29">
        <v>21</v>
      </c>
      <c r="I259" s="19">
        <v>10</v>
      </c>
      <c r="J259" s="19">
        <v>1</v>
      </c>
      <c r="K259" s="19">
        <v>2</v>
      </c>
      <c r="L259" s="19">
        <v>6</v>
      </c>
      <c r="N259" s="148"/>
      <c r="O259" s="12">
        <v>11</v>
      </c>
      <c r="P259" s="28">
        <v>5.1724137931034482E-2</v>
      </c>
      <c r="Q259" s="28">
        <v>5.8823529411764705E-2</v>
      </c>
      <c r="R259" s="28">
        <v>0.125</v>
      </c>
      <c r="S259" s="28">
        <v>7.6923076923076927E-2</v>
      </c>
      <c r="T259" s="28">
        <v>9.2307692307692313E-2</v>
      </c>
    </row>
    <row r="260" spans="6:20" ht="15.75" customHeight="1">
      <c r="F260" s="148"/>
      <c r="G260" s="12">
        <v>12</v>
      </c>
      <c r="H260" s="29">
        <v>20</v>
      </c>
      <c r="I260" s="19">
        <v>9</v>
      </c>
      <c r="J260" s="17"/>
      <c r="K260" s="19">
        <v>1</v>
      </c>
      <c r="L260" s="19">
        <v>6</v>
      </c>
      <c r="N260" s="148"/>
      <c r="O260" s="12">
        <v>12</v>
      </c>
      <c r="P260" s="28">
        <v>4.9261083743842367E-2</v>
      </c>
      <c r="Q260" s="28">
        <v>5.2941176470588235E-2</v>
      </c>
      <c r="R260" s="28">
        <v>0</v>
      </c>
      <c r="S260" s="28">
        <v>3.8461538461538464E-2</v>
      </c>
      <c r="T260" s="28">
        <v>9.2307692307692313E-2</v>
      </c>
    </row>
    <row r="261" spans="6:20" ht="15.75" customHeight="1">
      <c r="F261" s="148"/>
      <c r="G261" s="12">
        <v>13</v>
      </c>
      <c r="H261" s="29">
        <v>14</v>
      </c>
      <c r="I261" s="19">
        <v>11</v>
      </c>
      <c r="J261" s="19">
        <v>2</v>
      </c>
      <c r="K261" s="19">
        <v>2</v>
      </c>
      <c r="L261" s="19">
        <v>5</v>
      </c>
      <c r="N261" s="148"/>
      <c r="O261" s="12">
        <v>13</v>
      </c>
      <c r="P261" s="28">
        <v>3.4482758620689655E-2</v>
      </c>
      <c r="Q261" s="28">
        <v>6.4705882352941183E-2</v>
      </c>
      <c r="R261" s="28">
        <v>0.25</v>
      </c>
      <c r="S261" s="28">
        <v>7.6923076923076927E-2</v>
      </c>
      <c r="T261" s="28">
        <v>7.6923076923076927E-2</v>
      </c>
    </row>
    <row r="262" spans="6:20" ht="15.75" customHeight="1">
      <c r="F262" s="148"/>
      <c r="G262" s="12">
        <v>14</v>
      </c>
      <c r="H262" s="29">
        <v>25</v>
      </c>
      <c r="I262" s="19">
        <v>7</v>
      </c>
      <c r="J262" s="17"/>
      <c r="K262" s="19">
        <v>4</v>
      </c>
      <c r="L262" s="19">
        <v>10</v>
      </c>
      <c r="N262" s="148"/>
      <c r="O262" s="12">
        <v>14</v>
      </c>
      <c r="P262" s="28">
        <v>6.1576354679802957E-2</v>
      </c>
      <c r="Q262" s="28">
        <v>4.1176470588235294E-2</v>
      </c>
      <c r="R262" s="28">
        <v>0</v>
      </c>
      <c r="S262" s="28">
        <v>0.15384615384615385</v>
      </c>
      <c r="T262" s="28">
        <v>0.15384615384615385</v>
      </c>
    </row>
    <row r="263" spans="6:20" ht="15.75" customHeight="1">
      <c r="F263" s="148"/>
      <c r="G263" s="12">
        <v>15</v>
      </c>
      <c r="H263" s="29">
        <v>32</v>
      </c>
      <c r="I263" s="19">
        <v>15</v>
      </c>
      <c r="J263" s="17"/>
      <c r="K263" s="19">
        <v>3</v>
      </c>
      <c r="L263" s="19">
        <v>4</v>
      </c>
      <c r="N263" s="148"/>
      <c r="O263" s="12">
        <v>15</v>
      </c>
      <c r="P263" s="28">
        <v>7.8817733990147784E-2</v>
      </c>
      <c r="Q263" s="28">
        <v>8.8235294117647065E-2</v>
      </c>
      <c r="R263" s="28">
        <v>0</v>
      </c>
      <c r="S263" s="28">
        <v>0.11538461538461539</v>
      </c>
      <c r="T263" s="28">
        <v>6.1538461538461542E-2</v>
      </c>
    </row>
    <row r="264" spans="6:20" ht="15.75" customHeight="1">
      <c r="F264" s="148"/>
      <c r="G264" s="12">
        <v>16</v>
      </c>
      <c r="H264" s="29">
        <v>33</v>
      </c>
      <c r="I264" s="19">
        <v>15</v>
      </c>
      <c r="J264" s="19">
        <v>1</v>
      </c>
      <c r="K264" s="19">
        <v>2</v>
      </c>
      <c r="L264" s="19">
        <v>6</v>
      </c>
      <c r="N264" s="148"/>
      <c r="O264" s="12">
        <v>16</v>
      </c>
      <c r="P264" s="28">
        <v>8.1280788177339899E-2</v>
      </c>
      <c r="Q264" s="28">
        <v>8.8235294117647065E-2</v>
      </c>
      <c r="R264" s="28">
        <v>0.125</v>
      </c>
      <c r="S264" s="28">
        <v>7.6923076923076927E-2</v>
      </c>
      <c r="T264" s="28">
        <v>9.2307692307692313E-2</v>
      </c>
    </row>
    <row r="265" spans="6:20" ht="15.75" customHeight="1">
      <c r="F265" s="148"/>
      <c r="G265" s="12">
        <v>17</v>
      </c>
      <c r="H265" s="29">
        <v>42</v>
      </c>
      <c r="I265" s="19">
        <v>18</v>
      </c>
      <c r="J265" s="17"/>
      <c r="K265" s="17"/>
      <c r="L265" s="19">
        <v>5</v>
      </c>
      <c r="N265" s="148"/>
      <c r="O265" s="12">
        <v>17</v>
      </c>
      <c r="P265" s="28">
        <v>0.10344827586206896</v>
      </c>
      <c r="Q265" s="28">
        <v>0.10588235294117647</v>
      </c>
      <c r="R265" s="28">
        <v>0</v>
      </c>
      <c r="S265" s="28">
        <v>0</v>
      </c>
      <c r="T265" s="28">
        <v>7.6923076923076927E-2</v>
      </c>
    </row>
    <row r="266" spans="6:20" ht="15.75" customHeight="1">
      <c r="F266" s="148"/>
      <c r="G266" s="12">
        <v>18</v>
      </c>
      <c r="H266" s="29">
        <v>19</v>
      </c>
      <c r="I266" s="19">
        <v>3</v>
      </c>
      <c r="J266" s="17"/>
      <c r="K266" s="19">
        <v>1</v>
      </c>
      <c r="L266" s="19">
        <v>1</v>
      </c>
      <c r="N266" s="148"/>
      <c r="O266" s="12">
        <v>18</v>
      </c>
      <c r="P266" s="28">
        <v>4.6798029556650245E-2</v>
      </c>
      <c r="Q266" s="28">
        <v>1.7647058823529412E-2</v>
      </c>
      <c r="R266" s="28">
        <v>0</v>
      </c>
      <c r="S266" s="28">
        <v>3.8461538461538464E-2</v>
      </c>
      <c r="T266" s="28">
        <v>1.5384615384615385E-2</v>
      </c>
    </row>
    <row r="267" spans="6:20" ht="15.75" customHeight="1">
      <c r="F267" s="148"/>
      <c r="G267" s="12">
        <v>19</v>
      </c>
      <c r="H267" s="29">
        <v>17</v>
      </c>
      <c r="I267" s="19">
        <v>7</v>
      </c>
      <c r="J267" s="19">
        <v>1</v>
      </c>
      <c r="K267" s="17"/>
      <c r="L267" s="17"/>
      <c r="N267" s="148"/>
      <c r="O267" s="12">
        <v>19</v>
      </c>
      <c r="P267" s="28">
        <v>4.1871921182266007E-2</v>
      </c>
      <c r="Q267" s="28">
        <v>4.1176470588235294E-2</v>
      </c>
      <c r="R267" s="28">
        <v>0.125</v>
      </c>
      <c r="S267" s="28">
        <v>0</v>
      </c>
      <c r="T267" s="28">
        <v>0</v>
      </c>
    </row>
    <row r="268" spans="6:20" ht="15.75" customHeight="1">
      <c r="F268" s="148"/>
      <c r="G268" s="12">
        <v>20</v>
      </c>
      <c r="H268" s="29">
        <v>17</v>
      </c>
      <c r="I268" s="19">
        <v>9</v>
      </c>
      <c r="J268" s="17"/>
      <c r="K268" s="17"/>
      <c r="L268" s="19">
        <v>1</v>
      </c>
      <c r="N268" s="148"/>
      <c r="O268" s="12">
        <v>20</v>
      </c>
      <c r="P268" s="28">
        <v>4.1871921182266007E-2</v>
      </c>
      <c r="Q268" s="28">
        <v>5.2941176470588235E-2</v>
      </c>
      <c r="R268" s="28">
        <v>0</v>
      </c>
      <c r="S268" s="28">
        <v>0</v>
      </c>
      <c r="T268" s="28">
        <v>1.5384615384615385E-2</v>
      </c>
    </row>
    <row r="269" spans="6:20" ht="15.75" customHeight="1">
      <c r="F269" s="148"/>
      <c r="G269" s="12">
        <v>21</v>
      </c>
      <c r="H269" s="29">
        <v>11</v>
      </c>
      <c r="I269" s="19">
        <v>5</v>
      </c>
      <c r="J269" s="19">
        <v>1</v>
      </c>
      <c r="K269" s="17"/>
      <c r="L269" s="17"/>
      <c r="N269" s="148"/>
      <c r="O269" s="12">
        <v>21</v>
      </c>
      <c r="P269" s="28">
        <v>2.7093596059113302E-2</v>
      </c>
      <c r="Q269" s="28">
        <v>2.9411764705882353E-2</v>
      </c>
      <c r="R269" s="28">
        <v>0.125</v>
      </c>
      <c r="S269" s="28">
        <v>0</v>
      </c>
      <c r="T269" s="28">
        <v>0</v>
      </c>
    </row>
    <row r="270" spans="6:20" ht="15.75" customHeight="1">
      <c r="F270" s="148"/>
      <c r="G270" s="12">
        <v>22</v>
      </c>
      <c r="H270" s="49">
        <v>8</v>
      </c>
      <c r="I270" s="63">
        <v>5</v>
      </c>
      <c r="J270" s="16"/>
      <c r="K270" s="16"/>
      <c r="L270" s="16"/>
      <c r="N270" s="148"/>
      <c r="O270" s="12">
        <v>22</v>
      </c>
      <c r="P270" s="28">
        <v>1.9704433497536946E-2</v>
      </c>
      <c r="Q270" s="28">
        <v>2.9411764705882353E-2</v>
      </c>
      <c r="R270" s="28">
        <v>0</v>
      </c>
      <c r="S270" s="28">
        <v>0</v>
      </c>
      <c r="T270" s="28">
        <v>0</v>
      </c>
    </row>
    <row r="271" spans="6:20" ht="15.75" customHeight="1">
      <c r="F271" s="149"/>
      <c r="G271" s="12">
        <v>23</v>
      </c>
      <c r="H271" s="30">
        <v>8</v>
      </c>
      <c r="I271" s="57">
        <v>1</v>
      </c>
      <c r="J271" s="17"/>
      <c r="K271" s="17"/>
      <c r="L271" s="17"/>
      <c r="N271" s="149"/>
      <c r="O271" s="12">
        <v>23</v>
      </c>
      <c r="P271" s="28">
        <v>1.9704433497536946E-2</v>
      </c>
      <c r="Q271" s="28">
        <v>5.8823529411764705E-3</v>
      </c>
      <c r="R271" s="28">
        <v>0</v>
      </c>
      <c r="S271" s="28">
        <v>0</v>
      </c>
      <c r="T271" s="28">
        <v>0</v>
      </c>
    </row>
    <row r="272" spans="6:20" ht="15.75" customHeight="1">
      <c r="F272" s="174">
        <v>45219</v>
      </c>
      <c r="G272" s="12">
        <v>0</v>
      </c>
      <c r="H272" s="14"/>
      <c r="I272" s="14"/>
      <c r="J272" s="14"/>
      <c r="K272" s="14"/>
      <c r="L272" s="14"/>
      <c r="N272" s="174">
        <v>45219</v>
      </c>
      <c r="O272" s="12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</row>
    <row r="273" spans="6:20" ht="15.75" customHeight="1">
      <c r="F273" s="148"/>
      <c r="G273" s="12">
        <v>1</v>
      </c>
      <c r="H273" s="14"/>
      <c r="I273" s="14">
        <v>1</v>
      </c>
      <c r="J273" s="14"/>
      <c r="K273" s="14"/>
      <c r="L273" s="14"/>
      <c r="N273" s="148"/>
      <c r="O273" s="12">
        <v>1</v>
      </c>
      <c r="P273" s="25">
        <v>0</v>
      </c>
      <c r="Q273" s="25">
        <v>8.2644628099173556E-3</v>
      </c>
      <c r="R273" s="25">
        <v>0</v>
      </c>
      <c r="S273" s="25">
        <v>0</v>
      </c>
      <c r="T273" s="25">
        <v>0</v>
      </c>
    </row>
    <row r="274" spans="6:20" ht="15.75" customHeight="1">
      <c r="F274" s="148"/>
      <c r="G274" s="12">
        <v>2</v>
      </c>
      <c r="H274" s="21">
        <v>1</v>
      </c>
      <c r="I274" s="21"/>
      <c r="J274" s="21"/>
      <c r="K274" s="21"/>
      <c r="L274" s="21"/>
      <c r="N274" s="148"/>
      <c r="O274" s="12">
        <v>2</v>
      </c>
      <c r="P274" s="25">
        <v>3.3222591362126247E-3</v>
      </c>
      <c r="Q274" s="25">
        <v>0</v>
      </c>
      <c r="R274" s="25">
        <v>0</v>
      </c>
      <c r="S274" s="25">
        <v>0</v>
      </c>
      <c r="T274" s="25">
        <v>0</v>
      </c>
    </row>
    <row r="275" spans="6:20" ht="15.75" customHeight="1">
      <c r="F275" s="148"/>
      <c r="G275" s="12">
        <v>3</v>
      </c>
      <c r="H275" s="14">
        <v>1</v>
      </c>
      <c r="I275" s="14"/>
      <c r="J275" s="14"/>
      <c r="K275" s="14"/>
      <c r="L275" s="14"/>
      <c r="N275" s="148"/>
      <c r="O275" s="12">
        <v>3</v>
      </c>
      <c r="P275" s="25">
        <v>3.3222591362126247E-3</v>
      </c>
      <c r="Q275" s="25">
        <v>0</v>
      </c>
      <c r="R275" s="25">
        <v>0</v>
      </c>
      <c r="S275" s="25">
        <v>0</v>
      </c>
      <c r="T275" s="25">
        <v>0</v>
      </c>
    </row>
    <row r="276" spans="6:20" ht="15.75" customHeight="1">
      <c r="F276" s="148"/>
      <c r="G276" s="12">
        <v>4</v>
      </c>
      <c r="H276" s="14">
        <v>2</v>
      </c>
      <c r="I276" s="14"/>
      <c r="J276" s="14"/>
      <c r="K276" s="14"/>
      <c r="L276" s="14"/>
      <c r="N276" s="148"/>
      <c r="O276" s="12">
        <v>4</v>
      </c>
      <c r="P276" s="25">
        <v>6.6445182724252493E-3</v>
      </c>
      <c r="Q276" s="25">
        <v>0</v>
      </c>
      <c r="R276" s="25">
        <v>0</v>
      </c>
      <c r="S276" s="25">
        <v>0</v>
      </c>
      <c r="T276" s="25">
        <v>0</v>
      </c>
    </row>
    <row r="277" spans="6:20" ht="15.75" customHeight="1">
      <c r="F277" s="148"/>
      <c r="G277" s="12">
        <v>5</v>
      </c>
      <c r="H277" s="14">
        <v>6</v>
      </c>
      <c r="I277" s="14">
        <v>2</v>
      </c>
      <c r="J277" s="14"/>
      <c r="K277" s="14">
        <v>2</v>
      </c>
      <c r="L277" s="14">
        <v>2</v>
      </c>
      <c r="N277" s="148"/>
      <c r="O277" s="12">
        <v>5</v>
      </c>
      <c r="P277" s="25">
        <v>1.9933554817275746E-2</v>
      </c>
      <c r="Q277" s="25">
        <v>1.6528925619834711E-2</v>
      </c>
      <c r="R277" s="25">
        <v>0</v>
      </c>
      <c r="S277" s="25">
        <v>0.16666666666666666</v>
      </c>
      <c r="T277" s="25">
        <v>4.878048780487805E-2</v>
      </c>
    </row>
    <row r="278" spans="6:20" ht="15.75" customHeight="1">
      <c r="F278" s="148"/>
      <c r="G278" s="12">
        <v>6</v>
      </c>
      <c r="H278" s="14">
        <v>6</v>
      </c>
      <c r="I278" s="14">
        <v>3</v>
      </c>
      <c r="J278" s="14"/>
      <c r="K278" s="14"/>
      <c r="L278" s="14">
        <v>2</v>
      </c>
      <c r="N278" s="148"/>
      <c r="O278" s="12">
        <v>6</v>
      </c>
      <c r="P278" s="25">
        <v>1.9933554817275746E-2</v>
      </c>
      <c r="Q278" s="25">
        <v>2.4793388429752067E-2</v>
      </c>
      <c r="R278" s="25">
        <v>0</v>
      </c>
      <c r="S278" s="25">
        <v>0</v>
      </c>
      <c r="T278" s="25">
        <v>4.878048780487805E-2</v>
      </c>
    </row>
    <row r="279" spans="6:20" ht="15.75" customHeight="1">
      <c r="F279" s="148"/>
      <c r="G279" s="12">
        <v>7</v>
      </c>
      <c r="H279" s="14">
        <v>21</v>
      </c>
      <c r="I279" s="14">
        <v>7</v>
      </c>
      <c r="J279" s="14">
        <v>1</v>
      </c>
      <c r="K279" s="14"/>
      <c r="L279" s="14">
        <v>1</v>
      </c>
      <c r="N279" s="148"/>
      <c r="O279" s="12">
        <v>7</v>
      </c>
      <c r="P279" s="25">
        <v>6.9767441860465115E-2</v>
      </c>
      <c r="Q279" s="25">
        <v>5.7851239669421489E-2</v>
      </c>
      <c r="R279" s="25">
        <v>0.25</v>
      </c>
      <c r="S279" s="25">
        <v>0</v>
      </c>
      <c r="T279" s="25">
        <v>2.4390243902439025E-2</v>
      </c>
    </row>
    <row r="280" spans="6:20" ht="15.75" customHeight="1">
      <c r="F280" s="148"/>
      <c r="G280" s="12">
        <v>8</v>
      </c>
      <c r="H280" s="14">
        <v>17</v>
      </c>
      <c r="I280" s="14">
        <v>11</v>
      </c>
      <c r="J280" s="14"/>
      <c r="K280" s="14"/>
      <c r="L280" s="14">
        <v>3</v>
      </c>
      <c r="N280" s="148"/>
      <c r="O280" s="12">
        <v>8</v>
      </c>
      <c r="P280" s="25">
        <v>5.647840531561462E-2</v>
      </c>
      <c r="Q280" s="25">
        <v>9.0909090909090912E-2</v>
      </c>
      <c r="R280" s="25">
        <v>0</v>
      </c>
      <c r="S280" s="25">
        <v>0</v>
      </c>
      <c r="T280" s="25">
        <v>7.3170731707317069E-2</v>
      </c>
    </row>
    <row r="281" spans="6:20" ht="15.75" customHeight="1">
      <c r="F281" s="148"/>
      <c r="G281" s="12">
        <v>9</v>
      </c>
      <c r="H281" s="14">
        <v>23</v>
      </c>
      <c r="I281" s="14">
        <v>3</v>
      </c>
      <c r="J281" s="14"/>
      <c r="K281" s="14"/>
      <c r="L281" s="14">
        <v>5</v>
      </c>
      <c r="N281" s="148"/>
      <c r="O281" s="12">
        <v>9</v>
      </c>
      <c r="P281" s="25">
        <v>7.6411960132890366E-2</v>
      </c>
      <c r="Q281" s="25">
        <v>2.4793388429752067E-2</v>
      </c>
      <c r="R281" s="25">
        <v>0</v>
      </c>
      <c r="S281" s="25">
        <v>0</v>
      </c>
      <c r="T281" s="25">
        <v>0.12195121951219512</v>
      </c>
    </row>
    <row r="282" spans="6:20" ht="15.75" customHeight="1">
      <c r="F282" s="148"/>
      <c r="G282" s="12">
        <v>10</v>
      </c>
      <c r="H282" s="14">
        <v>8</v>
      </c>
      <c r="I282" s="14">
        <v>9</v>
      </c>
      <c r="J282" s="14">
        <v>1</v>
      </c>
      <c r="K282" s="14">
        <v>1</v>
      </c>
      <c r="L282" s="14">
        <v>3</v>
      </c>
      <c r="N282" s="148"/>
      <c r="O282" s="12">
        <v>10</v>
      </c>
      <c r="P282" s="25">
        <v>2.6578073089700997E-2</v>
      </c>
      <c r="Q282" s="25">
        <v>7.43801652892562E-2</v>
      </c>
      <c r="R282" s="25">
        <v>0.25</v>
      </c>
      <c r="S282" s="25">
        <v>8.3333333333333329E-2</v>
      </c>
      <c r="T282" s="25">
        <v>7.3170731707317069E-2</v>
      </c>
    </row>
    <row r="283" spans="6:20" ht="15.75" customHeight="1">
      <c r="F283" s="148"/>
      <c r="G283" s="12">
        <v>11</v>
      </c>
      <c r="H283" s="14">
        <v>13</v>
      </c>
      <c r="I283" s="14">
        <v>11</v>
      </c>
      <c r="J283" s="14"/>
      <c r="K283" s="14">
        <v>2</v>
      </c>
      <c r="L283" s="14">
        <v>5</v>
      </c>
      <c r="N283" s="148"/>
      <c r="O283" s="12">
        <v>11</v>
      </c>
      <c r="P283" s="25">
        <v>4.3189368770764118E-2</v>
      </c>
      <c r="Q283" s="25">
        <v>9.0909090909090912E-2</v>
      </c>
      <c r="R283" s="25">
        <v>0</v>
      </c>
      <c r="S283" s="25">
        <v>0.16666666666666666</v>
      </c>
      <c r="T283" s="25">
        <v>0.12195121951219512</v>
      </c>
    </row>
    <row r="284" spans="6:20" ht="15.75" customHeight="1">
      <c r="F284" s="148"/>
      <c r="G284" s="12">
        <v>12</v>
      </c>
      <c r="H284" s="14">
        <v>11</v>
      </c>
      <c r="I284" s="14">
        <v>9</v>
      </c>
      <c r="J284" s="14"/>
      <c r="K284" s="14">
        <v>1</v>
      </c>
      <c r="L284" s="14">
        <v>2</v>
      </c>
      <c r="N284" s="148"/>
      <c r="O284" s="12">
        <v>12</v>
      </c>
      <c r="P284" s="25">
        <v>3.6544850498338874E-2</v>
      </c>
      <c r="Q284" s="25">
        <v>7.43801652892562E-2</v>
      </c>
      <c r="R284" s="25">
        <v>0</v>
      </c>
      <c r="S284" s="25">
        <v>8.3333333333333329E-2</v>
      </c>
      <c r="T284" s="25">
        <v>4.878048780487805E-2</v>
      </c>
    </row>
    <row r="285" spans="6:20" ht="15.75" customHeight="1">
      <c r="F285" s="148"/>
      <c r="G285" s="12">
        <v>13</v>
      </c>
      <c r="H285" s="14">
        <v>7</v>
      </c>
      <c r="I285" s="14">
        <v>7</v>
      </c>
      <c r="J285" s="14"/>
      <c r="K285" s="14">
        <v>1</v>
      </c>
      <c r="L285" s="14">
        <v>6</v>
      </c>
      <c r="N285" s="148"/>
      <c r="O285" s="12">
        <v>13</v>
      </c>
      <c r="P285" s="25">
        <v>2.3255813953488372E-2</v>
      </c>
      <c r="Q285" s="25">
        <v>5.7851239669421489E-2</v>
      </c>
      <c r="R285" s="25">
        <v>0</v>
      </c>
      <c r="S285" s="25">
        <v>8.3333333333333329E-2</v>
      </c>
      <c r="T285" s="25">
        <v>0.14634146341463414</v>
      </c>
    </row>
    <row r="286" spans="6:20" ht="15.75" customHeight="1">
      <c r="F286" s="148"/>
      <c r="G286" s="12">
        <v>14</v>
      </c>
      <c r="H286" s="14">
        <v>17</v>
      </c>
      <c r="I286" s="14">
        <v>7</v>
      </c>
      <c r="J286" s="14">
        <v>1</v>
      </c>
      <c r="K286" s="14">
        <v>1</v>
      </c>
      <c r="L286" s="14">
        <v>6</v>
      </c>
      <c r="N286" s="148"/>
      <c r="O286" s="12">
        <v>14</v>
      </c>
      <c r="P286" s="25">
        <v>5.647840531561462E-2</v>
      </c>
      <c r="Q286" s="25">
        <v>5.7851239669421489E-2</v>
      </c>
      <c r="R286" s="25">
        <v>0.25</v>
      </c>
      <c r="S286" s="25">
        <v>8.3333333333333329E-2</v>
      </c>
      <c r="T286" s="25">
        <v>0.14634146341463414</v>
      </c>
    </row>
    <row r="287" spans="6:20" ht="15.75" customHeight="1">
      <c r="F287" s="148"/>
      <c r="G287" s="12">
        <v>15</v>
      </c>
      <c r="H287" s="14">
        <v>21</v>
      </c>
      <c r="I287" s="14">
        <v>6</v>
      </c>
      <c r="J287" s="14"/>
      <c r="K287" s="14">
        <v>1</v>
      </c>
      <c r="L287" s="14">
        <v>4</v>
      </c>
      <c r="N287" s="148"/>
      <c r="O287" s="12">
        <v>15</v>
      </c>
      <c r="P287" s="25">
        <v>6.9767441860465115E-2</v>
      </c>
      <c r="Q287" s="25">
        <v>4.9586776859504134E-2</v>
      </c>
      <c r="R287" s="25">
        <v>0</v>
      </c>
      <c r="S287" s="25">
        <v>8.3333333333333329E-2</v>
      </c>
      <c r="T287" s="25">
        <v>9.7560975609756101E-2</v>
      </c>
    </row>
    <row r="288" spans="6:20" ht="15.75" customHeight="1">
      <c r="F288" s="148"/>
      <c r="G288" s="12">
        <v>16</v>
      </c>
      <c r="H288" s="14">
        <v>24</v>
      </c>
      <c r="I288" s="14">
        <v>11</v>
      </c>
      <c r="J288" s="14">
        <v>1</v>
      </c>
      <c r="K288" s="14">
        <v>1</v>
      </c>
      <c r="L288" s="14">
        <v>2</v>
      </c>
      <c r="N288" s="148"/>
      <c r="O288" s="12">
        <v>16</v>
      </c>
      <c r="P288" s="25">
        <v>7.9734219269102985E-2</v>
      </c>
      <c r="Q288" s="25">
        <v>9.0909090909090912E-2</v>
      </c>
      <c r="R288" s="25">
        <v>0.25</v>
      </c>
      <c r="S288" s="25">
        <v>8.3333333333333329E-2</v>
      </c>
      <c r="T288" s="25">
        <v>4.878048780487805E-2</v>
      </c>
    </row>
    <row r="289" spans="6:20" ht="15.75" customHeight="1">
      <c r="F289" s="148"/>
      <c r="G289" s="12">
        <v>17</v>
      </c>
      <c r="H289" s="14">
        <v>23</v>
      </c>
      <c r="I289" s="14">
        <v>5</v>
      </c>
      <c r="J289" s="14"/>
      <c r="K289" s="14"/>
      <c r="L289" s="14"/>
      <c r="N289" s="148"/>
      <c r="O289" s="12">
        <v>17</v>
      </c>
      <c r="P289" s="25">
        <v>7.6411960132890366E-2</v>
      </c>
      <c r="Q289" s="25">
        <v>4.1322314049586778E-2</v>
      </c>
      <c r="R289" s="25">
        <v>0</v>
      </c>
      <c r="S289" s="25">
        <v>0</v>
      </c>
      <c r="T289" s="25">
        <v>0</v>
      </c>
    </row>
    <row r="290" spans="6:20" ht="15.75" customHeight="1">
      <c r="F290" s="148"/>
      <c r="G290" s="12">
        <v>18</v>
      </c>
      <c r="H290" s="14">
        <v>19</v>
      </c>
      <c r="I290" s="14">
        <v>7</v>
      </c>
      <c r="J290" s="14"/>
      <c r="K290" s="14">
        <v>1</v>
      </c>
      <c r="L290" s="14"/>
      <c r="N290" s="148"/>
      <c r="O290" s="12">
        <v>18</v>
      </c>
      <c r="P290" s="25">
        <v>6.3122923588039864E-2</v>
      </c>
      <c r="Q290" s="25">
        <v>5.7851239669421489E-2</v>
      </c>
      <c r="R290" s="25">
        <v>0</v>
      </c>
      <c r="S290" s="25">
        <v>8.3333333333333329E-2</v>
      </c>
      <c r="T290" s="25">
        <v>0</v>
      </c>
    </row>
    <row r="291" spans="6:20" ht="15.75" customHeight="1">
      <c r="F291" s="148"/>
      <c r="G291" s="12">
        <v>19</v>
      </c>
      <c r="H291" s="14">
        <v>26</v>
      </c>
      <c r="I291" s="14">
        <v>6</v>
      </c>
      <c r="J291" s="14"/>
      <c r="K291" s="14"/>
      <c r="L291" s="14"/>
      <c r="N291" s="148"/>
      <c r="O291" s="12">
        <v>19</v>
      </c>
      <c r="P291" s="25">
        <v>8.6378737541528236E-2</v>
      </c>
      <c r="Q291" s="25">
        <v>4.9586776859504134E-2</v>
      </c>
      <c r="R291" s="25">
        <v>0</v>
      </c>
      <c r="S291" s="25">
        <v>0</v>
      </c>
      <c r="T291" s="25">
        <v>0</v>
      </c>
    </row>
    <row r="292" spans="6:20" ht="15.75" customHeight="1">
      <c r="F292" s="148"/>
      <c r="G292" s="12">
        <v>20</v>
      </c>
      <c r="H292" s="14">
        <v>24</v>
      </c>
      <c r="I292" s="14">
        <v>7</v>
      </c>
      <c r="J292" s="14"/>
      <c r="K292" s="14"/>
      <c r="L292" s="14"/>
      <c r="N292" s="148"/>
      <c r="O292" s="12">
        <v>20</v>
      </c>
      <c r="P292" s="25">
        <v>7.9734219269102985E-2</v>
      </c>
      <c r="Q292" s="25">
        <v>5.7851239669421489E-2</v>
      </c>
      <c r="R292" s="25">
        <v>0</v>
      </c>
      <c r="S292" s="25">
        <v>0</v>
      </c>
      <c r="T292" s="25">
        <v>0</v>
      </c>
    </row>
    <row r="293" spans="6:20" ht="15.75" customHeight="1">
      <c r="F293" s="148"/>
      <c r="G293" s="12">
        <v>21</v>
      </c>
      <c r="H293" s="14">
        <v>14</v>
      </c>
      <c r="I293" s="14">
        <v>7</v>
      </c>
      <c r="J293" s="14"/>
      <c r="K293" s="14"/>
      <c r="L293" s="14"/>
      <c r="N293" s="148"/>
      <c r="O293" s="12">
        <v>21</v>
      </c>
      <c r="P293" s="25">
        <v>4.6511627906976744E-2</v>
      </c>
      <c r="Q293" s="25">
        <v>5.7851239669421489E-2</v>
      </c>
      <c r="R293" s="25">
        <v>0</v>
      </c>
      <c r="S293" s="25">
        <v>0</v>
      </c>
      <c r="T293" s="25">
        <v>0</v>
      </c>
    </row>
    <row r="294" spans="6:20" ht="15.75" customHeight="1">
      <c r="F294" s="148"/>
      <c r="G294" s="12">
        <v>22</v>
      </c>
      <c r="H294" s="14">
        <v>13</v>
      </c>
      <c r="I294" s="14">
        <v>1</v>
      </c>
      <c r="J294" s="14"/>
      <c r="K294" s="14">
        <v>1</v>
      </c>
      <c r="L294" s="14"/>
      <c r="N294" s="148"/>
      <c r="O294" s="12">
        <v>22</v>
      </c>
      <c r="P294" s="25">
        <v>4.3189368770764118E-2</v>
      </c>
      <c r="Q294" s="25">
        <v>8.2644628099173556E-3</v>
      </c>
      <c r="R294" s="25">
        <v>0</v>
      </c>
      <c r="S294" s="25">
        <v>8.3333333333333329E-2</v>
      </c>
      <c r="T294" s="25">
        <v>0</v>
      </c>
    </row>
    <row r="295" spans="6:20" ht="15.75" customHeight="1">
      <c r="F295" s="149"/>
      <c r="G295" s="12">
        <v>23</v>
      </c>
      <c r="H295" s="14">
        <v>4</v>
      </c>
      <c r="I295" s="14">
        <v>1</v>
      </c>
      <c r="J295" s="14"/>
      <c r="K295" s="14"/>
      <c r="L295" s="14"/>
      <c r="N295" s="149"/>
      <c r="O295" s="12">
        <v>23</v>
      </c>
      <c r="P295" s="25">
        <v>1.3289036544850499E-2</v>
      </c>
      <c r="Q295" s="25">
        <v>8.2644628099173556E-3</v>
      </c>
      <c r="R295" s="25">
        <v>0</v>
      </c>
      <c r="S295" s="25">
        <v>0</v>
      </c>
      <c r="T295" s="25">
        <v>0</v>
      </c>
    </row>
    <row r="296" spans="6:20" ht="15.75" customHeight="1">
      <c r="F296" s="174">
        <v>45220</v>
      </c>
      <c r="G296" s="12">
        <v>0</v>
      </c>
      <c r="H296" s="14">
        <v>2</v>
      </c>
      <c r="I296" s="14">
        <v>4</v>
      </c>
      <c r="J296" s="14"/>
      <c r="K296" s="14"/>
      <c r="L296" s="14"/>
      <c r="N296" s="174">
        <v>45220</v>
      </c>
      <c r="O296" s="12">
        <v>0</v>
      </c>
      <c r="P296" s="25">
        <v>6.269592476489028E-3</v>
      </c>
      <c r="Q296" s="25">
        <v>3.1496062992125984E-2</v>
      </c>
      <c r="R296" s="25">
        <v>0</v>
      </c>
      <c r="S296" s="25">
        <v>0</v>
      </c>
      <c r="T296" s="25">
        <v>0</v>
      </c>
    </row>
    <row r="297" spans="6:20" ht="15.75" customHeight="1">
      <c r="F297" s="148"/>
      <c r="G297" s="12">
        <v>1</v>
      </c>
      <c r="H297" s="14">
        <v>5</v>
      </c>
      <c r="I297" s="14"/>
      <c r="J297" s="14"/>
      <c r="K297" s="14"/>
      <c r="L297" s="14"/>
      <c r="N297" s="148"/>
      <c r="O297" s="12">
        <v>1</v>
      </c>
      <c r="P297" s="25">
        <v>1.5673981191222569E-2</v>
      </c>
      <c r="Q297" s="25">
        <v>0</v>
      </c>
      <c r="R297" s="25">
        <v>0</v>
      </c>
      <c r="S297" s="25">
        <v>0</v>
      </c>
      <c r="T297" s="25">
        <v>0</v>
      </c>
    </row>
    <row r="298" spans="6:20" ht="15.75" customHeight="1">
      <c r="F298" s="148"/>
      <c r="G298" s="12">
        <v>2</v>
      </c>
      <c r="H298" s="11">
        <v>4</v>
      </c>
      <c r="I298" s="11">
        <v>1</v>
      </c>
      <c r="J298" s="11"/>
      <c r="K298" s="11"/>
      <c r="L298" s="11"/>
      <c r="N298" s="148"/>
      <c r="O298" s="12">
        <v>2</v>
      </c>
      <c r="P298" s="25">
        <v>1.2539184952978056E-2</v>
      </c>
      <c r="Q298" s="25">
        <v>7.874015748031496E-3</v>
      </c>
      <c r="R298" s="25">
        <v>0</v>
      </c>
      <c r="S298" s="25">
        <v>0</v>
      </c>
      <c r="T298" s="25">
        <v>0</v>
      </c>
    </row>
    <row r="299" spans="6:20" ht="15.75" customHeight="1">
      <c r="F299" s="148"/>
      <c r="G299" s="12">
        <v>3</v>
      </c>
      <c r="H299" s="14"/>
      <c r="I299" s="14">
        <v>1</v>
      </c>
      <c r="J299" s="14"/>
      <c r="K299" s="14"/>
      <c r="L299" s="14"/>
      <c r="N299" s="148"/>
      <c r="O299" s="12">
        <v>3</v>
      </c>
      <c r="P299" s="25">
        <v>0</v>
      </c>
      <c r="Q299" s="25">
        <v>7.874015748031496E-3</v>
      </c>
      <c r="R299" s="25">
        <v>0</v>
      </c>
      <c r="S299" s="25">
        <v>0</v>
      </c>
      <c r="T299" s="25">
        <v>0</v>
      </c>
    </row>
    <row r="300" spans="6:20" ht="15.75" customHeight="1">
      <c r="F300" s="148"/>
      <c r="G300" s="12">
        <v>4</v>
      </c>
      <c r="H300" s="14">
        <v>1</v>
      </c>
      <c r="I300" s="14"/>
      <c r="J300" s="14"/>
      <c r="K300" s="14">
        <v>1</v>
      </c>
      <c r="L300" s="14">
        <v>1</v>
      </c>
      <c r="N300" s="148"/>
      <c r="O300" s="12">
        <v>4</v>
      </c>
      <c r="P300" s="25">
        <v>3.134796238244514E-3</v>
      </c>
      <c r="Q300" s="25">
        <v>0</v>
      </c>
      <c r="R300" s="25">
        <v>0</v>
      </c>
      <c r="S300" s="25">
        <v>0.16666666666666666</v>
      </c>
      <c r="T300" s="25">
        <v>0.04</v>
      </c>
    </row>
    <row r="301" spans="6:20" ht="15.75" customHeight="1">
      <c r="F301" s="148"/>
      <c r="G301" s="12">
        <v>5</v>
      </c>
      <c r="H301" s="14">
        <v>7</v>
      </c>
      <c r="I301" s="14">
        <v>3</v>
      </c>
      <c r="J301" s="14"/>
      <c r="K301" s="14"/>
      <c r="L301" s="14">
        <v>2</v>
      </c>
      <c r="N301" s="148"/>
      <c r="O301" s="12">
        <v>5</v>
      </c>
      <c r="P301" s="25">
        <v>2.1943573667711599E-2</v>
      </c>
      <c r="Q301" s="25">
        <v>2.3622047244094488E-2</v>
      </c>
      <c r="R301" s="25">
        <v>0</v>
      </c>
      <c r="S301" s="25">
        <v>0</v>
      </c>
      <c r="T301" s="25">
        <v>0.08</v>
      </c>
    </row>
    <row r="302" spans="6:20" ht="15.75" customHeight="1">
      <c r="F302" s="148"/>
      <c r="G302" s="12">
        <v>6</v>
      </c>
      <c r="H302" s="14">
        <v>2</v>
      </c>
      <c r="I302" s="14">
        <v>4</v>
      </c>
      <c r="J302" s="14"/>
      <c r="K302" s="14">
        <v>1</v>
      </c>
      <c r="L302" s="14">
        <v>1</v>
      </c>
      <c r="N302" s="148"/>
      <c r="O302" s="12">
        <v>6</v>
      </c>
      <c r="P302" s="25">
        <v>6.269592476489028E-3</v>
      </c>
      <c r="Q302" s="25">
        <v>3.1496062992125984E-2</v>
      </c>
      <c r="R302" s="25">
        <v>0</v>
      </c>
      <c r="S302" s="25">
        <v>0.16666666666666666</v>
      </c>
      <c r="T302" s="25">
        <v>0.04</v>
      </c>
    </row>
    <row r="303" spans="6:20" ht="15.75" customHeight="1">
      <c r="F303" s="148"/>
      <c r="G303" s="12">
        <v>7</v>
      </c>
      <c r="H303" s="14">
        <v>23</v>
      </c>
      <c r="I303" s="14">
        <v>10</v>
      </c>
      <c r="J303" s="14">
        <v>4</v>
      </c>
      <c r="K303" s="14"/>
      <c r="L303" s="14">
        <v>2</v>
      </c>
      <c r="N303" s="148"/>
      <c r="O303" s="12">
        <v>7</v>
      </c>
      <c r="P303" s="25">
        <v>7.2100313479623826E-2</v>
      </c>
      <c r="Q303" s="25">
        <v>7.874015748031496E-2</v>
      </c>
      <c r="R303" s="25">
        <v>0.8</v>
      </c>
      <c r="S303" s="25">
        <v>0</v>
      </c>
      <c r="T303" s="25">
        <v>0.08</v>
      </c>
    </row>
    <row r="304" spans="6:20" ht="15.75" customHeight="1">
      <c r="F304" s="148"/>
      <c r="G304" s="12">
        <v>8</v>
      </c>
      <c r="H304" s="14">
        <v>26</v>
      </c>
      <c r="I304" s="14">
        <v>6</v>
      </c>
      <c r="J304" s="14"/>
      <c r="K304" s="14">
        <v>1</v>
      </c>
      <c r="L304" s="14">
        <v>2</v>
      </c>
      <c r="N304" s="148"/>
      <c r="O304" s="12">
        <v>8</v>
      </c>
      <c r="P304" s="25">
        <v>8.1504702194357362E-2</v>
      </c>
      <c r="Q304" s="25">
        <v>4.7244094488188976E-2</v>
      </c>
      <c r="R304" s="25">
        <v>0</v>
      </c>
      <c r="S304" s="25">
        <v>0.16666666666666666</v>
      </c>
      <c r="T304" s="25">
        <v>0.08</v>
      </c>
    </row>
    <row r="305" spans="6:20" ht="15.75" customHeight="1">
      <c r="F305" s="148"/>
      <c r="G305" s="12">
        <v>9</v>
      </c>
      <c r="H305" s="14">
        <v>19</v>
      </c>
      <c r="I305" s="14">
        <v>7</v>
      </c>
      <c r="J305" s="14"/>
      <c r="K305" s="14">
        <v>1</v>
      </c>
      <c r="L305" s="14">
        <v>4</v>
      </c>
      <c r="N305" s="148"/>
      <c r="O305" s="12">
        <v>9</v>
      </c>
      <c r="P305" s="25">
        <v>5.9561128526645767E-2</v>
      </c>
      <c r="Q305" s="25">
        <v>5.5118110236220472E-2</v>
      </c>
      <c r="R305" s="25">
        <v>0</v>
      </c>
      <c r="S305" s="25">
        <v>0.16666666666666666</v>
      </c>
      <c r="T305" s="25">
        <v>0.16</v>
      </c>
    </row>
    <row r="306" spans="6:20" ht="15.75" customHeight="1">
      <c r="F306" s="148"/>
      <c r="G306" s="12">
        <v>10</v>
      </c>
      <c r="H306" s="14">
        <v>14</v>
      </c>
      <c r="I306" s="14">
        <v>11</v>
      </c>
      <c r="J306" s="14"/>
      <c r="K306" s="14"/>
      <c r="L306" s="14">
        <v>3</v>
      </c>
      <c r="N306" s="148"/>
      <c r="O306" s="12">
        <v>10</v>
      </c>
      <c r="P306" s="25">
        <v>4.3887147335423198E-2</v>
      </c>
      <c r="Q306" s="25">
        <v>8.6614173228346455E-2</v>
      </c>
      <c r="R306" s="25">
        <v>0</v>
      </c>
      <c r="S306" s="25">
        <v>0</v>
      </c>
      <c r="T306" s="25">
        <v>0.12</v>
      </c>
    </row>
    <row r="307" spans="6:20" ht="15.75" customHeight="1">
      <c r="F307" s="148"/>
      <c r="G307" s="12">
        <v>11</v>
      </c>
      <c r="H307" s="14">
        <v>23</v>
      </c>
      <c r="I307" s="14">
        <v>8</v>
      </c>
      <c r="J307" s="14"/>
      <c r="K307" s="14"/>
      <c r="L307" s="14">
        <v>1</v>
      </c>
      <c r="N307" s="148"/>
      <c r="O307" s="12">
        <v>11</v>
      </c>
      <c r="P307" s="25">
        <v>7.2100313479623826E-2</v>
      </c>
      <c r="Q307" s="25">
        <v>6.2992125984251968E-2</v>
      </c>
      <c r="R307" s="25">
        <v>0</v>
      </c>
      <c r="S307" s="25">
        <v>0</v>
      </c>
      <c r="T307" s="25">
        <v>0.04</v>
      </c>
    </row>
    <row r="308" spans="6:20" ht="15.75" customHeight="1">
      <c r="F308" s="148"/>
      <c r="G308" s="12">
        <v>12</v>
      </c>
      <c r="H308" s="14">
        <v>21</v>
      </c>
      <c r="I308" s="14">
        <v>5</v>
      </c>
      <c r="J308" s="14"/>
      <c r="K308" s="14"/>
      <c r="L308" s="14">
        <v>3</v>
      </c>
      <c r="N308" s="148"/>
      <c r="O308" s="12">
        <v>12</v>
      </c>
      <c r="P308" s="25">
        <v>6.5830721003134793E-2</v>
      </c>
      <c r="Q308" s="25">
        <v>3.937007874015748E-2</v>
      </c>
      <c r="R308" s="25">
        <v>0</v>
      </c>
      <c r="S308" s="25">
        <v>0</v>
      </c>
      <c r="T308" s="25">
        <v>0.12</v>
      </c>
    </row>
    <row r="309" spans="6:20" ht="15.75" customHeight="1">
      <c r="F309" s="148"/>
      <c r="G309" s="12">
        <v>13</v>
      </c>
      <c r="H309" s="14">
        <v>18</v>
      </c>
      <c r="I309" s="14">
        <v>7</v>
      </c>
      <c r="J309" s="14"/>
      <c r="K309" s="14"/>
      <c r="L309" s="14">
        <v>2</v>
      </c>
      <c r="N309" s="148"/>
      <c r="O309" s="12">
        <v>13</v>
      </c>
      <c r="P309" s="25">
        <v>5.6426332288401257E-2</v>
      </c>
      <c r="Q309" s="25">
        <v>5.5118110236220472E-2</v>
      </c>
      <c r="R309" s="25">
        <v>0</v>
      </c>
      <c r="S309" s="25">
        <v>0</v>
      </c>
      <c r="T309" s="25">
        <v>0.08</v>
      </c>
    </row>
    <row r="310" spans="6:20" ht="15.75" customHeight="1">
      <c r="F310" s="148"/>
      <c r="G310" s="12">
        <v>14</v>
      </c>
      <c r="H310" s="14">
        <v>24</v>
      </c>
      <c r="I310" s="14">
        <v>8</v>
      </c>
      <c r="J310" s="14">
        <v>1</v>
      </c>
      <c r="K310" s="14"/>
      <c r="L310" s="14">
        <v>1</v>
      </c>
      <c r="N310" s="148"/>
      <c r="O310" s="12">
        <v>14</v>
      </c>
      <c r="P310" s="25">
        <v>7.5235109717868343E-2</v>
      </c>
      <c r="Q310" s="25">
        <v>6.2992125984251968E-2</v>
      </c>
      <c r="R310" s="25">
        <v>0.2</v>
      </c>
      <c r="S310" s="25">
        <v>0</v>
      </c>
      <c r="T310" s="25">
        <v>0.04</v>
      </c>
    </row>
    <row r="311" spans="6:20" ht="15.75" customHeight="1">
      <c r="F311" s="148"/>
      <c r="G311" s="12">
        <v>15</v>
      </c>
      <c r="H311" s="14">
        <v>24</v>
      </c>
      <c r="I311" s="14">
        <v>5</v>
      </c>
      <c r="J311" s="14"/>
      <c r="K311" s="14"/>
      <c r="L311" s="14">
        <v>2</v>
      </c>
      <c r="N311" s="148"/>
      <c r="O311" s="12">
        <v>15</v>
      </c>
      <c r="P311" s="25">
        <v>7.5235109717868343E-2</v>
      </c>
      <c r="Q311" s="25">
        <v>3.937007874015748E-2</v>
      </c>
      <c r="R311" s="25">
        <v>0</v>
      </c>
      <c r="S311" s="25">
        <v>0</v>
      </c>
      <c r="T311" s="25">
        <v>0.08</v>
      </c>
    </row>
    <row r="312" spans="6:20" ht="15.75" customHeight="1">
      <c r="F312" s="148"/>
      <c r="G312" s="12">
        <v>16</v>
      </c>
      <c r="H312" s="14">
        <v>21</v>
      </c>
      <c r="I312" s="14">
        <v>10</v>
      </c>
      <c r="J312" s="14"/>
      <c r="K312" s="14"/>
      <c r="L312" s="14"/>
      <c r="N312" s="148"/>
      <c r="O312" s="12">
        <v>16</v>
      </c>
      <c r="P312" s="25">
        <v>6.5830721003134793E-2</v>
      </c>
      <c r="Q312" s="25">
        <v>7.874015748031496E-2</v>
      </c>
      <c r="R312" s="25">
        <v>0</v>
      </c>
      <c r="S312" s="25">
        <v>0</v>
      </c>
      <c r="T312" s="25">
        <v>0</v>
      </c>
    </row>
    <row r="313" spans="6:20" ht="15.75" customHeight="1">
      <c r="F313" s="148"/>
      <c r="G313" s="12">
        <v>17</v>
      </c>
      <c r="H313" s="14">
        <v>29</v>
      </c>
      <c r="I313" s="14">
        <v>13</v>
      </c>
      <c r="J313" s="14"/>
      <c r="K313" s="14"/>
      <c r="L313" s="14"/>
      <c r="N313" s="148"/>
      <c r="O313" s="12">
        <v>17</v>
      </c>
      <c r="P313" s="25">
        <v>9.0909090909090912E-2</v>
      </c>
      <c r="Q313" s="25">
        <v>0.10236220472440945</v>
      </c>
      <c r="R313" s="25">
        <v>0</v>
      </c>
      <c r="S313" s="25">
        <v>0</v>
      </c>
      <c r="T313" s="25">
        <v>0</v>
      </c>
    </row>
    <row r="314" spans="6:20" ht="15.75" customHeight="1">
      <c r="F314" s="148"/>
      <c r="G314" s="12">
        <v>18</v>
      </c>
      <c r="H314" s="14">
        <v>12</v>
      </c>
      <c r="I314" s="14">
        <v>3</v>
      </c>
      <c r="J314" s="14"/>
      <c r="K314" s="14"/>
      <c r="L314" s="14">
        <v>1</v>
      </c>
      <c r="N314" s="148"/>
      <c r="O314" s="12">
        <v>18</v>
      </c>
      <c r="P314" s="25">
        <v>3.7617554858934171E-2</v>
      </c>
      <c r="Q314" s="25">
        <v>2.3622047244094488E-2</v>
      </c>
      <c r="R314" s="25">
        <v>0</v>
      </c>
      <c r="S314" s="25">
        <v>0</v>
      </c>
      <c r="T314" s="25">
        <v>0.04</v>
      </c>
    </row>
    <row r="315" spans="6:20" ht="15.75" customHeight="1">
      <c r="F315" s="148"/>
      <c r="G315" s="12">
        <v>19</v>
      </c>
      <c r="H315" s="14">
        <v>15</v>
      </c>
      <c r="I315" s="14">
        <v>9</v>
      </c>
      <c r="J315" s="14"/>
      <c r="K315" s="14">
        <v>1</v>
      </c>
      <c r="L315" s="14"/>
      <c r="N315" s="148"/>
      <c r="O315" s="12">
        <v>19</v>
      </c>
      <c r="P315" s="25">
        <v>4.7021943573667714E-2</v>
      </c>
      <c r="Q315" s="25">
        <v>7.0866141732283464E-2</v>
      </c>
      <c r="R315" s="25">
        <v>0</v>
      </c>
      <c r="S315" s="25">
        <v>0.16666666666666666</v>
      </c>
      <c r="T315" s="25">
        <v>0</v>
      </c>
    </row>
    <row r="316" spans="6:20" ht="15.75" customHeight="1">
      <c r="F316" s="148"/>
      <c r="G316" s="12">
        <v>20</v>
      </c>
      <c r="H316" s="14">
        <v>13</v>
      </c>
      <c r="I316" s="14">
        <v>6</v>
      </c>
      <c r="J316" s="14"/>
      <c r="K316" s="14"/>
      <c r="L316" s="14"/>
      <c r="N316" s="148"/>
      <c r="O316" s="12">
        <v>20</v>
      </c>
      <c r="P316" s="25">
        <v>4.0752351097178681E-2</v>
      </c>
      <c r="Q316" s="25">
        <v>4.7244094488188976E-2</v>
      </c>
      <c r="R316" s="25">
        <v>0</v>
      </c>
      <c r="S316" s="25">
        <v>0</v>
      </c>
      <c r="T316" s="25">
        <v>0</v>
      </c>
    </row>
    <row r="317" spans="6:20" ht="15.75" customHeight="1">
      <c r="F317" s="148"/>
      <c r="G317" s="12">
        <v>21</v>
      </c>
      <c r="H317" s="14">
        <v>9</v>
      </c>
      <c r="I317" s="14">
        <v>2</v>
      </c>
      <c r="J317" s="14"/>
      <c r="K317" s="14">
        <v>1</v>
      </c>
      <c r="L317" s="14"/>
      <c r="N317" s="148"/>
      <c r="O317" s="12">
        <v>21</v>
      </c>
      <c r="P317" s="25">
        <v>2.8213166144200628E-2</v>
      </c>
      <c r="Q317" s="25">
        <v>1.5748031496062992E-2</v>
      </c>
      <c r="R317" s="25">
        <v>0</v>
      </c>
      <c r="S317" s="25">
        <v>0.16666666666666666</v>
      </c>
      <c r="T317" s="25">
        <v>0</v>
      </c>
    </row>
    <row r="318" spans="6:20" ht="15.75" customHeight="1">
      <c r="F318" s="148"/>
      <c r="G318" s="12">
        <v>22</v>
      </c>
      <c r="H318" s="14">
        <v>4</v>
      </c>
      <c r="I318" s="14">
        <v>2</v>
      </c>
      <c r="J318" s="14"/>
      <c r="K318" s="14"/>
      <c r="L318" s="14"/>
      <c r="N318" s="148"/>
      <c r="O318" s="12">
        <v>22</v>
      </c>
      <c r="P318" s="25">
        <v>1.2539184952978056E-2</v>
      </c>
      <c r="Q318" s="25">
        <v>1.5748031496062992E-2</v>
      </c>
      <c r="R318" s="25">
        <v>0</v>
      </c>
      <c r="S318" s="25">
        <v>0</v>
      </c>
      <c r="T318" s="25">
        <v>0</v>
      </c>
    </row>
    <row r="319" spans="6:20" ht="15.75" customHeight="1">
      <c r="F319" s="149"/>
      <c r="G319" s="12">
        <v>23</v>
      </c>
      <c r="H319" s="14">
        <v>3</v>
      </c>
      <c r="I319" s="14">
        <v>2</v>
      </c>
      <c r="J319" s="14"/>
      <c r="K319" s="14"/>
      <c r="L319" s="14"/>
      <c r="N319" s="149"/>
      <c r="O319" s="12">
        <v>23</v>
      </c>
      <c r="P319" s="25">
        <v>9.4043887147335428E-3</v>
      </c>
      <c r="Q319" s="25">
        <v>1.5748031496062992E-2</v>
      </c>
      <c r="R319" s="25">
        <v>0</v>
      </c>
      <c r="S319" s="25">
        <v>0</v>
      </c>
      <c r="T319" s="25">
        <v>0</v>
      </c>
    </row>
    <row r="320" spans="6:20" ht="15.75" customHeight="1">
      <c r="F320" s="174">
        <v>45221</v>
      </c>
      <c r="G320" s="12">
        <v>0</v>
      </c>
      <c r="H320" s="14">
        <v>4</v>
      </c>
      <c r="I320" s="14">
        <v>2</v>
      </c>
      <c r="J320" s="14"/>
      <c r="K320" s="14"/>
      <c r="L320" s="14"/>
      <c r="N320" s="174">
        <v>45221</v>
      </c>
      <c r="O320" s="12">
        <v>0</v>
      </c>
      <c r="P320" s="25">
        <v>1.1527377521613832E-2</v>
      </c>
      <c r="Q320" s="25">
        <v>1.9230769230769232E-2</v>
      </c>
      <c r="R320" s="25">
        <v>0</v>
      </c>
      <c r="S320" s="25">
        <v>0</v>
      </c>
      <c r="T320" s="25">
        <v>0</v>
      </c>
    </row>
    <row r="321" spans="6:20" ht="15.75" customHeight="1">
      <c r="F321" s="148"/>
      <c r="G321" s="12">
        <v>1</v>
      </c>
      <c r="H321" s="14">
        <v>4</v>
      </c>
      <c r="I321" s="14">
        <v>2</v>
      </c>
      <c r="J321" s="14"/>
      <c r="K321" s="14"/>
      <c r="L321" s="14"/>
      <c r="N321" s="148"/>
      <c r="O321" s="12">
        <v>1</v>
      </c>
      <c r="P321" s="25">
        <v>1.1527377521613832E-2</v>
      </c>
      <c r="Q321" s="25">
        <v>1.9230769230769232E-2</v>
      </c>
      <c r="R321" s="25">
        <v>0</v>
      </c>
      <c r="S321" s="25">
        <v>0</v>
      </c>
      <c r="T321" s="25">
        <v>0</v>
      </c>
    </row>
    <row r="322" spans="6:20" ht="15.75" customHeight="1">
      <c r="F322" s="148"/>
      <c r="G322" s="12">
        <v>2</v>
      </c>
      <c r="H322" s="11">
        <v>1</v>
      </c>
      <c r="I322" s="11"/>
      <c r="J322" s="11"/>
      <c r="K322" s="11"/>
      <c r="L322" s="11"/>
      <c r="N322" s="148"/>
      <c r="O322" s="12">
        <v>2</v>
      </c>
      <c r="P322" s="25">
        <v>2.881844380403458E-3</v>
      </c>
      <c r="Q322" s="25">
        <v>0</v>
      </c>
      <c r="R322" s="25">
        <v>0</v>
      </c>
      <c r="S322" s="25">
        <v>0</v>
      </c>
      <c r="T322" s="25">
        <v>0</v>
      </c>
    </row>
    <row r="323" spans="6:20" ht="15.75" customHeight="1">
      <c r="F323" s="148"/>
      <c r="G323" s="12">
        <v>3</v>
      </c>
      <c r="H323" s="14">
        <v>2</v>
      </c>
      <c r="I323" s="14">
        <v>1</v>
      </c>
      <c r="J323" s="14"/>
      <c r="K323" s="14"/>
      <c r="L323" s="14"/>
      <c r="N323" s="148"/>
      <c r="O323" s="12">
        <v>3</v>
      </c>
      <c r="P323" s="25">
        <v>5.763688760806916E-3</v>
      </c>
      <c r="Q323" s="25">
        <v>9.6153846153846159E-3</v>
      </c>
      <c r="R323" s="25">
        <v>0</v>
      </c>
      <c r="S323" s="25">
        <v>0</v>
      </c>
      <c r="T323" s="25">
        <v>0</v>
      </c>
    </row>
    <row r="324" spans="6:20" ht="15.75" customHeight="1">
      <c r="F324" s="148"/>
      <c r="G324" s="12">
        <v>4</v>
      </c>
      <c r="H324" s="14">
        <v>1</v>
      </c>
      <c r="I324" s="14"/>
      <c r="J324" s="14"/>
      <c r="K324" s="14"/>
      <c r="L324" s="14">
        <v>1</v>
      </c>
      <c r="N324" s="148"/>
      <c r="O324" s="12">
        <v>4</v>
      </c>
      <c r="P324" s="25">
        <v>2.881844380403458E-3</v>
      </c>
      <c r="Q324" s="25">
        <v>0</v>
      </c>
      <c r="R324" s="25">
        <v>0</v>
      </c>
      <c r="S324" s="25">
        <v>0</v>
      </c>
      <c r="T324" s="25">
        <v>0.33333333333333331</v>
      </c>
    </row>
    <row r="325" spans="6:20" ht="15.75" customHeight="1">
      <c r="F325" s="148"/>
      <c r="G325" s="12">
        <v>5</v>
      </c>
      <c r="H325" s="14">
        <v>4</v>
      </c>
      <c r="I325" s="14">
        <v>2</v>
      </c>
      <c r="J325" s="14"/>
      <c r="K325" s="14"/>
      <c r="L325" s="14"/>
      <c r="N325" s="148"/>
      <c r="O325" s="12">
        <v>5</v>
      </c>
      <c r="P325" s="25">
        <v>1.1527377521613832E-2</v>
      </c>
      <c r="Q325" s="25">
        <v>1.9230769230769232E-2</v>
      </c>
      <c r="R325" s="25">
        <v>0</v>
      </c>
      <c r="S325" s="25">
        <v>0</v>
      </c>
      <c r="T325" s="25">
        <v>0</v>
      </c>
    </row>
    <row r="326" spans="6:20" ht="15.75" customHeight="1">
      <c r="F326" s="148"/>
      <c r="G326" s="12">
        <v>6</v>
      </c>
      <c r="H326" s="14">
        <v>7</v>
      </c>
      <c r="I326" s="14">
        <v>3</v>
      </c>
      <c r="J326" s="14">
        <v>1</v>
      </c>
      <c r="K326" s="14"/>
      <c r="L326" s="14">
        <v>1</v>
      </c>
      <c r="N326" s="148"/>
      <c r="O326" s="12">
        <v>6</v>
      </c>
      <c r="P326" s="25">
        <v>2.0172910662824207E-2</v>
      </c>
      <c r="Q326" s="25">
        <v>2.8846153846153848E-2</v>
      </c>
      <c r="R326" s="25">
        <v>0.33333333333333331</v>
      </c>
      <c r="S326" s="25">
        <v>0</v>
      </c>
      <c r="T326" s="25">
        <v>0.33333333333333331</v>
      </c>
    </row>
    <row r="327" spans="6:20" ht="15.75" customHeight="1">
      <c r="F327" s="148"/>
      <c r="G327" s="12">
        <v>7</v>
      </c>
      <c r="H327" s="14">
        <v>18</v>
      </c>
      <c r="I327" s="14">
        <v>7</v>
      </c>
      <c r="J327" s="14"/>
      <c r="K327" s="14">
        <v>1</v>
      </c>
      <c r="L327" s="14"/>
      <c r="N327" s="148"/>
      <c r="O327" s="12">
        <v>7</v>
      </c>
      <c r="P327" s="25">
        <v>5.1873198847262249E-2</v>
      </c>
      <c r="Q327" s="25">
        <v>6.7307692307692304E-2</v>
      </c>
      <c r="R327" s="25">
        <v>0</v>
      </c>
      <c r="S327" s="25">
        <v>0.25</v>
      </c>
      <c r="T327" s="25">
        <v>0</v>
      </c>
    </row>
    <row r="328" spans="6:20" ht="15.75" customHeight="1">
      <c r="F328" s="148"/>
      <c r="G328" s="12">
        <v>8</v>
      </c>
      <c r="H328" s="14">
        <v>11</v>
      </c>
      <c r="I328" s="14">
        <v>1</v>
      </c>
      <c r="J328" s="14"/>
      <c r="K328" s="14"/>
      <c r="L328" s="14">
        <v>1</v>
      </c>
      <c r="N328" s="148"/>
      <c r="O328" s="12">
        <v>8</v>
      </c>
      <c r="P328" s="25">
        <v>3.1700288184438041E-2</v>
      </c>
      <c r="Q328" s="25">
        <v>9.6153846153846159E-3</v>
      </c>
      <c r="R328" s="25">
        <v>0</v>
      </c>
      <c r="S328" s="25">
        <v>0</v>
      </c>
      <c r="T328" s="25">
        <v>0.33333333333333331</v>
      </c>
    </row>
    <row r="329" spans="6:20" ht="15.75" customHeight="1">
      <c r="F329" s="148"/>
      <c r="G329" s="12">
        <v>9</v>
      </c>
      <c r="H329" s="14">
        <v>13</v>
      </c>
      <c r="I329" s="14">
        <v>3</v>
      </c>
      <c r="J329" s="14"/>
      <c r="K329" s="14">
        <v>1</v>
      </c>
      <c r="L329" s="14"/>
      <c r="N329" s="148"/>
      <c r="O329" s="12">
        <v>9</v>
      </c>
      <c r="P329" s="25">
        <v>3.7463976945244955E-2</v>
      </c>
      <c r="Q329" s="25">
        <v>2.8846153846153848E-2</v>
      </c>
      <c r="R329" s="25">
        <v>0</v>
      </c>
      <c r="S329" s="25">
        <v>0.25</v>
      </c>
      <c r="T329" s="25">
        <v>0</v>
      </c>
    </row>
    <row r="330" spans="6:20" ht="15.75" customHeight="1">
      <c r="F330" s="148"/>
      <c r="G330" s="12">
        <v>10</v>
      </c>
      <c r="H330" s="14">
        <v>27</v>
      </c>
      <c r="I330" s="14">
        <v>4</v>
      </c>
      <c r="J330" s="14"/>
      <c r="K330" s="14"/>
      <c r="L330" s="14"/>
      <c r="N330" s="148"/>
      <c r="O330" s="12">
        <v>10</v>
      </c>
      <c r="P330" s="25">
        <v>7.7809798270893377E-2</v>
      </c>
      <c r="Q330" s="25">
        <v>3.8461538461538464E-2</v>
      </c>
      <c r="R330" s="25">
        <v>0</v>
      </c>
      <c r="S330" s="25">
        <v>0</v>
      </c>
      <c r="T330" s="25">
        <v>0</v>
      </c>
    </row>
    <row r="331" spans="6:20" ht="15.75" customHeight="1">
      <c r="F331" s="148"/>
      <c r="G331" s="12">
        <v>11</v>
      </c>
      <c r="H331" s="14">
        <v>30</v>
      </c>
      <c r="I331" s="14">
        <v>10</v>
      </c>
      <c r="J331" s="14"/>
      <c r="K331" s="14"/>
      <c r="L331" s="14"/>
      <c r="N331" s="148"/>
      <c r="O331" s="12">
        <v>11</v>
      </c>
      <c r="P331" s="25">
        <v>8.645533141210375E-2</v>
      </c>
      <c r="Q331" s="25">
        <v>9.6153846153846159E-2</v>
      </c>
      <c r="R331" s="25">
        <v>0</v>
      </c>
      <c r="S331" s="25">
        <v>0</v>
      </c>
      <c r="T331" s="25">
        <v>0</v>
      </c>
    </row>
    <row r="332" spans="6:20" ht="15.75" customHeight="1">
      <c r="F332" s="148"/>
      <c r="G332" s="12">
        <v>12</v>
      </c>
      <c r="H332" s="14">
        <v>20</v>
      </c>
      <c r="I332" s="14">
        <v>10</v>
      </c>
      <c r="J332" s="14"/>
      <c r="K332" s="14">
        <v>1</v>
      </c>
      <c r="L332" s="14"/>
      <c r="N332" s="148"/>
      <c r="O332" s="12">
        <v>12</v>
      </c>
      <c r="P332" s="25">
        <v>5.7636887608069162E-2</v>
      </c>
      <c r="Q332" s="25">
        <v>9.6153846153846159E-2</v>
      </c>
      <c r="R332" s="25">
        <v>0</v>
      </c>
      <c r="S332" s="25">
        <v>0.25</v>
      </c>
      <c r="T332" s="25">
        <v>0</v>
      </c>
    </row>
    <row r="333" spans="6:20" ht="15.75" customHeight="1">
      <c r="F333" s="148"/>
      <c r="G333" s="12">
        <v>13</v>
      </c>
      <c r="H333" s="14">
        <v>14</v>
      </c>
      <c r="I333" s="14">
        <v>3</v>
      </c>
      <c r="J333" s="14"/>
      <c r="K333" s="14"/>
      <c r="L333" s="14"/>
      <c r="N333" s="148"/>
      <c r="O333" s="12">
        <v>13</v>
      </c>
      <c r="P333" s="25">
        <v>4.0345821325648415E-2</v>
      </c>
      <c r="Q333" s="25">
        <v>2.8846153846153848E-2</v>
      </c>
      <c r="R333" s="25">
        <v>0</v>
      </c>
      <c r="S333" s="25">
        <v>0</v>
      </c>
      <c r="T333" s="25">
        <v>0</v>
      </c>
    </row>
    <row r="334" spans="6:20" ht="15.75" customHeight="1">
      <c r="F334" s="148"/>
      <c r="G334" s="12">
        <v>14</v>
      </c>
      <c r="H334" s="14">
        <v>26</v>
      </c>
      <c r="I334" s="14">
        <v>11</v>
      </c>
      <c r="J334" s="14"/>
      <c r="K334" s="14"/>
      <c r="L334" s="14"/>
      <c r="N334" s="148"/>
      <c r="O334" s="12">
        <v>14</v>
      </c>
      <c r="P334" s="25">
        <v>7.492795389048991E-2</v>
      </c>
      <c r="Q334" s="25">
        <v>0.10576923076923077</v>
      </c>
      <c r="R334" s="25">
        <v>0</v>
      </c>
      <c r="S334" s="25">
        <v>0</v>
      </c>
      <c r="T334" s="25">
        <v>0</v>
      </c>
    </row>
    <row r="335" spans="6:20" ht="15.75" customHeight="1">
      <c r="F335" s="148"/>
      <c r="G335" s="12">
        <v>15</v>
      </c>
      <c r="H335" s="14">
        <v>24</v>
      </c>
      <c r="I335" s="14">
        <v>6</v>
      </c>
      <c r="J335" s="14"/>
      <c r="K335" s="14"/>
      <c r="L335" s="14"/>
      <c r="N335" s="148"/>
      <c r="O335" s="12">
        <v>15</v>
      </c>
      <c r="P335" s="25">
        <v>6.9164265129683003E-2</v>
      </c>
      <c r="Q335" s="25">
        <v>5.7692307692307696E-2</v>
      </c>
      <c r="R335" s="25">
        <v>0</v>
      </c>
      <c r="S335" s="25">
        <v>0</v>
      </c>
      <c r="T335" s="25">
        <v>0</v>
      </c>
    </row>
    <row r="336" spans="6:20" ht="15.75" customHeight="1">
      <c r="F336" s="148"/>
      <c r="G336" s="12">
        <v>16</v>
      </c>
      <c r="H336" s="14">
        <v>32</v>
      </c>
      <c r="I336" s="14">
        <v>7</v>
      </c>
      <c r="J336" s="14"/>
      <c r="K336" s="14"/>
      <c r="L336" s="14"/>
      <c r="N336" s="148"/>
      <c r="O336" s="12">
        <v>16</v>
      </c>
      <c r="P336" s="25">
        <v>9.2219020172910657E-2</v>
      </c>
      <c r="Q336" s="25">
        <v>6.7307692307692304E-2</v>
      </c>
      <c r="R336" s="25">
        <v>0</v>
      </c>
      <c r="S336" s="25">
        <v>0</v>
      </c>
      <c r="T336" s="25">
        <v>0</v>
      </c>
    </row>
    <row r="337" spans="6:20" ht="15.75" customHeight="1">
      <c r="F337" s="148"/>
      <c r="G337" s="12">
        <v>17</v>
      </c>
      <c r="H337" s="14">
        <v>29</v>
      </c>
      <c r="I337" s="14">
        <v>5</v>
      </c>
      <c r="J337" s="14"/>
      <c r="K337" s="14">
        <v>1</v>
      </c>
      <c r="L337" s="14"/>
      <c r="N337" s="148"/>
      <c r="O337" s="12">
        <v>17</v>
      </c>
      <c r="P337" s="25">
        <v>8.3573487031700283E-2</v>
      </c>
      <c r="Q337" s="25">
        <v>4.807692307692308E-2</v>
      </c>
      <c r="R337" s="25">
        <v>0</v>
      </c>
      <c r="S337" s="25">
        <v>0.25</v>
      </c>
      <c r="T337" s="25">
        <v>0</v>
      </c>
    </row>
    <row r="338" spans="6:20" ht="15.75" customHeight="1">
      <c r="F338" s="148"/>
      <c r="G338" s="12">
        <v>18</v>
      </c>
      <c r="H338" s="14">
        <v>21</v>
      </c>
      <c r="I338" s="14">
        <v>6</v>
      </c>
      <c r="J338" s="14">
        <v>2</v>
      </c>
      <c r="K338" s="14"/>
      <c r="L338" s="14"/>
      <c r="N338" s="148"/>
      <c r="O338" s="12">
        <v>18</v>
      </c>
      <c r="P338" s="25">
        <v>6.0518731988472622E-2</v>
      </c>
      <c r="Q338" s="25">
        <v>5.7692307692307696E-2</v>
      </c>
      <c r="R338" s="25">
        <v>0.66666666666666663</v>
      </c>
      <c r="S338" s="25">
        <v>0</v>
      </c>
      <c r="T338" s="25">
        <v>0</v>
      </c>
    </row>
    <row r="339" spans="6:20" ht="15.75" customHeight="1">
      <c r="F339" s="148"/>
      <c r="G339" s="12">
        <v>19</v>
      </c>
      <c r="H339" s="14">
        <v>23</v>
      </c>
      <c r="I339" s="14">
        <v>8</v>
      </c>
      <c r="J339" s="14"/>
      <c r="K339" s="14"/>
      <c r="L339" s="14"/>
      <c r="N339" s="148"/>
      <c r="O339" s="12">
        <v>19</v>
      </c>
      <c r="P339" s="25">
        <v>6.6282420749279536E-2</v>
      </c>
      <c r="Q339" s="25">
        <v>7.6923076923076927E-2</v>
      </c>
      <c r="R339" s="25">
        <v>0</v>
      </c>
      <c r="S339" s="25">
        <v>0</v>
      </c>
      <c r="T339" s="25">
        <v>0</v>
      </c>
    </row>
    <row r="340" spans="6:20" ht="15.75" customHeight="1">
      <c r="F340" s="148"/>
      <c r="G340" s="12">
        <v>20</v>
      </c>
      <c r="H340" s="14">
        <v>14</v>
      </c>
      <c r="I340" s="14">
        <v>7</v>
      </c>
      <c r="J340" s="14"/>
      <c r="K340" s="14"/>
      <c r="L340" s="14"/>
      <c r="N340" s="148"/>
      <c r="O340" s="12">
        <v>20</v>
      </c>
      <c r="P340" s="25">
        <v>4.0345821325648415E-2</v>
      </c>
      <c r="Q340" s="25">
        <v>6.7307692307692304E-2</v>
      </c>
      <c r="R340" s="25">
        <v>0</v>
      </c>
      <c r="S340" s="25">
        <v>0</v>
      </c>
      <c r="T340" s="25">
        <v>0</v>
      </c>
    </row>
    <row r="341" spans="6:20" ht="15.75" customHeight="1">
      <c r="F341" s="148"/>
      <c r="G341" s="12">
        <v>21</v>
      </c>
      <c r="H341" s="14">
        <v>12</v>
      </c>
      <c r="I341" s="14">
        <v>2</v>
      </c>
      <c r="J341" s="14"/>
      <c r="K341" s="14"/>
      <c r="L341" s="14"/>
      <c r="N341" s="148"/>
      <c r="O341" s="12">
        <v>21</v>
      </c>
      <c r="P341" s="25">
        <v>3.4582132564841501E-2</v>
      </c>
      <c r="Q341" s="25">
        <v>1.9230769230769232E-2</v>
      </c>
      <c r="R341" s="25">
        <v>0</v>
      </c>
      <c r="S341" s="25">
        <v>0</v>
      </c>
      <c r="T341" s="25">
        <v>0</v>
      </c>
    </row>
    <row r="342" spans="6:20" ht="15.75" customHeight="1">
      <c r="F342" s="148"/>
      <c r="G342" s="12">
        <v>22</v>
      </c>
      <c r="H342" s="14">
        <v>3</v>
      </c>
      <c r="I342" s="14">
        <v>3</v>
      </c>
      <c r="J342" s="14"/>
      <c r="K342" s="14"/>
      <c r="L342" s="14"/>
      <c r="N342" s="148"/>
      <c r="O342" s="12">
        <v>22</v>
      </c>
      <c r="P342" s="25">
        <v>8.6455331412103754E-3</v>
      </c>
      <c r="Q342" s="25">
        <v>2.8846153846153848E-2</v>
      </c>
      <c r="R342" s="25">
        <v>0</v>
      </c>
      <c r="S342" s="25">
        <v>0</v>
      </c>
      <c r="T342" s="25">
        <v>0</v>
      </c>
    </row>
    <row r="343" spans="6:20" ht="15.75" customHeight="1">
      <c r="F343" s="149"/>
      <c r="G343" s="12">
        <v>23</v>
      </c>
      <c r="H343" s="14">
        <v>7</v>
      </c>
      <c r="I343" s="14">
        <v>1</v>
      </c>
      <c r="J343" s="14"/>
      <c r="K343" s="14"/>
      <c r="L343" s="14"/>
      <c r="N343" s="149"/>
      <c r="O343" s="12">
        <v>23</v>
      </c>
      <c r="P343" s="25">
        <v>2.0172910662824207E-2</v>
      </c>
      <c r="Q343" s="25">
        <v>9.6153846153846159E-3</v>
      </c>
      <c r="R343" s="25">
        <v>0</v>
      </c>
      <c r="S343" s="25">
        <v>0</v>
      </c>
      <c r="T343" s="25">
        <v>0</v>
      </c>
    </row>
    <row r="344" spans="6:20" ht="15.75" customHeight="1"/>
    <row r="345" spans="6:20" ht="15.75" customHeight="1"/>
    <row r="346" spans="6:20" ht="15.75" customHeight="1"/>
    <row r="347" spans="6:20" ht="15.75" customHeight="1"/>
    <row r="348" spans="6:20" ht="15.75" customHeight="1"/>
    <row r="349" spans="6:20" ht="15.75" customHeight="1"/>
    <row r="350" spans="6:20" ht="15.75" customHeight="1"/>
    <row r="351" spans="6:20" ht="15.75" customHeight="1"/>
    <row r="352" spans="6:20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32">
    <mergeCell ref="F296:F319"/>
    <mergeCell ref="N296:N319"/>
    <mergeCell ref="F320:F343"/>
    <mergeCell ref="N320:N343"/>
    <mergeCell ref="F248:F271"/>
    <mergeCell ref="N248:N271"/>
    <mergeCell ref="F272:F295"/>
    <mergeCell ref="N272:N295"/>
    <mergeCell ref="F200:F223"/>
    <mergeCell ref="N200:N223"/>
    <mergeCell ref="F224:F247"/>
    <mergeCell ref="N224:N247"/>
    <mergeCell ref="F151:F174"/>
    <mergeCell ref="N151:N174"/>
    <mergeCell ref="F176:F199"/>
    <mergeCell ref="N176:N199"/>
    <mergeCell ref="F103:F126"/>
    <mergeCell ref="N103:N126"/>
    <mergeCell ref="F127:F150"/>
    <mergeCell ref="N127:N150"/>
    <mergeCell ref="F55:F78"/>
    <mergeCell ref="N55:N78"/>
    <mergeCell ref="F79:F102"/>
    <mergeCell ref="N79:N102"/>
    <mergeCell ref="F7:F30"/>
    <mergeCell ref="N7:N30"/>
    <mergeCell ref="F31:F54"/>
    <mergeCell ref="N31:N54"/>
    <mergeCell ref="B3:C3"/>
    <mergeCell ref="D3:E3"/>
    <mergeCell ref="H3:L3"/>
    <mergeCell ref="H4:L4"/>
  </mergeCells>
  <phoneticPr fontId="25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000"/>
  <sheetViews>
    <sheetView zoomScale="70" zoomScaleNormal="70" workbookViewId="0">
      <selection activeCell="M155" sqref="M155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301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302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O8" s="12">
        <v>0</v>
      </c>
      <c r="P8" s="25">
        <f t="shared" ref="P8:T8" si="0">H8/H$32</f>
        <v>0</v>
      </c>
      <c r="Q8" s="25">
        <f t="shared" si="0"/>
        <v>0</v>
      </c>
      <c r="R8" s="25">
        <f t="shared" si="0"/>
        <v>0</v>
      </c>
      <c r="S8" s="25">
        <f t="shared" si="0"/>
        <v>0</v>
      </c>
      <c r="T8" s="25">
        <f t="shared" si="0"/>
        <v>0</v>
      </c>
    </row>
    <row r="9" spans="1:20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O9" s="12">
        <v>1</v>
      </c>
      <c r="P9" s="25">
        <f t="shared" ref="P9:T9" si="1">H9/H$32</f>
        <v>0</v>
      </c>
      <c r="Q9" s="25">
        <f t="shared" si="1"/>
        <v>0</v>
      </c>
      <c r="R9" s="25">
        <f t="shared" si="1"/>
        <v>0</v>
      </c>
      <c r="S9" s="25">
        <f t="shared" si="1"/>
        <v>0</v>
      </c>
      <c r="T9" s="25">
        <f t="shared" si="1"/>
        <v>0</v>
      </c>
    </row>
    <row r="10" spans="1:20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O10" s="12">
        <v>2</v>
      </c>
      <c r="P10" s="25">
        <f t="shared" ref="P10:T10" si="2">H10/H$32</f>
        <v>0</v>
      </c>
      <c r="Q10" s="25">
        <f t="shared" si="2"/>
        <v>0</v>
      </c>
      <c r="R10" s="25">
        <f t="shared" si="2"/>
        <v>0</v>
      </c>
      <c r="S10" s="25">
        <f t="shared" si="2"/>
        <v>0</v>
      </c>
      <c r="T10" s="25">
        <f t="shared" si="2"/>
        <v>0</v>
      </c>
    </row>
    <row r="11" spans="1:20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O11" s="12">
        <v>3</v>
      </c>
      <c r="P11" s="25">
        <f t="shared" ref="P11:T11" si="3">H11/H$32</f>
        <v>0</v>
      </c>
      <c r="Q11" s="25">
        <f t="shared" si="3"/>
        <v>0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O12" s="12">
        <v>4</v>
      </c>
      <c r="P12" s="25">
        <f t="shared" ref="P12:T12" si="4">H12/H$32</f>
        <v>0</v>
      </c>
      <c r="Q12" s="25">
        <f t="shared" si="4"/>
        <v>0</v>
      </c>
      <c r="R12" s="25">
        <f t="shared" si="4"/>
        <v>0</v>
      </c>
      <c r="S12" s="25">
        <f t="shared" si="4"/>
        <v>0</v>
      </c>
      <c r="T12" s="25">
        <f t="shared" si="4"/>
        <v>0</v>
      </c>
    </row>
    <row r="13" spans="1:20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O13" s="12">
        <v>5</v>
      </c>
      <c r="P13" s="25">
        <f t="shared" ref="P13:T13" si="5">H13/H$32</f>
        <v>0</v>
      </c>
      <c r="Q13" s="25">
        <f t="shared" si="5"/>
        <v>0</v>
      </c>
      <c r="R13" s="25">
        <f t="shared" si="5"/>
        <v>0</v>
      </c>
      <c r="S13" s="25">
        <f t="shared" si="5"/>
        <v>0</v>
      </c>
      <c r="T13" s="25">
        <f t="shared" si="5"/>
        <v>0</v>
      </c>
    </row>
    <row r="14" spans="1:20" ht="15.75" customHeight="1">
      <c r="F14" s="148"/>
      <c r="G14" s="12">
        <v>6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O14" s="12">
        <v>6</v>
      </c>
      <c r="P14" s="25">
        <f t="shared" ref="P14:T14" si="6">H14/H$32</f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0.5</v>
      </c>
    </row>
    <row r="15" spans="1:20" ht="15.75" customHeight="1">
      <c r="F15" s="148"/>
      <c r="G15" s="12">
        <v>7</v>
      </c>
      <c r="H15" s="14">
        <v>2</v>
      </c>
      <c r="I15" s="14">
        <v>1</v>
      </c>
      <c r="J15" s="14">
        <v>0</v>
      </c>
      <c r="K15" s="14">
        <v>0</v>
      </c>
      <c r="L15" s="14">
        <v>0</v>
      </c>
      <c r="O15" s="12">
        <v>7</v>
      </c>
      <c r="P15" s="25">
        <f t="shared" ref="P15:T15" si="7">H15/H$32</f>
        <v>0.5</v>
      </c>
      <c r="Q15" s="25">
        <f t="shared" si="7"/>
        <v>0.1111111111111111</v>
      </c>
      <c r="R15" s="25">
        <f t="shared" si="7"/>
        <v>0</v>
      </c>
      <c r="S15" s="25">
        <f t="shared" si="7"/>
        <v>0</v>
      </c>
      <c r="T15" s="25">
        <f t="shared" si="7"/>
        <v>0</v>
      </c>
    </row>
    <row r="16" spans="1:20" ht="15.75" customHeight="1">
      <c r="F16" s="148"/>
      <c r="G16" s="12">
        <v>8</v>
      </c>
      <c r="H16" s="14">
        <v>0</v>
      </c>
      <c r="I16" s="14">
        <v>1</v>
      </c>
      <c r="J16" s="14">
        <v>0</v>
      </c>
      <c r="K16" s="14">
        <v>0</v>
      </c>
      <c r="L16" s="14">
        <v>0</v>
      </c>
      <c r="O16" s="12">
        <v>8</v>
      </c>
      <c r="P16" s="25">
        <f t="shared" ref="P16:T16" si="8">H16/H$32</f>
        <v>0</v>
      </c>
      <c r="Q16" s="25">
        <f t="shared" si="8"/>
        <v>0.1111111111111111</v>
      </c>
      <c r="R16" s="25">
        <f t="shared" si="8"/>
        <v>0</v>
      </c>
      <c r="S16" s="25">
        <f t="shared" si="8"/>
        <v>0</v>
      </c>
      <c r="T16" s="25">
        <f t="shared" si="8"/>
        <v>0</v>
      </c>
    </row>
    <row r="17" spans="6:20" ht="15.75" customHeight="1">
      <c r="F17" s="148"/>
      <c r="G17" s="12">
        <v>9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O17" s="12">
        <v>9</v>
      </c>
      <c r="P17" s="25">
        <f t="shared" ref="P17:T17" si="9">H17/H$32</f>
        <v>0</v>
      </c>
      <c r="Q17" s="25">
        <f t="shared" si="9"/>
        <v>0</v>
      </c>
      <c r="R17" s="25">
        <f t="shared" si="9"/>
        <v>0</v>
      </c>
      <c r="S17" s="25">
        <f t="shared" si="9"/>
        <v>0</v>
      </c>
      <c r="T17" s="25">
        <f t="shared" si="9"/>
        <v>0</v>
      </c>
    </row>
    <row r="18" spans="6:20" ht="15.75" customHeight="1">
      <c r="F18" s="148"/>
      <c r="G18" s="12">
        <v>10</v>
      </c>
      <c r="H18" s="14">
        <v>0</v>
      </c>
      <c r="I18" s="14">
        <v>3</v>
      </c>
      <c r="J18" s="14">
        <v>0</v>
      </c>
      <c r="K18" s="14">
        <v>2</v>
      </c>
      <c r="L18" s="14">
        <v>0</v>
      </c>
      <c r="O18" s="12">
        <v>10</v>
      </c>
      <c r="P18" s="25">
        <f t="shared" ref="P18:T18" si="10">H18/H$32</f>
        <v>0</v>
      </c>
      <c r="Q18" s="25">
        <f t="shared" si="10"/>
        <v>0.33333333333333331</v>
      </c>
      <c r="R18" s="25">
        <f t="shared" si="10"/>
        <v>0</v>
      </c>
      <c r="S18" s="25">
        <f t="shared" si="10"/>
        <v>0.5</v>
      </c>
      <c r="T18" s="25">
        <f t="shared" si="10"/>
        <v>0</v>
      </c>
    </row>
    <row r="19" spans="6:20" ht="15.75" customHeight="1">
      <c r="F19" s="148"/>
      <c r="G19" s="12">
        <v>11</v>
      </c>
      <c r="H19" s="14">
        <v>0</v>
      </c>
      <c r="I19" s="14">
        <v>1</v>
      </c>
      <c r="J19" s="14">
        <v>0</v>
      </c>
      <c r="K19" s="14">
        <v>2</v>
      </c>
      <c r="L19" s="14">
        <v>0</v>
      </c>
      <c r="O19" s="12">
        <v>11</v>
      </c>
      <c r="P19" s="25">
        <f t="shared" ref="P19:T19" si="11">H19/H$32</f>
        <v>0</v>
      </c>
      <c r="Q19" s="25">
        <f t="shared" si="11"/>
        <v>0.1111111111111111</v>
      </c>
      <c r="R19" s="25">
        <f t="shared" si="11"/>
        <v>0</v>
      </c>
      <c r="S19" s="25">
        <f t="shared" si="11"/>
        <v>0.5</v>
      </c>
      <c r="T19" s="25">
        <f t="shared" si="11"/>
        <v>0</v>
      </c>
    </row>
    <row r="20" spans="6:20" ht="15.75" customHeight="1">
      <c r="F20" s="148"/>
      <c r="G20" s="12">
        <v>12</v>
      </c>
      <c r="H20" s="14">
        <v>0</v>
      </c>
      <c r="I20" s="14">
        <v>2</v>
      </c>
      <c r="J20" s="14">
        <v>0</v>
      </c>
      <c r="K20" s="14">
        <v>0</v>
      </c>
      <c r="L20" s="14">
        <v>1</v>
      </c>
      <c r="O20" s="12">
        <v>12</v>
      </c>
      <c r="P20" s="25">
        <f t="shared" ref="P20:T20" si="12">H20/H$32</f>
        <v>0</v>
      </c>
      <c r="Q20" s="25">
        <f t="shared" si="12"/>
        <v>0.22222222222222221</v>
      </c>
      <c r="R20" s="25">
        <f t="shared" si="12"/>
        <v>0</v>
      </c>
      <c r="S20" s="25">
        <f t="shared" si="12"/>
        <v>0</v>
      </c>
      <c r="T20" s="25">
        <f t="shared" si="12"/>
        <v>0.5</v>
      </c>
    </row>
    <row r="21" spans="6:20" ht="15.75" customHeight="1">
      <c r="F21" s="148"/>
      <c r="G21" s="12">
        <v>13</v>
      </c>
      <c r="H21" s="14">
        <v>0</v>
      </c>
      <c r="I21" s="14">
        <v>0</v>
      </c>
      <c r="J21" s="14">
        <v>1</v>
      </c>
      <c r="K21" s="14">
        <v>0</v>
      </c>
      <c r="L21" s="14">
        <v>0</v>
      </c>
      <c r="O21" s="12">
        <v>13</v>
      </c>
      <c r="P21" s="25">
        <f t="shared" ref="P21:T21" si="13">H21/H$32</f>
        <v>0</v>
      </c>
      <c r="Q21" s="25">
        <f t="shared" si="13"/>
        <v>0</v>
      </c>
      <c r="R21" s="25">
        <f t="shared" si="13"/>
        <v>1</v>
      </c>
      <c r="S21" s="25">
        <f t="shared" si="13"/>
        <v>0</v>
      </c>
      <c r="T21" s="25">
        <f t="shared" si="13"/>
        <v>0</v>
      </c>
    </row>
    <row r="22" spans="6:20" ht="15.75" customHeight="1">
      <c r="F22" s="148"/>
      <c r="G22" s="12">
        <v>14</v>
      </c>
      <c r="H22" s="14">
        <v>0</v>
      </c>
      <c r="I22" s="14">
        <v>1</v>
      </c>
      <c r="J22" s="14">
        <v>0</v>
      </c>
      <c r="K22" s="14">
        <v>0</v>
      </c>
      <c r="L22" s="14">
        <v>0</v>
      </c>
      <c r="O22" s="12">
        <v>14</v>
      </c>
      <c r="P22" s="25">
        <f t="shared" ref="P22:T22" si="14">H22/H$32</f>
        <v>0</v>
      </c>
      <c r="Q22" s="25">
        <f t="shared" si="14"/>
        <v>0.1111111111111111</v>
      </c>
      <c r="R22" s="25">
        <f t="shared" si="14"/>
        <v>0</v>
      </c>
      <c r="S22" s="25">
        <f t="shared" si="14"/>
        <v>0</v>
      </c>
      <c r="T22" s="25">
        <f t="shared" si="14"/>
        <v>0</v>
      </c>
    </row>
    <row r="23" spans="6:20" ht="15.75" customHeight="1">
      <c r="F23" s="148"/>
      <c r="G23" s="12">
        <v>15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O23" s="12">
        <v>15</v>
      </c>
      <c r="P23" s="25">
        <f t="shared" ref="P23:T23" si="15">H23/H$32</f>
        <v>0</v>
      </c>
      <c r="Q23" s="25">
        <f t="shared" si="15"/>
        <v>0</v>
      </c>
      <c r="R23" s="25">
        <f t="shared" si="15"/>
        <v>0</v>
      </c>
      <c r="S23" s="25">
        <f t="shared" si="15"/>
        <v>0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O24" s="12">
        <v>16</v>
      </c>
      <c r="P24" s="25">
        <f t="shared" ref="P24:T24" si="16">H24/H$32</f>
        <v>0</v>
      </c>
      <c r="Q24" s="25">
        <f t="shared" si="16"/>
        <v>0</v>
      </c>
      <c r="R24" s="25">
        <f t="shared" si="16"/>
        <v>0</v>
      </c>
      <c r="S24" s="25">
        <f t="shared" si="16"/>
        <v>0</v>
      </c>
      <c r="T24" s="25">
        <f t="shared" si="16"/>
        <v>0</v>
      </c>
    </row>
    <row r="25" spans="6:20" ht="15.75" customHeight="1">
      <c r="F25" s="148"/>
      <c r="G25" s="12">
        <v>17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O25" s="12">
        <v>17</v>
      </c>
      <c r="P25" s="25">
        <f t="shared" ref="P25:T25" si="17">H25/H$32</f>
        <v>0</v>
      </c>
      <c r="Q25" s="25">
        <f t="shared" si="17"/>
        <v>0</v>
      </c>
      <c r="R25" s="25">
        <f t="shared" si="17"/>
        <v>0</v>
      </c>
      <c r="S25" s="25">
        <f t="shared" si="17"/>
        <v>0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2</v>
      </c>
      <c r="I26" s="14">
        <v>0</v>
      </c>
      <c r="J26" s="14">
        <v>0</v>
      </c>
      <c r="K26" s="14">
        <v>0</v>
      </c>
      <c r="L26" s="14">
        <v>0</v>
      </c>
      <c r="O26" s="12">
        <v>18</v>
      </c>
      <c r="P26" s="25">
        <f t="shared" ref="P26:T26" si="18">H26/H$32</f>
        <v>0.5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O27" s="12">
        <v>19</v>
      </c>
      <c r="P27" s="25">
        <f t="shared" ref="P27:T27" si="19">H27/H$32</f>
        <v>0</v>
      </c>
      <c r="Q27" s="25">
        <f t="shared" si="19"/>
        <v>0</v>
      </c>
      <c r="R27" s="25">
        <f t="shared" si="19"/>
        <v>0</v>
      </c>
      <c r="S27" s="25">
        <f t="shared" si="19"/>
        <v>0</v>
      </c>
      <c r="T27" s="25">
        <f t="shared" si="19"/>
        <v>0</v>
      </c>
    </row>
    <row r="28" spans="6:20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O28" s="12">
        <v>20</v>
      </c>
      <c r="P28" s="25">
        <f t="shared" ref="P28:T28" si="20">H28/H$32</f>
        <v>0</v>
      </c>
      <c r="Q28" s="25">
        <f t="shared" si="20"/>
        <v>0</v>
      </c>
      <c r="R28" s="25">
        <f t="shared" si="20"/>
        <v>0</v>
      </c>
      <c r="S28" s="25">
        <f t="shared" si="20"/>
        <v>0</v>
      </c>
      <c r="T28" s="25">
        <f t="shared" si="20"/>
        <v>0</v>
      </c>
    </row>
    <row r="29" spans="6:20" ht="15.75" customHeight="1">
      <c r="F29" s="148"/>
      <c r="G29" s="12">
        <v>21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O29" s="12">
        <v>21</v>
      </c>
      <c r="P29" s="25">
        <f t="shared" ref="P29:T29" si="21">H29/H$32</f>
        <v>0</v>
      </c>
      <c r="Q29" s="25">
        <f t="shared" si="21"/>
        <v>0</v>
      </c>
      <c r="R29" s="25">
        <f t="shared" si="21"/>
        <v>0</v>
      </c>
      <c r="S29" s="25">
        <f t="shared" si="21"/>
        <v>0</v>
      </c>
      <c r="T29" s="25">
        <f t="shared" si="21"/>
        <v>0</v>
      </c>
    </row>
    <row r="30" spans="6:20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O30" s="12">
        <v>22</v>
      </c>
      <c r="P30" s="25">
        <f t="shared" ref="P30:T30" si="22">H30/H$32</f>
        <v>0</v>
      </c>
      <c r="Q30" s="25">
        <f t="shared" si="22"/>
        <v>0</v>
      </c>
      <c r="R30" s="25">
        <f t="shared" si="22"/>
        <v>0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O31" s="12">
        <v>23</v>
      </c>
      <c r="P31" s="25">
        <f t="shared" ref="P31:T31" si="23">H31/H$32</f>
        <v>0</v>
      </c>
      <c r="Q31" s="25">
        <f t="shared" si="23"/>
        <v>0</v>
      </c>
      <c r="R31" s="25">
        <f t="shared" si="23"/>
        <v>0</v>
      </c>
      <c r="S31" s="25">
        <f t="shared" si="23"/>
        <v>0</v>
      </c>
      <c r="T31" s="25">
        <f t="shared" si="23"/>
        <v>0</v>
      </c>
    </row>
    <row r="32" spans="6:20" ht="15.75" customHeight="1">
      <c r="F32" s="177"/>
      <c r="G32" s="178"/>
      <c r="H32" s="15">
        <f t="shared" ref="H32:L32" si="24">SUM(H8:H31)</f>
        <v>4</v>
      </c>
      <c r="I32" s="15">
        <f t="shared" si="24"/>
        <v>9</v>
      </c>
      <c r="J32" s="15">
        <f t="shared" si="24"/>
        <v>1</v>
      </c>
      <c r="K32" s="15">
        <f t="shared" si="24"/>
        <v>4</v>
      </c>
      <c r="L32" s="15">
        <f t="shared" si="24"/>
        <v>2</v>
      </c>
    </row>
    <row r="33" spans="1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1:20" ht="15.75" customHeight="1">
      <c r="A34" s="22" t="s">
        <v>66</v>
      </c>
      <c r="F34" s="174">
        <v>45208</v>
      </c>
      <c r="G34" s="12">
        <f>$G$8</f>
        <v>0</v>
      </c>
      <c r="H34" s="14">
        <v>3</v>
      </c>
      <c r="I34" s="14">
        <v>4</v>
      </c>
      <c r="J34" s="14">
        <v>0</v>
      </c>
      <c r="K34" s="14">
        <v>0</v>
      </c>
      <c r="L34" s="14">
        <v>0</v>
      </c>
      <c r="N34" s="174">
        <v>45208</v>
      </c>
      <c r="O34" s="12">
        <f>$G$8</f>
        <v>0</v>
      </c>
      <c r="P34" s="25">
        <f t="shared" ref="P34:T34" si="25">H34/H$58</f>
        <v>6.9124423963133645E-3</v>
      </c>
      <c r="Q34" s="25">
        <f t="shared" si="25"/>
        <v>2.8985507246376812E-2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1:20" ht="15.75" customHeight="1">
      <c r="A35" s="22" t="s">
        <v>67</v>
      </c>
      <c r="F35" s="148"/>
      <c r="G35" s="12">
        <f>$G$9</f>
        <v>1</v>
      </c>
      <c r="H35" s="14">
        <v>5</v>
      </c>
      <c r="I35" s="14">
        <v>1</v>
      </c>
      <c r="J35" s="14">
        <v>0</v>
      </c>
      <c r="K35" s="14">
        <v>0</v>
      </c>
      <c r="L35" s="14">
        <v>0</v>
      </c>
      <c r="N35" s="148"/>
      <c r="O35" s="12">
        <f>$G$9</f>
        <v>1</v>
      </c>
      <c r="P35" s="25">
        <f t="shared" ref="P35:T35" si="26">H35/H$58</f>
        <v>1.1520737327188941E-2</v>
      </c>
      <c r="Q35" s="25">
        <f t="shared" si="26"/>
        <v>7.246376811594203E-3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1:20" ht="15.75" customHeight="1">
      <c r="A36" s="22" t="s">
        <v>68</v>
      </c>
      <c r="F36" s="148"/>
      <c r="G36" s="12">
        <f>$G$10</f>
        <v>2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N36" s="148"/>
      <c r="O36" s="12">
        <f>$G$10</f>
        <v>2</v>
      </c>
      <c r="P36" s="25">
        <f t="shared" ref="P36:T36" si="27">H36/H$58</f>
        <v>6.9124423963133645E-3</v>
      </c>
      <c r="Q36" s="25">
        <f t="shared" si="27"/>
        <v>0</v>
      </c>
      <c r="R36" s="25">
        <f t="shared" si="27"/>
        <v>0</v>
      </c>
      <c r="S36" s="25">
        <f t="shared" si="27"/>
        <v>0</v>
      </c>
      <c r="T36" s="25">
        <f t="shared" si="27"/>
        <v>0</v>
      </c>
    </row>
    <row r="37" spans="1:20" ht="15.75" customHeight="1">
      <c r="A37" s="22" t="s">
        <v>69</v>
      </c>
      <c r="F37" s="148"/>
      <c r="G37" s="12">
        <f>$G$11</f>
        <v>3</v>
      </c>
      <c r="H37" s="14">
        <v>3</v>
      </c>
      <c r="I37" s="14">
        <v>2</v>
      </c>
      <c r="J37" s="14">
        <v>0</v>
      </c>
      <c r="K37" s="14">
        <v>0</v>
      </c>
      <c r="L37" s="14">
        <v>0</v>
      </c>
      <c r="N37" s="148"/>
      <c r="O37" s="12">
        <f>$G$11</f>
        <v>3</v>
      </c>
      <c r="P37" s="25">
        <f t="shared" ref="P37:T37" si="28">H37/H$58</f>
        <v>6.9124423963133645E-3</v>
      </c>
      <c r="Q37" s="25">
        <f t="shared" si="28"/>
        <v>1.4492753623188406E-2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1:20" ht="15.75" customHeight="1">
      <c r="A38" s="22" t="s">
        <v>70</v>
      </c>
      <c r="F38" s="148"/>
      <c r="G38" s="12">
        <f>$G$12</f>
        <v>4</v>
      </c>
      <c r="H38" s="14">
        <v>3</v>
      </c>
      <c r="I38" s="14">
        <v>1</v>
      </c>
      <c r="J38" s="14">
        <v>1</v>
      </c>
      <c r="K38" s="14">
        <v>0</v>
      </c>
      <c r="L38" s="14">
        <v>0</v>
      </c>
      <c r="N38" s="148"/>
      <c r="O38" s="12">
        <f>$G$12</f>
        <v>4</v>
      </c>
      <c r="P38" s="25">
        <f t="shared" ref="P38:T38" si="29">H38/H$58</f>
        <v>6.9124423963133645E-3</v>
      </c>
      <c r="Q38" s="25">
        <f t="shared" si="29"/>
        <v>7.246376811594203E-3</v>
      </c>
      <c r="R38" s="25">
        <f t="shared" si="29"/>
        <v>0.5</v>
      </c>
      <c r="S38" s="25">
        <f t="shared" si="29"/>
        <v>0</v>
      </c>
      <c r="T38" s="25">
        <f t="shared" si="29"/>
        <v>0</v>
      </c>
    </row>
    <row r="39" spans="1:20" ht="15.75" customHeight="1">
      <c r="A39" s="22" t="s">
        <v>71</v>
      </c>
      <c r="F39" s="148"/>
      <c r="G39" s="12">
        <f>$G$13</f>
        <v>5</v>
      </c>
      <c r="H39" s="14">
        <v>2</v>
      </c>
      <c r="I39" s="14">
        <v>1</v>
      </c>
      <c r="J39" s="14">
        <v>0</v>
      </c>
      <c r="K39" s="14">
        <v>0</v>
      </c>
      <c r="L39" s="14">
        <v>0</v>
      </c>
      <c r="N39" s="148"/>
      <c r="O39" s="12">
        <f>$G$13</f>
        <v>5</v>
      </c>
      <c r="P39" s="25">
        <f t="shared" ref="P39:T39" si="30">H39/H$58</f>
        <v>4.608294930875576E-3</v>
      </c>
      <c r="Q39" s="25">
        <f t="shared" si="30"/>
        <v>7.246376811594203E-3</v>
      </c>
      <c r="R39" s="25">
        <f t="shared" si="30"/>
        <v>0</v>
      </c>
      <c r="S39" s="25">
        <f t="shared" si="30"/>
        <v>0</v>
      </c>
      <c r="T39" s="25">
        <f t="shared" si="30"/>
        <v>0</v>
      </c>
    </row>
    <row r="40" spans="1:20" ht="15.75" customHeight="1">
      <c r="A40" s="22" t="s">
        <v>72</v>
      </c>
      <c r="F40" s="148"/>
      <c r="G40" s="12">
        <f>$G$14</f>
        <v>6</v>
      </c>
      <c r="H40" s="14">
        <v>5</v>
      </c>
      <c r="I40" s="14">
        <v>0</v>
      </c>
      <c r="J40" s="14">
        <v>0</v>
      </c>
      <c r="K40" s="14">
        <v>0</v>
      </c>
      <c r="L40" s="14">
        <v>1</v>
      </c>
      <c r="N40" s="148"/>
      <c r="O40" s="12">
        <f>$G$14</f>
        <v>6</v>
      </c>
      <c r="P40" s="25">
        <f t="shared" ref="P40:T40" si="31">H40/H$58</f>
        <v>1.1520737327188941E-2</v>
      </c>
      <c r="Q40" s="25">
        <f t="shared" si="31"/>
        <v>0</v>
      </c>
      <c r="R40" s="25">
        <f t="shared" si="31"/>
        <v>0</v>
      </c>
      <c r="S40" s="25">
        <f t="shared" si="31"/>
        <v>0</v>
      </c>
      <c r="T40" s="25">
        <f t="shared" si="31"/>
        <v>5.2631578947368418E-2</v>
      </c>
    </row>
    <row r="41" spans="1:20" ht="15.75" customHeight="1">
      <c r="A41" s="22" t="s">
        <v>73</v>
      </c>
      <c r="F41" s="148"/>
      <c r="G41" s="12">
        <f>$G$15</f>
        <v>7</v>
      </c>
      <c r="H41" s="14">
        <v>12</v>
      </c>
      <c r="I41" s="14">
        <v>6</v>
      </c>
      <c r="J41" s="14">
        <v>0</v>
      </c>
      <c r="K41" s="14">
        <v>2</v>
      </c>
      <c r="L41" s="14">
        <v>1</v>
      </c>
      <c r="N41" s="148"/>
      <c r="O41" s="12">
        <f>$G$15</f>
        <v>7</v>
      </c>
      <c r="P41" s="25">
        <f t="shared" ref="P41:T41" si="32">H41/H$58</f>
        <v>2.7649769585253458E-2</v>
      </c>
      <c r="Q41" s="25">
        <f t="shared" si="32"/>
        <v>4.3478260869565216E-2</v>
      </c>
      <c r="R41" s="25">
        <f t="shared" si="32"/>
        <v>0</v>
      </c>
      <c r="S41" s="25">
        <f t="shared" si="32"/>
        <v>8.3333333333333329E-2</v>
      </c>
      <c r="T41" s="25">
        <f t="shared" si="32"/>
        <v>5.2631578947368418E-2</v>
      </c>
    </row>
    <row r="42" spans="1:20" ht="15.75" customHeight="1">
      <c r="A42" s="22" t="s">
        <v>74</v>
      </c>
      <c r="F42" s="148"/>
      <c r="G42" s="12">
        <f>$G$16</f>
        <v>8</v>
      </c>
      <c r="H42" s="14">
        <v>15</v>
      </c>
      <c r="I42" s="14">
        <v>7</v>
      </c>
      <c r="J42" s="14">
        <v>0</v>
      </c>
      <c r="K42" s="14">
        <v>1</v>
      </c>
      <c r="L42" s="14">
        <v>2</v>
      </c>
      <c r="N42" s="148"/>
      <c r="O42" s="12">
        <f>$G$16</f>
        <v>8</v>
      </c>
      <c r="P42" s="25">
        <f t="shared" ref="P42:T42" si="33">H42/H$58</f>
        <v>3.4562211981566823E-2</v>
      </c>
      <c r="Q42" s="25">
        <f t="shared" si="33"/>
        <v>5.0724637681159424E-2</v>
      </c>
      <c r="R42" s="25">
        <f t="shared" si="33"/>
        <v>0</v>
      </c>
      <c r="S42" s="25">
        <f t="shared" si="33"/>
        <v>4.1666666666666664E-2</v>
      </c>
      <c r="T42" s="25">
        <f t="shared" si="33"/>
        <v>0.10526315789473684</v>
      </c>
    </row>
    <row r="43" spans="1:20" ht="15.75" customHeight="1">
      <c r="A43" s="22" t="s">
        <v>75</v>
      </c>
      <c r="F43" s="148"/>
      <c r="G43" s="12">
        <f>$G$17</f>
        <v>9</v>
      </c>
      <c r="H43" s="14">
        <v>17</v>
      </c>
      <c r="I43" s="14">
        <v>2</v>
      </c>
      <c r="J43" s="14">
        <v>0</v>
      </c>
      <c r="K43" s="14">
        <v>2</v>
      </c>
      <c r="L43" s="14">
        <v>1</v>
      </c>
      <c r="N43" s="148"/>
      <c r="O43" s="12">
        <f>$G$17</f>
        <v>9</v>
      </c>
      <c r="P43" s="25">
        <f t="shared" ref="P43:T43" si="34">H43/H$58</f>
        <v>3.9170506912442393E-2</v>
      </c>
      <c r="Q43" s="25">
        <f t="shared" si="34"/>
        <v>1.4492753623188406E-2</v>
      </c>
      <c r="R43" s="25">
        <f t="shared" si="34"/>
        <v>0</v>
      </c>
      <c r="S43" s="25">
        <f t="shared" si="34"/>
        <v>8.3333333333333329E-2</v>
      </c>
      <c r="T43" s="25">
        <f t="shared" si="34"/>
        <v>5.2631578947368418E-2</v>
      </c>
    </row>
    <row r="44" spans="1:20" ht="15.75" customHeight="1">
      <c r="A44" s="22" t="s">
        <v>76</v>
      </c>
      <c r="F44" s="148"/>
      <c r="G44" s="12">
        <f>$G$18</f>
        <v>10</v>
      </c>
      <c r="H44" s="14">
        <v>21</v>
      </c>
      <c r="I44" s="14">
        <v>12</v>
      </c>
      <c r="J44" s="14">
        <v>0</v>
      </c>
      <c r="K44" s="14">
        <v>3</v>
      </c>
      <c r="L44" s="14">
        <v>4</v>
      </c>
      <c r="N44" s="148"/>
      <c r="O44" s="12">
        <f>$G$18</f>
        <v>10</v>
      </c>
      <c r="P44" s="25">
        <f t="shared" ref="P44:T44" si="35">H44/H$58</f>
        <v>4.8387096774193547E-2</v>
      </c>
      <c r="Q44" s="25">
        <f t="shared" si="35"/>
        <v>8.6956521739130432E-2</v>
      </c>
      <c r="R44" s="25">
        <f t="shared" si="35"/>
        <v>0</v>
      </c>
      <c r="S44" s="25">
        <f t="shared" si="35"/>
        <v>0.125</v>
      </c>
      <c r="T44" s="25">
        <f t="shared" si="35"/>
        <v>0.21052631578947367</v>
      </c>
    </row>
    <row r="45" spans="1:20" ht="15.75" customHeight="1">
      <c r="A45" s="22" t="s">
        <v>77</v>
      </c>
      <c r="F45" s="148"/>
      <c r="G45" s="12">
        <f>$G$19</f>
        <v>11</v>
      </c>
      <c r="H45" s="14">
        <v>22</v>
      </c>
      <c r="I45" s="14">
        <v>6</v>
      </c>
      <c r="J45" s="14">
        <v>0</v>
      </c>
      <c r="K45" s="14">
        <v>5</v>
      </c>
      <c r="L45" s="14">
        <v>0</v>
      </c>
      <c r="N45" s="148"/>
      <c r="O45" s="12">
        <f>$G$19</f>
        <v>11</v>
      </c>
      <c r="P45" s="25">
        <f t="shared" ref="P45:T45" si="36">H45/H$58</f>
        <v>5.0691244239631339E-2</v>
      </c>
      <c r="Q45" s="25">
        <f t="shared" si="36"/>
        <v>4.3478260869565216E-2</v>
      </c>
      <c r="R45" s="25">
        <f t="shared" si="36"/>
        <v>0</v>
      </c>
      <c r="S45" s="25">
        <f t="shared" si="36"/>
        <v>0.20833333333333334</v>
      </c>
      <c r="T45" s="25">
        <f t="shared" si="36"/>
        <v>0</v>
      </c>
    </row>
    <row r="46" spans="1:20" ht="15.75" customHeight="1">
      <c r="A46" s="22" t="s">
        <v>78</v>
      </c>
      <c r="F46" s="148"/>
      <c r="G46" s="12">
        <f>$G$20</f>
        <v>12</v>
      </c>
      <c r="H46" s="14">
        <v>30</v>
      </c>
      <c r="I46" s="14">
        <v>5</v>
      </c>
      <c r="J46" s="14">
        <v>0</v>
      </c>
      <c r="K46" s="14">
        <v>4</v>
      </c>
      <c r="L46" s="14">
        <v>2</v>
      </c>
      <c r="N46" s="148"/>
      <c r="O46" s="12">
        <f>$G$20</f>
        <v>12</v>
      </c>
      <c r="P46" s="25">
        <f t="shared" ref="P46:T46" si="37">H46/H$58</f>
        <v>6.9124423963133647E-2</v>
      </c>
      <c r="Q46" s="25">
        <f t="shared" si="37"/>
        <v>3.6231884057971016E-2</v>
      </c>
      <c r="R46" s="25">
        <f t="shared" si="37"/>
        <v>0</v>
      </c>
      <c r="S46" s="25">
        <f t="shared" si="37"/>
        <v>0.16666666666666666</v>
      </c>
      <c r="T46" s="25">
        <f t="shared" si="37"/>
        <v>0.10526315789473684</v>
      </c>
    </row>
    <row r="47" spans="1:20" ht="15.75" customHeight="1">
      <c r="A47" s="22" t="s">
        <v>79</v>
      </c>
      <c r="F47" s="148"/>
      <c r="G47" s="12">
        <f>$G$21</f>
        <v>13</v>
      </c>
      <c r="H47" s="14">
        <v>34</v>
      </c>
      <c r="I47" s="14">
        <v>7</v>
      </c>
      <c r="J47" s="14">
        <v>0</v>
      </c>
      <c r="K47" s="14">
        <v>0</v>
      </c>
      <c r="L47" s="14">
        <v>0</v>
      </c>
      <c r="N47" s="148"/>
      <c r="O47" s="12">
        <f>$G$21</f>
        <v>13</v>
      </c>
      <c r="P47" s="25">
        <f t="shared" ref="P47:T47" si="38">H47/H$58</f>
        <v>7.8341013824884786E-2</v>
      </c>
      <c r="Q47" s="25">
        <f t="shared" si="38"/>
        <v>5.0724637681159424E-2</v>
      </c>
      <c r="R47" s="25">
        <f t="shared" si="38"/>
        <v>0</v>
      </c>
      <c r="S47" s="25">
        <f t="shared" si="38"/>
        <v>0</v>
      </c>
      <c r="T47" s="25">
        <f t="shared" si="38"/>
        <v>0</v>
      </c>
    </row>
    <row r="48" spans="1:20" ht="15.75" customHeight="1">
      <c r="A48" s="22" t="s">
        <v>80</v>
      </c>
      <c r="F48" s="148"/>
      <c r="G48" s="12">
        <f>$G$22</f>
        <v>14</v>
      </c>
      <c r="H48" s="14">
        <v>37</v>
      </c>
      <c r="I48" s="14">
        <v>13</v>
      </c>
      <c r="J48" s="14">
        <v>0</v>
      </c>
      <c r="K48" s="14">
        <v>1</v>
      </c>
      <c r="L48" s="14">
        <v>1</v>
      </c>
      <c r="N48" s="148"/>
      <c r="O48" s="12">
        <f>$G$22</f>
        <v>14</v>
      </c>
      <c r="P48" s="25">
        <f t="shared" ref="P48:T48" si="39">H48/H$58</f>
        <v>8.5253456221198162E-2</v>
      </c>
      <c r="Q48" s="25">
        <f t="shared" si="39"/>
        <v>9.420289855072464E-2</v>
      </c>
      <c r="R48" s="25">
        <f t="shared" si="39"/>
        <v>0</v>
      </c>
      <c r="S48" s="25">
        <f t="shared" si="39"/>
        <v>4.1666666666666664E-2</v>
      </c>
      <c r="T48" s="25">
        <f t="shared" si="39"/>
        <v>5.2631578947368418E-2</v>
      </c>
    </row>
    <row r="49" spans="1:20" ht="15.75" customHeight="1">
      <c r="A49" s="22" t="s">
        <v>81</v>
      </c>
      <c r="F49" s="148"/>
      <c r="G49" s="12">
        <f>$G$23</f>
        <v>15</v>
      </c>
      <c r="H49" s="14">
        <v>41</v>
      </c>
      <c r="I49" s="14">
        <v>13</v>
      </c>
      <c r="J49" s="14">
        <v>0</v>
      </c>
      <c r="K49" s="14">
        <v>2</v>
      </c>
      <c r="L49" s="14">
        <v>0</v>
      </c>
      <c r="N49" s="148"/>
      <c r="O49" s="12">
        <f>$G$23</f>
        <v>15</v>
      </c>
      <c r="P49" s="25">
        <f t="shared" ref="P49:T49" si="40">H49/H$58</f>
        <v>9.4470046082949302E-2</v>
      </c>
      <c r="Q49" s="25">
        <f t="shared" si="40"/>
        <v>9.420289855072464E-2</v>
      </c>
      <c r="R49" s="25">
        <f t="shared" si="40"/>
        <v>0</v>
      </c>
      <c r="S49" s="25">
        <f t="shared" si="40"/>
        <v>8.3333333333333329E-2</v>
      </c>
      <c r="T49" s="25">
        <f t="shared" si="40"/>
        <v>0</v>
      </c>
    </row>
    <row r="50" spans="1:20" ht="15.75" customHeight="1">
      <c r="A50" s="22" t="s">
        <v>82</v>
      </c>
      <c r="F50" s="148"/>
      <c r="G50" s="12">
        <f>$G$24</f>
        <v>16</v>
      </c>
      <c r="H50" s="14">
        <v>40</v>
      </c>
      <c r="I50" s="14">
        <v>12</v>
      </c>
      <c r="J50" s="14">
        <v>0</v>
      </c>
      <c r="K50" s="14">
        <v>1</v>
      </c>
      <c r="L50" s="14">
        <v>2</v>
      </c>
      <c r="N50" s="148"/>
      <c r="O50" s="12">
        <f>$G$24</f>
        <v>16</v>
      </c>
      <c r="P50" s="25">
        <f t="shared" ref="P50:T50" si="41">H50/H$58</f>
        <v>9.2165898617511524E-2</v>
      </c>
      <c r="Q50" s="25">
        <f t="shared" si="41"/>
        <v>8.6956521739130432E-2</v>
      </c>
      <c r="R50" s="25">
        <f t="shared" si="41"/>
        <v>0</v>
      </c>
      <c r="S50" s="25">
        <f t="shared" si="41"/>
        <v>4.1666666666666664E-2</v>
      </c>
      <c r="T50" s="25">
        <f t="shared" si="41"/>
        <v>0.10526315789473684</v>
      </c>
    </row>
    <row r="51" spans="1:20" ht="15.75" customHeight="1">
      <c r="A51" s="22" t="s">
        <v>83</v>
      </c>
      <c r="F51" s="148"/>
      <c r="G51" s="12">
        <f>$G$25</f>
        <v>17</v>
      </c>
      <c r="H51" s="14">
        <v>39</v>
      </c>
      <c r="I51" s="14">
        <v>14</v>
      </c>
      <c r="J51" s="14">
        <v>0</v>
      </c>
      <c r="K51" s="14">
        <v>2</v>
      </c>
      <c r="L51" s="14">
        <v>1</v>
      </c>
      <c r="N51" s="148"/>
      <c r="O51" s="12">
        <f>$G$25</f>
        <v>17</v>
      </c>
      <c r="P51" s="25">
        <f t="shared" ref="P51:T51" si="42">H51/H$58</f>
        <v>8.9861751152073732E-2</v>
      </c>
      <c r="Q51" s="25">
        <f t="shared" si="42"/>
        <v>0.10144927536231885</v>
      </c>
      <c r="R51" s="25">
        <f t="shared" si="42"/>
        <v>0</v>
      </c>
      <c r="S51" s="25">
        <f t="shared" si="42"/>
        <v>8.3333333333333329E-2</v>
      </c>
      <c r="T51" s="25">
        <f t="shared" si="42"/>
        <v>5.2631578947368418E-2</v>
      </c>
    </row>
    <row r="52" spans="1:20" ht="15.75" customHeight="1">
      <c r="A52" s="22" t="s">
        <v>84</v>
      </c>
      <c r="F52" s="148"/>
      <c r="G52" s="12">
        <f>$G$26</f>
        <v>18</v>
      </c>
      <c r="H52" s="14">
        <v>37</v>
      </c>
      <c r="I52" s="14">
        <v>9</v>
      </c>
      <c r="J52" s="14">
        <v>1</v>
      </c>
      <c r="K52" s="14">
        <v>0</v>
      </c>
      <c r="L52" s="14">
        <v>1</v>
      </c>
      <c r="N52" s="148"/>
      <c r="O52" s="12">
        <f>$G$26</f>
        <v>18</v>
      </c>
      <c r="P52" s="25">
        <f t="shared" ref="P52:T52" si="43">H52/H$58</f>
        <v>8.5253456221198162E-2</v>
      </c>
      <c r="Q52" s="25">
        <f t="shared" si="43"/>
        <v>6.5217391304347824E-2</v>
      </c>
      <c r="R52" s="25">
        <f t="shared" si="43"/>
        <v>0.5</v>
      </c>
      <c r="S52" s="25">
        <f t="shared" si="43"/>
        <v>0</v>
      </c>
      <c r="T52" s="25">
        <f t="shared" si="43"/>
        <v>5.2631578947368418E-2</v>
      </c>
    </row>
    <row r="53" spans="1:20" ht="15.75" customHeight="1">
      <c r="A53" s="22" t="s">
        <v>85</v>
      </c>
      <c r="F53" s="148"/>
      <c r="G53" s="12">
        <f>$G$27</f>
        <v>19</v>
      </c>
      <c r="H53" s="14">
        <v>20</v>
      </c>
      <c r="I53" s="14">
        <v>6</v>
      </c>
      <c r="J53" s="14">
        <v>0</v>
      </c>
      <c r="K53" s="14">
        <v>0</v>
      </c>
      <c r="L53" s="14">
        <v>0</v>
      </c>
      <c r="N53" s="148"/>
      <c r="O53" s="12">
        <f>$G$27</f>
        <v>19</v>
      </c>
      <c r="P53" s="25">
        <f t="shared" ref="P53:T53" si="44">H53/H$58</f>
        <v>4.6082949308755762E-2</v>
      </c>
      <c r="Q53" s="25">
        <f t="shared" si="44"/>
        <v>4.3478260869565216E-2</v>
      </c>
      <c r="R53" s="25">
        <f t="shared" si="44"/>
        <v>0</v>
      </c>
      <c r="S53" s="25">
        <f t="shared" si="44"/>
        <v>0</v>
      </c>
      <c r="T53" s="25">
        <f t="shared" si="44"/>
        <v>0</v>
      </c>
    </row>
    <row r="54" spans="1:20" ht="15.75" customHeight="1">
      <c r="A54" s="22" t="s">
        <v>86</v>
      </c>
      <c r="F54" s="148"/>
      <c r="G54" s="12">
        <f>$G$28</f>
        <v>20</v>
      </c>
      <c r="H54" s="14">
        <v>15</v>
      </c>
      <c r="I54" s="14">
        <v>6</v>
      </c>
      <c r="J54" s="14">
        <v>0</v>
      </c>
      <c r="K54" s="14">
        <v>0</v>
      </c>
      <c r="L54" s="14">
        <v>1</v>
      </c>
      <c r="N54" s="148"/>
      <c r="O54" s="12">
        <f>$G$28</f>
        <v>20</v>
      </c>
      <c r="P54" s="25">
        <f t="shared" ref="P54:T54" si="45">H54/H$58</f>
        <v>3.4562211981566823E-2</v>
      </c>
      <c r="Q54" s="25">
        <f t="shared" si="45"/>
        <v>4.3478260869565216E-2</v>
      </c>
      <c r="R54" s="25">
        <f t="shared" si="45"/>
        <v>0</v>
      </c>
      <c r="S54" s="25">
        <f t="shared" si="45"/>
        <v>0</v>
      </c>
      <c r="T54" s="25">
        <f t="shared" si="45"/>
        <v>5.2631578947368418E-2</v>
      </c>
    </row>
    <row r="55" spans="1:20" ht="15.75" customHeight="1">
      <c r="A55" s="22" t="s">
        <v>87</v>
      </c>
      <c r="F55" s="148"/>
      <c r="G55" s="12">
        <f>$G$29</f>
        <v>21</v>
      </c>
      <c r="H55" s="14">
        <v>14</v>
      </c>
      <c r="I55" s="14">
        <v>7</v>
      </c>
      <c r="J55" s="14">
        <v>0</v>
      </c>
      <c r="K55" s="14">
        <v>0</v>
      </c>
      <c r="L55" s="14">
        <v>0</v>
      </c>
      <c r="N55" s="148"/>
      <c r="O55" s="12">
        <f>$G$29</f>
        <v>21</v>
      </c>
      <c r="P55" s="25">
        <f t="shared" ref="P55:T55" si="46">H55/H$58</f>
        <v>3.2258064516129031E-2</v>
      </c>
      <c r="Q55" s="25">
        <f t="shared" si="46"/>
        <v>5.0724637681159424E-2</v>
      </c>
      <c r="R55" s="25">
        <f t="shared" si="46"/>
        <v>0</v>
      </c>
      <c r="S55" s="25">
        <f t="shared" si="46"/>
        <v>0</v>
      </c>
      <c r="T55" s="25">
        <f t="shared" si="46"/>
        <v>0</v>
      </c>
    </row>
    <row r="56" spans="1:20" ht="15.75" customHeight="1">
      <c r="A56" s="22" t="s">
        <v>88</v>
      </c>
      <c r="F56" s="148"/>
      <c r="G56" s="12">
        <f>$G$30</f>
        <v>22</v>
      </c>
      <c r="H56" s="14">
        <v>12</v>
      </c>
      <c r="I56" s="14">
        <v>2</v>
      </c>
      <c r="J56" s="14">
        <v>0</v>
      </c>
      <c r="K56" s="14">
        <v>0</v>
      </c>
      <c r="L56" s="14">
        <v>1</v>
      </c>
      <c r="N56" s="148"/>
      <c r="O56" s="12">
        <f>$G$30</f>
        <v>22</v>
      </c>
      <c r="P56" s="25">
        <f t="shared" ref="P56:T56" si="47">H56/H$58</f>
        <v>2.7649769585253458E-2</v>
      </c>
      <c r="Q56" s="25">
        <f t="shared" si="47"/>
        <v>1.4492753623188406E-2</v>
      </c>
      <c r="R56" s="25">
        <f t="shared" si="47"/>
        <v>0</v>
      </c>
      <c r="S56" s="25">
        <f t="shared" si="47"/>
        <v>0</v>
      </c>
      <c r="T56" s="25">
        <f t="shared" si="47"/>
        <v>5.2631578947368418E-2</v>
      </c>
    </row>
    <row r="57" spans="1:20" ht="15.75" customHeight="1">
      <c r="A57" s="22" t="s">
        <v>89</v>
      </c>
      <c r="F57" s="149"/>
      <c r="G57" s="12">
        <f>$G$31</f>
        <v>23</v>
      </c>
      <c r="H57" s="14">
        <v>4</v>
      </c>
      <c r="I57" s="14">
        <v>2</v>
      </c>
      <c r="J57" s="14">
        <v>0</v>
      </c>
      <c r="K57" s="14">
        <v>1</v>
      </c>
      <c r="L57" s="14">
        <v>1</v>
      </c>
      <c r="N57" s="149"/>
      <c r="O57" s="12">
        <f>$G$31</f>
        <v>23</v>
      </c>
      <c r="P57" s="25">
        <f t="shared" ref="P57:T57" si="48">H57/H$58</f>
        <v>9.2165898617511521E-3</v>
      </c>
      <c r="Q57" s="25">
        <f t="shared" si="48"/>
        <v>1.4492753623188406E-2</v>
      </c>
      <c r="R57" s="25">
        <f t="shared" si="48"/>
        <v>0</v>
      </c>
      <c r="S57" s="25">
        <f t="shared" si="48"/>
        <v>4.1666666666666664E-2</v>
      </c>
      <c r="T57" s="25">
        <f t="shared" si="48"/>
        <v>5.2631578947368418E-2</v>
      </c>
    </row>
    <row r="58" spans="1:20" ht="15.75" customHeight="1">
      <c r="F58" s="177"/>
      <c r="G58" s="178"/>
      <c r="H58" s="15">
        <f t="shared" ref="H58:L58" si="49">SUM(H34:H57)</f>
        <v>434</v>
      </c>
      <c r="I58" s="15">
        <f t="shared" si="49"/>
        <v>138</v>
      </c>
      <c r="J58" s="15">
        <f t="shared" si="49"/>
        <v>2</v>
      </c>
      <c r="K58" s="15">
        <f t="shared" si="49"/>
        <v>24</v>
      </c>
      <c r="L58" s="15">
        <f t="shared" si="49"/>
        <v>19</v>
      </c>
    </row>
    <row r="59" spans="1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90</v>
      </c>
      <c r="F60" s="174">
        <v>45209</v>
      </c>
      <c r="G60" s="12">
        <f>$G$8</f>
        <v>0</v>
      </c>
      <c r="H60" s="14">
        <v>5</v>
      </c>
      <c r="I60" s="14">
        <v>2</v>
      </c>
      <c r="J60" s="14">
        <v>0</v>
      </c>
      <c r="K60" s="14">
        <v>0</v>
      </c>
      <c r="L60" s="14">
        <v>1</v>
      </c>
      <c r="N60" s="174">
        <v>45209</v>
      </c>
      <c r="O60" s="12">
        <f>$G$8</f>
        <v>0</v>
      </c>
      <c r="P60" s="25">
        <f t="shared" ref="P60:Q60" si="50">H60/H$84</f>
        <v>1.5772870662460567E-2</v>
      </c>
      <c r="Q60" s="25">
        <f t="shared" si="50"/>
        <v>2.1276595744680851E-2</v>
      </c>
      <c r="R60" s="25">
        <v>0</v>
      </c>
      <c r="S60" s="25">
        <f t="shared" ref="S60:T60" si="51">K60/K$84</f>
        <v>0</v>
      </c>
      <c r="T60" s="25">
        <f t="shared" si="51"/>
        <v>4.7619047619047616E-2</v>
      </c>
    </row>
    <row r="61" spans="1:20" ht="15.75" customHeight="1">
      <c r="A61" s="22" t="s">
        <v>71</v>
      </c>
      <c r="F61" s="148"/>
      <c r="G61" s="12">
        <f>$G$9</f>
        <v>1</v>
      </c>
      <c r="H61" s="14">
        <v>2</v>
      </c>
      <c r="I61" s="14">
        <v>1</v>
      </c>
      <c r="J61" s="14">
        <v>0</v>
      </c>
      <c r="K61" s="14">
        <v>0</v>
      </c>
      <c r="L61" s="14">
        <v>0</v>
      </c>
      <c r="N61" s="148"/>
      <c r="O61" s="12">
        <f>$G$9</f>
        <v>1</v>
      </c>
      <c r="P61" s="25">
        <f t="shared" ref="P61:Q61" si="52">H61/H$84</f>
        <v>6.3091482649842269E-3</v>
      </c>
      <c r="Q61" s="25">
        <f t="shared" si="52"/>
        <v>1.0638297872340425E-2</v>
      </c>
      <c r="R61" s="25">
        <v>0</v>
      </c>
      <c r="S61" s="25">
        <f t="shared" ref="S61:T61" si="53">K61/K$84</f>
        <v>0</v>
      </c>
      <c r="T61" s="25">
        <f t="shared" si="53"/>
        <v>0</v>
      </c>
    </row>
    <row r="62" spans="1:20" ht="15.75" customHeight="1">
      <c r="A62" s="22" t="s">
        <v>91</v>
      </c>
      <c r="F62" s="148"/>
      <c r="G62" s="12">
        <f>$G$10</f>
        <v>2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N62" s="148"/>
      <c r="O62" s="12">
        <f>$G$10</f>
        <v>2</v>
      </c>
      <c r="P62" s="25">
        <f t="shared" ref="P62:Q62" si="54">H62/H$84</f>
        <v>3.1545741324921135E-3</v>
      </c>
      <c r="Q62" s="25">
        <f t="shared" si="54"/>
        <v>0</v>
      </c>
      <c r="R62" s="25">
        <v>0</v>
      </c>
      <c r="S62" s="25">
        <f t="shared" ref="S62:T62" si="55">K62/K$84</f>
        <v>0</v>
      </c>
      <c r="T62" s="25">
        <f t="shared" si="55"/>
        <v>0</v>
      </c>
    </row>
    <row r="63" spans="1:20" ht="15.75" customHeight="1">
      <c r="A63" s="22" t="s">
        <v>92</v>
      </c>
      <c r="F63" s="148"/>
      <c r="G63" s="12">
        <f>$G$11</f>
        <v>3</v>
      </c>
      <c r="H63" s="11">
        <v>2</v>
      </c>
      <c r="I63" s="11">
        <v>0</v>
      </c>
      <c r="J63" s="11">
        <v>0</v>
      </c>
      <c r="K63" s="11">
        <v>0</v>
      </c>
      <c r="L63" s="11">
        <v>0</v>
      </c>
      <c r="N63" s="148"/>
      <c r="O63" s="12">
        <f>$G$11</f>
        <v>3</v>
      </c>
      <c r="P63" s="25">
        <f t="shared" ref="P63:Q63" si="56">H63/H$84</f>
        <v>6.3091482649842269E-3</v>
      </c>
      <c r="Q63" s="25">
        <f t="shared" si="56"/>
        <v>0</v>
      </c>
      <c r="R63" s="25">
        <v>0</v>
      </c>
      <c r="S63" s="25">
        <f t="shared" ref="S63:T63" si="57">K63/K$84</f>
        <v>0</v>
      </c>
      <c r="T63" s="25">
        <f t="shared" si="57"/>
        <v>0</v>
      </c>
    </row>
    <row r="64" spans="1:20" ht="15.75" customHeight="1">
      <c r="A64" s="22" t="s">
        <v>91</v>
      </c>
      <c r="F64" s="148"/>
      <c r="G64" s="12">
        <f>$G$12</f>
        <v>4</v>
      </c>
      <c r="H64" s="14">
        <v>1</v>
      </c>
      <c r="I64" s="14">
        <v>0</v>
      </c>
      <c r="J64" s="14">
        <v>0</v>
      </c>
      <c r="K64" s="14">
        <v>0</v>
      </c>
      <c r="L64" s="14">
        <v>0</v>
      </c>
      <c r="N64" s="148"/>
      <c r="O64" s="12">
        <f>$G$12</f>
        <v>4</v>
      </c>
      <c r="P64" s="25">
        <f t="shared" ref="P64:Q64" si="58">H64/H$84</f>
        <v>3.1545741324921135E-3</v>
      </c>
      <c r="Q64" s="25">
        <f t="shared" si="58"/>
        <v>0</v>
      </c>
      <c r="R64" s="25">
        <v>0</v>
      </c>
      <c r="S64" s="25">
        <f t="shared" ref="S64:T64" si="59">K64/K$84</f>
        <v>0</v>
      </c>
      <c r="T64" s="25">
        <f t="shared" si="59"/>
        <v>0</v>
      </c>
    </row>
    <row r="65" spans="1:20" ht="15.75" customHeight="1">
      <c r="A65" s="22" t="s">
        <v>93</v>
      </c>
      <c r="F65" s="148"/>
      <c r="G65" s="12">
        <f>$G$13</f>
        <v>5</v>
      </c>
      <c r="H65" s="22">
        <v>3</v>
      </c>
      <c r="I65" s="22">
        <v>1</v>
      </c>
      <c r="J65" s="22">
        <v>0</v>
      </c>
      <c r="K65" s="22">
        <v>1</v>
      </c>
      <c r="L65" s="22">
        <v>1</v>
      </c>
      <c r="N65" s="148"/>
      <c r="O65" s="12">
        <f>$G$13</f>
        <v>5</v>
      </c>
      <c r="P65" s="25">
        <f t="shared" ref="P65:Q65" si="60">H65/H$84</f>
        <v>9.4637223974763408E-3</v>
      </c>
      <c r="Q65" s="25">
        <f t="shared" si="60"/>
        <v>1.0638297872340425E-2</v>
      </c>
      <c r="R65" s="25">
        <v>0</v>
      </c>
      <c r="S65" s="25">
        <f t="shared" ref="S65:T65" si="61">K65/K$84</f>
        <v>0.04</v>
      </c>
      <c r="T65" s="25">
        <f t="shared" si="61"/>
        <v>4.7619047619047616E-2</v>
      </c>
    </row>
    <row r="66" spans="1:20" ht="15.75" customHeight="1">
      <c r="A66" s="22" t="s">
        <v>94</v>
      </c>
      <c r="F66" s="148"/>
      <c r="G66" s="12">
        <f>$G$14</f>
        <v>6</v>
      </c>
      <c r="H66" s="14">
        <v>7</v>
      </c>
      <c r="I66" s="14">
        <v>2</v>
      </c>
      <c r="J66" s="14">
        <v>0</v>
      </c>
      <c r="K66" s="14">
        <v>0</v>
      </c>
      <c r="L66" s="14">
        <v>1</v>
      </c>
      <c r="N66" s="148"/>
      <c r="O66" s="12">
        <f>$G$14</f>
        <v>6</v>
      </c>
      <c r="P66" s="25">
        <f t="shared" ref="P66:Q66" si="62">H66/H$84</f>
        <v>2.2082018927444796E-2</v>
      </c>
      <c r="Q66" s="25">
        <f t="shared" si="62"/>
        <v>2.1276595744680851E-2</v>
      </c>
      <c r="R66" s="25">
        <v>0</v>
      </c>
      <c r="S66" s="25">
        <f t="shared" ref="S66:T66" si="63">K66/K$84</f>
        <v>0</v>
      </c>
      <c r="T66" s="25">
        <f t="shared" si="63"/>
        <v>4.7619047619047616E-2</v>
      </c>
    </row>
    <row r="67" spans="1:20" ht="15.75" customHeight="1">
      <c r="A67" s="22" t="s">
        <v>95</v>
      </c>
      <c r="F67" s="148"/>
      <c r="G67" s="12">
        <f>$G$15</f>
        <v>7</v>
      </c>
      <c r="H67" s="14">
        <v>8</v>
      </c>
      <c r="I67" s="14">
        <v>4</v>
      </c>
      <c r="J67" s="14">
        <v>0</v>
      </c>
      <c r="K67" s="14">
        <v>0</v>
      </c>
      <c r="L67" s="14">
        <v>0</v>
      </c>
      <c r="N67" s="148"/>
      <c r="O67" s="12">
        <f>$G$15</f>
        <v>7</v>
      </c>
      <c r="P67" s="25">
        <f t="shared" ref="P67:Q67" si="64">H67/H$84</f>
        <v>2.5236593059936908E-2</v>
      </c>
      <c r="Q67" s="25">
        <f t="shared" si="64"/>
        <v>4.2553191489361701E-2</v>
      </c>
      <c r="R67" s="25">
        <v>0</v>
      </c>
      <c r="S67" s="25">
        <f t="shared" ref="S67:T67" si="65">K67/K$84</f>
        <v>0</v>
      </c>
      <c r="T67" s="25">
        <f t="shared" si="65"/>
        <v>0</v>
      </c>
    </row>
    <row r="68" spans="1:20" ht="15.75" customHeight="1">
      <c r="A68" s="22" t="s">
        <v>96</v>
      </c>
      <c r="F68" s="148"/>
      <c r="G68" s="12">
        <f>$G$16</f>
        <v>8</v>
      </c>
      <c r="H68" s="14">
        <v>12</v>
      </c>
      <c r="I68" s="14">
        <v>4</v>
      </c>
      <c r="J68" s="14">
        <v>0</v>
      </c>
      <c r="K68" s="14">
        <v>2</v>
      </c>
      <c r="L68" s="14">
        <v>2</v>
      </c>
      <c r="N68" s="148"/>
      <c r="O68" s="12">
        <f>$G$16</f>
        <v>8</v>
      </c>
      <c r="P68" s="25">
        <f t="shared" ref="P68:Q68" si="66">H68/H$84</f>
        <v>3.7854889589905363E-2</v>
      </c>
      <c r="Q68" s="25">
        <f t="shared" si="66"/>
        <v>4.2553191489361701E-2</v>
      </c>
      <c r="R68" s="25">
        <v>0</v>
      </c>
      <c r="S68" s="25">
        <f t="shared" ref="S68:T68" si="67">K68/K$84</f>
        <v>0.08</v>
      </c>
      <c r="T68" s="25">
        <f t="shared" si="67"/>
        <v>9.5238095238095233E-2</v>
      </c>
    </row>
    <row r="69" spans="1:20" ht="15.75" customHeight="1">
      <c r="A69" s="22" t="s">
        <v>97</v>
      </c>
      <c r="F69" s="148"/>
      <c r="G69" s="12">
        <f>$G$17</f>
        <v>9</v>
      </c>
      <c r="H69" s="14">
        <v>15</v>
      </c>
      <c r="I69" s="14">
        <v>5</v>
      </c>
      <c r="J69" s="14">
        <v>0</v>
      </c>
      <c r="K69" s="14">
        <v>6</v>
      </c>
      <c r="L69" s="14">
        <v>0</v>
      </c>
      <c r="N69" s="148"/>
      <c r="O69" s="12">
        <f>$G$17</f>
        <v>9</v>
      </c>
      <c r="P69" s="25">
        <f t="shared" ref="P69:Q69" si="68">H69/H$84</f>
        <v>4.7318611987381701E-2</v>
      </c>
      <c r="Q69" s="25">
        <f t="shared" si="68"/>
        <v>5.3191489361702128E-2</v>
      </c>
      <c r="R69" s="25">
        <v>0</v>
      </c>
      <c r="S69" s="25">
        <f t="shared" ref="S69:T69" si="69">K69/K$84</f>
        <v>0.24</v>
      </c>
      <c r="T69" s="25">
        <f t="shared" si="69"/>
        <v>0</v>
      </c>
    </row>
    <row r="70" spans="1:20" ht="15.75" customHeight="1">
      <c r="A70" s="22" t="s">
        <v>98</v>
      </c>
      <c r="F70" s="148"/>
      <c r="G70" s="12">
        <f>$G$18</f>
        <v>10</v>
      </c>
      <c r="H70" s="14">
        <v>24</v>
      </c>
      <c r="I70" s="14">
        <v>3</v>
      </c>
      <c r="J70" s="14">
        <v>0</v>
      </c>
      <c r="K70" s="14">
        <v>3</v>
      </c>
      <c r="L70" s="14">
        <v>3</v>
      </c>
      <c r="N70" s="148"/>
      <c r="O70" s="12">
        <f>$G$18</f>
        <v>10</v>
      </c>
      <c r="P70" s="25">
        <f t="shared" ref="P70:Q70" si="70">H70/H$84</f>
        <v>7.5709779179810727E-2</v>
      </c>
      <c r="Q70" s="25">
        <f t="shared" si="70"/>
        <v>3.1914893617021274E-2</v>
      </c>
      <c r="R70" s="25">
        <v>0</v>
      </c>
      <c r="S70" s="25">
        <f t="shared" ref="S70:T70" si="71">K70/K$84</f>
        <v>0.12</v>
      </c>
      <c r="T70" s="25">
        <f t="shared" si="71"/>
        <v>0.14285714285714285</v>
      </c>
    </row>
    <row r="71" spans="1:20" ht="15.75" customHeight="1">
      <c r="A71" s="22" t="s">
        <v>99</v>
      </c>
      <c r="F71" s="148"/>
      <c r="G71" s="12">
        <f>$G$19</f>
        <v>11</v>
      </c>
      <c r="H71" s="14">
        <v>23</v>
      </c>
      <c r="I71" s="14">
        <v>7</v>
      </c>
      <c r="J71" s="14">
        <v>0</v>
      </c>
      <c r="K71" s="14">
        <v>5</v>
      </c>
      <c r="L71" s="14">
        <v>2</v>
      </c>
      <c r="N71" s="148"/>
      <c r="O71" s="12">
        <f>$G$19</f>
        <v>11</v>
      </c>
      <c r="P71" s="25">
        <f t="shared" ref="P71:Q71" si="72">H71/H$84</f>
        <v>7.2555205047318619E-2</v>
      </c>
      <c r="Q71" s="25">
        <f t="shared" si="72"/>
        <v>7.4468085106382975E-2</v>
      </c>
      <c r="R71" s="25">
        <v>0</v>
      </c>
      <c r="S71" s="25">
        <f t="shared" ref="S71:T71" si="73">K71/K$84</f>
        <v>0.2</v>
      </c>
      <c r="T71" s="25">
        <f t="shared" si="73"/>
        <v>9.5238095238095233E-2</v>
      </c>
    </row>
    <row r="72" spans="1:20" ht="15.75" customHeight="1">
      <c r="A72" s="22" t="s">
        <v>100</v>
      </c>
      <c r="F72" s="148"/>
      <c r="G72" s="12">
        <f>$G$20</f>
        <v>12</v>
      </c>
      <c r="H72" s="14">
        <v>25</v>
      </c>
      <c r="I72" s="14">
        <v>7</v>
      </c>
      <c r="J72" s="14">
        <v>0</v>
      </c>
      <c r="K72" s="14">
        <v>2</v>
      </c>
      <c r="L72" s="14">
        <v>2</v>
      </c>
      <c r="N72" s="148"/>
      <c r="O72" s="12">
        <f>$G$20</f>
        <v>12</v>
      </c>
      <c r="P72" s="25">
        <f t="shared" ref="P72:Q72" si="74">H72/H$84</f>
        <v>7.8864353312302835E-2</v>
      </c>
      <c r="Q72" s="25">
        <f t="shared" si="74"/>
        <v>7.4468085106382975E-2</v>
      </c>
      <c r="R72" s="25">
        <v>0</v>
      </c>
      <c r="S72" s="25">
        <f t="shared" ref="S72:T72" si="75">K72/K$84</f>
        <v>0.08</v>
      </c>
      <c r="T72" s="25">
        <f t="shared" si="75"/>
        <v>9.5238095238095233E-2</v>
      </c>
    </row>
    <row r="73" spans="1:20" ht="15.75" customHeight="1">
      <c r="A73" s="22" t="s">
        <v>101</v>
      </c>
      <c r="F73" s="148"/>
      <c r="G73" s="12">
        <f>$G$21</f>
        <v>13</v>
      </c>
      <c r="H73" s="14">
        <v>27</v>
      </c>
      <c r="I73" s="14">
        <v>4</v>
      </c>
      <c r="J73" s="14">
        <v>0</v>
      </c>
      <c r="K73" s="14">
        <v>5</v>
      </c>
      <c r="L73" s="14">
        <v>2</v>
      </c>
      <c r="N73" s="148"/>
      <c r="O73" s="12">
        <f>$G$21</f>
        <v>13</v>
      </c>
      <c r="P73" s="25">
        <f t="shared" ref="P73:Q73" si="76">H73/H$84</f>
        <v>8.5173501577287064E-2</v>
      </c>
      <c r="Q73" s="25">
        <f t="shared" si="76"/>
        <v>4.2553191489361701E-2</v>
      </c>
      <c r="R73" s="25">
        <v>0</v>
      </c>
      <c r="S73" s="25">
        <f t="shared" ref="S73:T73" si="77">K73/K$84</f>
        <v>0.2</v>
      </c>
      <c r="T73" s="25">
        <f t="shared" si="77"/>
        <v>9.5238095238095233E-2</v>
      </c>
    </row>
    <row r="74" spans="1:20" ht="15.75" customHeight="1">
      <c r="A74" s="22" t="s">
        <v>102</v>
      </c>
      <c r="F74" s="148"/>
      <c r="G74" s="12">
        <f>$G$22</f>
        <v>14</v>
      </c>
      <c r="H74" s="14">
        <v>26</v>
      </c>
      <c r="I74" s="14">
        <v>7</v>
      </c>
      <c r="J74" s="14">
        <v>0</v>
      </c>
      <c r="K74" s="14">
        <v>0</v>
      </c>
      <c r="L74" s="14">
        <v>3</v>
      </c>
      <c r="N74" s="148"/>
      <c r="O74" s="12">
        <f>$G$22</f>
        <v>14</v>
      </c>
      <c r="P74" s="25">
        <f t="shared" ref="P74:Q74" si="78">H74/H$84</f>
        <v>8.2018927444794956E-2</v>
      </c>
      <c r="Q74" s="25">
        <f t="shared" si="78"/>
        <v>7.4468085106382975E-2</v>
      </c>
      <c r="R74" s="25">
        <v>0</v>
      </c>
      <c r="S74" s="25">
        <f t="shared" ref="S74:T74" si="79">K74/K$84</f>
        <v>0</v>
      </c>
      <c r="T74" s="25">
        <f t="shared" si="79"/>
        <v>0.14285714285714285</v>
      </c>
    </row>
    <row r="75" spans="1:20" ht="15.75" customHeight="1">
      <c r="A75" s="22" t="s">
        <v>103</v>
      </c>
      <c r="F75" s="148"/>
      <c r="G75" s="12">
        <f>$G$23</f>
        <v>15</v>
      </c>
      <c r="H75" s="14">
        <v>20</v>
      </c>
      <c r="I75" s="14">
        <v>10</v>
      </c>
      <c r="J75" s="14">
        <v>0</v>
      </c>
      <c r="K75" s="14">
        <v>0</v>
      </c>
      <c r="L75" s="14">
        <v>1</v>
      </c>
      <c r="N75" s="148"/>
      <c r="O75" s="12">
        <f>$G$23</f>
        <v>15</v>
      </c>
      <c r="P75" s="25">
        <f t="shared" ref="P75:Q75" si="80">H75/H$84</f>
        <v>6.3091482649842268E-2</v>
      </c>
      <c r="Q75" s="25">
        <f t="shared" si="80"/>
        <v>0.10638297872340426</v>
      </c>
      <c r="R75" s="25">
        <v>0</v>
      </c>
      <c r="S75" s="25">
        <f t="shared" ref="S75:T75" si="81">K75/K$84</f>
        <v>0</v>
      </c>
      <c r="T75" s="25">
        <f t="shared" si="81"/>
        <v>4.7619047619047616E-2</v>
      </c>
    </row>
    <row r="76" spans="1:20" ht="15.75" customHeight="1">
      <c r="A76" s="22" t="s">
        <v>104</v>
      </c>
      <c r="F76" s="148"/>
      <c r="G76" s="12">
        <f>$G$24</f>
        <v>16</v>
      </c>
      <c r="H76" s="14">
        <v>27</v>
      </c>
      <c r="I76" s="14">
        <v>4</v>
      </c>
      <c r="J76" s="14">
        <v>0</v>
      </c>
      <c r="K76" s="14">
        <v>0</v>
      </c>
      <c r="L76" s="14">
        <v>0</v>
      </c>
      <c r="N76" s="148"/>
      <c r="O76" s="12">
        <f>$G$24</f>
        <v>16</v>
      </c>
      <c r="P76" s="25">
        <f t="shared" ref="P76:Q76" si="82">H76/H$84</f>
        <v>8.5173501577287064E-2</v>
      </c>
      <c r="Q76" s="25">
        <f t="shared" si="82"/>
        <v>4.2553191489361701E-2</v>
      </c>
      <c r="R76" s="25">
        <v>0</v>
      </c>
      <c r="S76" s="25">
        <f t="shared" ref="S76:T76" si="83">K76/K$84</f>
        <v>0</v>
      </c>
      <c r="T76" s="25">
        <f t="shared" si="83"/>
        <v>0</v>
      </c>
    </row>
    <row r="77" spans="1:20" ht="15.75" customHeight="1">
      <c r="A77" s="22" t="s">
        <v>105</v>
      </c>
      <c r="F77" s="148"/>
      <c r="G77" s="12">
        <f>$G$25</f>
        <v>17</v>
      </c>
      <c r="H77" s="14">
        <v>18</v>
      </c>
      <c r="I77" s="14">
        <v>9</v>
      </c>
      <c r="J77" s="14">
        <v>0</v>
      </c>
      <c r="K77" s="14">
        <v>0</v>
      </c>
      <c r="L77" s="14">
        <v>2</v>
      </c>
      <c r="N77" s="148"/>
      <c r="O77" s="12">
        <f>$G$25</f>
        <v>17</v>
      </c>
      <c r="P77" s="25">
        <f t="shared" ref="P77:Q77" si="84">H77/H$84</f>
        <v>5.6782334384858045E-2</v>
      </c>
      <c r="Q77" s="25">
        <f t="shared" si="84"/>
        <v>9.5744680851063829E-2</v>
      </c>
      <c r="R77" s="25">
        <v>0</v>
      </c>
      <c r="S77" s="25">
        <f t="shared" ref="S77:T77" si="85">K77/K$84</f>
        <v>0</v>
      </c>
      <c r="T77" s="25">
        <f t="shared" si="85"/>
        <v>9.5238095238095233E-2</v>
      </c>
    </row>
    <row r="78" spans="1:20" ht="15.75" customHeight="1">
      <c r="A78" s="22" t="s">
        <v>106</v>
      </c>
      <c r="F78" s="148"/>
      <c r="G78" s="12">
        <f>$G$26</f>
        <v>18</v>
      </c>
      <c r="H78" s="14">
        <v>20</v>
      </c>
      <c r="I78" s="14">
        <v>10</v>
      </c>
      <c r="J78" s="14">
        <v>0</v>
      </c>
      <c r="K78" s="14">
        <v>1</v>
      </c>
      <c r="L78" s="14">
        <v>0</v>
      </c>
      <c r="N78" s="148"/>
      <c r="O78" s="12">
        <f>$G$26</f>
        <v>18</v>
      </c>
      <c r="P78" s="25">
        <f t="shared" ref="P78:Q78" si="86">H78/H$84</f>
        <v>6.3091482649842268E-2</v>
      </c>
      <c r="Q78" s="25">
        <f t="shared" si="86"/>
        <v>0.10638297872340426</v>
      </c>
      <c r="R78" s="25">
        <v>0</v>
      </c>
      <c r="S78" s="25">
        <f t="shared" ref="S78:T78" si="87">K78/K$84</f>
        <v>0.04</v>
      </c>
      <c r="T78" s="25">
        <f t="shared" si="87"/>
        <v>0</v>
      </c>
    </row>
    <row r="79" spans="1:20" ht="15.75" customHeight="1">
      <c r="A79" s="22" t="s">
        <v>107</v>
      </c>
      <c r="F79" s="148"/>
      <c r="G79" s="12">
        <f>$G$27</f>
        <v>19</v>
      </c>
      <c r="H79" s="14">
        <v>18</v>
      </c>
      <c r="I79" s="14">
        <v>6</v>
      </c>
      <c r="J79" s="14">
        <v>0</v>
      </c>
      <c r="K79" s="14">
        <v>0</v>
      </c>
      <c r="L79" s="14">
        <v>1</v>
      </c>
      <c r="N79" s="148"/>
      <c r="O79" s="12">
        <f>$G$27</f>
        <v>19</v>
      </c>
      <c r="P79" s="25">
        <f t="shared" ref="P79:Q79" si="88">H79/H$84</f>
        <v>5.6782334384858045E-2</v>
      </c>
      <c r="Q79" s="25">
        <f t="shared" si="88"/>
        <v>6.3829787234042548E-2</v>
      </c>
      <c r="R79" s="25">
        <v>0</v>
      </c>
      <c r="S79" s="25">
        <f t="shared" ref="S79:T79" si="89">K79/K$84</f>
        <v>0</v>
      </c>
      <c r="T79" s="25">
        <f t="shared" si="89"/>
        <v>4.7619047619047616E-2</v>
      </c>
    </row>
    <row r="80" spans="1:20" ht="15.75" customHeight="1">
      <c r="A80" s="22" t="s">
        <v>108</v>
      </c>
      <c r="F80" s="148"/>
      <c r="G80" s="12">
        <f>$G$28</f>
        <v>20</v>
      </c>
      <c r="H80" s="14">
        <v>15</v>
      </c>
      <c r="I80" s="14">
        <v>2</v>
      </c>
      <c r="J80" s="14">
        <v>0</v>
      </c>
      <c r="K80" s="14">
        <v>0</v>
      </c>
      <c r="L80" s="14">
        <v>0</v>
      </c>
      <c r="N80" s="148"/>
      <c r="O80" s="12">
        <f>$G$28</f>
        <v>20</v>
      </c>
      <c r="P80" s="25">
        <f t="shared" ref="P80:Q80" si="90">H80/H$84</f>
        <v>4.7318611987381701E-2</v>
      </c>
      <c r="Q80" s="25">
        <f t="shared" si="90"/>
        <v>2.1276595744680851E-2</v>
      </c>
      <c r="R80" s="25">
        <v>0</v>
      </c>
      <c r="S80" s="25">
        <f t="shared" ref="S80:T80" si="91">K80/K$84</f>
        <v>0</v>
      </c>
      <c r="T80" s="25">
        <f t="shared" si="91"/>
        <v>0</v>
      </c>
    </row>
    <row r="81" spans="1:20" ht="15.75" customHeight="1">
      <c r="A81" s="22" t="s">
        <v>109</v>
      </c>
      <c r="F81" s="148"/>
      <c r="G81" s="12">
        <f>$G$29</f>
        <v>21</v>
      </c>
      <c r="H81" s="14">
        <v>9</v>
      </c>
      <c r="I81" s="14">
        <v>3</v>
      </c>
      <c r="J81" s="14">
        <v>0</v>
      </c>
      <c r="K81" s="14">
        <v>0</v>
      </c>
      <c r="L81" s="14">
        <v>0</v>
      </c>
      <c r="N81" s="148"/>
      <c r="O81" s="12">
        <f>$G$29</f>
        <v>21</v>
      </c>
      <c r="P81" s="25">
        <f t="shared" ref="P81:Q81" si="92">H81/H$84</f>
        <v>2.8391167192429023E-2</v>
      </c>
      <c r="Q81" s="25">
        <f t="shared" si="92"/>
        <v>3.1914893617021274E-2</v>
      </c>
      <c r="R81" s="25">
        <v>0</v>
      </c>
      <c r="S81" s="25">
        <f t="shared" ref="S81:T81" si="93">K81/K$84</f>
        <v>0</v>
      </c>
      <c r="T81" s="25">
        <f t="shared" si="93"/>
        <v>0</v>
      </c>
    </row>
    <row r="82" spans="1:20" ht="15.75" customHeight="1">
      <c r="A82" s="22" t="s">
        <v>110</v>
      </c>
      <c r="F82" s="148"/>
      <c r="G82" s="12">
        <f>$G$30</f>
        <v>22</v>
      </c>
      <c r="H82" s="14">
        <v>4</v>
      </c>
      <c r="I82" s="14">
        <v>1</v>
      </c>
      <c r="J82" s="14">
        <v>0</v>
      </c>
      <c r="K82" s="14">
        <v>0</v>
      </c>
      <c r="L82" s="14">
        <v>0</v>
      </c>
      <c r="N82" s="148"/>
      <c r="O82" s="12">
        <f>$G$30</f>
        <v>22</v>
      </c>
      <c r="P82" s="25">
        <f t="shared" ref="P82:Q82" si="94">H82/H$84</f>
        <v>1.2618296529968454E-2</v>
      </c>
      <c r="Q82" s="25">
        <f t="shared" si="94"/>
        <v>1.0638297872340425E-2</v>
      </c>
      <c r="R82" s="25">
        <v>0</v>
      </c>
      <c r="S82" s="25">
        <f t="shared" ref="S82:T82" si="95">K82/K$84</f>
        <v>0</v>
      </c>
      <c r="T82" s="25">
        <f t="shared" si="95"/>
        <v>0</v>
      </c>
    </row>
    <row r="83" spans="1:20" ht="15.75" customHeight="1">
      <c r="A83" s="22" t="s">
        <v>111</v>
      </c>
      <c r="F83" s="149"/>
      <c r="G83" s="12">
        <f>$G$31</f>
        <v>23</v>
      </c>
      <c r="H83" s="14">
        <v>5</v>
      </c>
      <c r="I83" s="14">
        <v>2</v>
      </c>
      <c r="J83" s="14">
        <v>0</v>
      </c>
      <c r="K83" s="14">
        <v>0</v>
      </c>
      <c r="L83" s="14">
        <v>0</v>
      </c>
      <c r="N83" s="149"/>
      <c r="O83" s="12">
        <f>$G$31</f>
        <v>23</v>
      </c>
      <c r="P83" s="25">
        <f t="shared" ref="P83:Q83" si="96">H83/H$84</f>
        <v>1.5772870662460567E-2</v>
      </c>
      <c r="Q83" s="25">
        <f t="shared" si="96"/>
        <v>2.1276595744680851E-2</v>
      </c>
      <c r="R83" s="25">
        <v>0</v>
      </c>
      <c r="S83" s="25">
        <f t="shared" ref="S83:T83" si="97">K83/K$84</f>
        <v>0</v>
      </c>
      <c r="T83" s="25">
        <f t="shared" si="97"/>
        <v>0</v>
      </c>
    </row>
    <row r="84" spans="1:20" ht="15.75" customHeight="1">
      <c r="F84" s="177"/>
      <c r="G84" s="178"/>
      <c r="H84" s="15">
        <f t="shared" ref="H84:L84" si="98">SUM(H60:H83)</f>
        <v>317</v>
      </c>
      <c r="I84" s="15">
        <f t="shared" si="98"/>
        <v>94</v>
      </c>
      <c r="J84" s="15">
        <f t="shared" si="98"/>
        <v>0</v>
      </c>
      <c r="K84" s="15">
        <f t="shared" si="98"/>
        <v>25</v>
      </c>
      <c r="L84" s="15">
        <f t="shared" si="98"/>
        <v>21</v>
      </c>
    </row>
    <row r="85" spans="1:20" ht="15.75" customHeight="1">
      <c r="A85" s="22" t="s">
        <v>67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112</v>
      </c>
      <c r="F86" s="174">
        <v>45210</v>
      </c>
      <c r="G86" s="12">
        <f>$G$8</f>
        <v>0</v>
      </c>
      <c r="H86" s="14">
        <v>5</v>
      </c>
      <c r="I86" s="14">
        <v>1</v>
      </c>
      <c r="J86" s="14">
        <v>0</v>
      </c>
      <c r="K86" s="14">
        <v>0</v>
      </c>
      <c r="L86" s="14">
        <v>0</v>
      </c>
      <c r="N86" s="174">
        <v>45210</v>
      </c>
      <c r="O86" s="12">
        <f>$G$8</f>
        <v>0</v>
      </c>
      <c r="P86" s="25">
        <f t="shared" ref="P86:T86" si="99">H86/H$110</f>
        <v>1.7793594306049824E-2</v>
      </c>
      <c r="Q86" s="25">
        <f t="shared" si="99"/>
        <v>9.0909090909090905E-3</v>
      </c>
      <c r="R86" s="25">
        <f t="shared" si="99"/>
        <v>0</v>
      </c>
      <c r="S86" s="25">
        <f t="shared" si="99"/>
        <v>0</v>
      </c>
      <c r="T86" s="25">
        <f t="shared" si="99"/>
        <v>0</v>
      </c>
    </row>
    <row r="87" spans="1:20" ht="15.75" customHeight="1">
      <c r="A87" s="22" t="s">
        <v>92</v>
      </c>
      <c r="F87" s="148"/>
      <c r="G87" s="12">
        <f>$G$9</f>
        <v>1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N87" s="148"/>
      <c r="O87" s="12">
        <f>$G$9</f>
        <v>1</v>
      </c>
      <c r="P87" s="25">
        <f t="shared" ref="P87:T87" si="100">H87/H$110</f>
        <v>0</v>
      </c>
      <c r="Q87" s="25">
        <f t="shared" si="100"/>
        <v>0</v>
      </c>
      <c r="R87" s="25">
        <f t="shared" si="100"/>
        <v>0</v>
      </c>
      <c r="S87" s="25">
        <f t="shared" si="100"/>
        <v>0</v>
      </c>
      <c r="T87" s="25">
        <f t="shared" si="100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11">
        <v>2</v>
      </c>
      <c r="I88" s="11">
        <v>0</v>
      </c>
      <c r="J88" s="11">
        <v>0</v>
      </c>
      <c r="K88" s="11">
        <v>0</v>
      </c>
      <c r="L88" s="11">
        <v>0</v>
      </c>
      <c r="N88" s="148"/>
      <c r="O88" s="12">
        <f>$G$10</f>
        <v>2</v>
      </c>
      <c r="P88" s="25">
        <f t="shared" ref="P88:T88" si="101">H88/H$110</f>
        <v>7.1174377224199285E-3</v>
      </c>
      <c r="Q88" s="25">
        <f t="shared" si="101"/>
        <v>0</v>
      </c>
      <c r="R88" s="25">
        <f t="shared" si="101"/>
        <v>0</v>
      </c>
      <c r="S88" s="25">
        <f t="shared" si="101"/>
        <v>0</v>
      </c>
      <c r="T88" s="25">
        <f t="shared" si="101"/>
        <v>0</v>
      </c>
    </row>
    <row r="89" spans="1:20" ht="15.75" customHeight="1">
      <c r="A89" s="22" t="s">
        <v>112</v>
      </c>
      <c r="F89" s="148"/>
      <c r="G89" s="12">
        <f>$G$11</f>
        <v>3</v>
      </c>
      <c r="H89" s="14">
        <v>2</v>
      </c>
      <c r="I89" s="14">
        <v>0</v>
      </c>
      <c r="J89" s="14">
        <v>0</v>
      </c>
      <c r="K89" s="14">
        <v>0</v>
      </c>
      <c r="L89" s="14">
        <v>0</v>
      </c>
      <c r="N89" s="148"/>
      <c r="O89" s="12">
        <f>$G$11</f>
        <v>3</v>
      </c>
      <c r="P89" s="25">
        <f t="shared" ref="P89:T89" si="102">H89/H$110</f>
        <v>7.1174377224199285E-3</v>
      </c>
      <c r="Q89" s="25">
        <f t="shared" si="102"/>
        <v>0</v>
      </c>
      <c r="R89" s="25">
        <f t="shared" si="102"/>
        <v>0</v>
      </c>
      <c r="S89" s="25">
        <f t="shared" si="102"/>
        <v>0</v>
      </c>
      <c r="T89" s="25">
        <f t="shared" si="102"/>
        <v>0</v>
      </c>
    </row>
    <row r="90" spans="1:20" ht="15.75" customHeight="1">
      <c r="A90" s="22" t="s">
        <v>113</v>
      </c>
      <c r="F90" s="148"/>
      <c r="G90" s="12">
        <f>$G$12</f>
        <v>4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N90" s="148"/>
      <c r="O90" s="12">
        <f>$G$12</f>
        <v>4</v>
      </c>
      <c r="P90" s="25">
        <f t="shared" ref="P90:T90" si="103">H90/H$110</f>
        <v>0</v>
      </c>
      <c r="Q90" s="25">
        <f t="shared" si="103"/>
        <v>0</v>
      </c>
      <c r="R90" s="25">
        <f t="shared" si="103"/>
        <v>0</v>
      </c>
      <c r="S90" s="25">
        <f t="shared" si="103"/>
        <v>0</v>
      </c>
      <c r="T90" s="25">
        <f t="shared" si="103"/>
        <v>0</v>
      </c>
    </row>
    <row r="91" spans="1:20" ht="15.75" customHeight="1">
      <c r="A91" s="22" t="s">
        <v>114</v>
      </c>
      <c r="F91" s="148"/>
      <c r="G91" s="12">
        <f>$G$13</f>
        <v>5</v>
      </c>
      <c r="H91" s="14">
        <v>4</v>
      </c>
      <c r="I91" s="14">
        <v>4</v>
      </c>
      <c r="J91" s="14">
        <v>0</v>
      </c>
      <c r="K91" s="14">
        <v>0</v>
      </c>
      <c r="L91" s="14">
        <v>0</v>
      </c>
      <c r="N91" s="148"/>
      <c r="O91" s="12">
        <f>$G$13</f>
        <v>5</v>
      </c>
      <c r="P91" s="25">
        <f t="shared" ref="P91:T91" si="104">H91/H$110</f>
        <v>1.4234875444839857E-2</v>
      </c>
      <c r="Q91" s="25">
        <f t="shared" si="104"/>
        <v>3.6363636363636362E-2</v>
      </c>
      <c r="R91" s="25">
        <f t="shared" si="104"/>
        <v>0</v>
      </c>
      <c r="S91" s="25">
        <f t="shared" si="104"/>
        <v>0</v>
      </c>
      <c r="T91" s="25">
        <f t="shared" si="104"/>
        <v>0</v>
      </c>
    </row>
    <row r="92" spans="1:20" ht="15.75" customHeight="1">
      <c r="A92" s="22" t="s">
        <v>115</v>
      </c>
      <c r="F92" s="148"/>
      <c r="G92" s="12">
        <f>$G$14</f>
        <v>6</v>
      </c>
      <c r="H92" s="14">
        <v>7</v>
      </c>
      <c r="I92" s="14">
        <v>1</v>
      </c>
      <c r="J92" s="14">
        <v>0</v>
      </c>
      <c r="K92" s="14">
        <v>1</v>
      </c>
      <c r="L92" s="14">
        <v>0</v>
      </c>
      <c r="N92" s="148"/>
      <c r="O92" s="12">
        <f>$G$14</f>
        <v>6</v>
      </c>
      <c r="P92" s="25">
        <f t="shared" ref="P92:T92" si="105">H92/H$110</f>
        <v>2.491103202846975E-2</v>
      </c>
      <c r="Q92" s="25">
        <f t="shared" si="105"/>
        <v>9.0909090909090905E-3</v>
      </c>
      <c r="R92" s="25">
        <f t="shared" si="105"/>
        <v>0</v>
      </c>
      <c r="S92" s="25">
        <f t="shared" si="105"/>
        <v>0.1</v>
      </c>
      <c r="T92" s="25">
        <f t="shared" si="105"/>
        <v>0</v>
      </c>
    </row>
    <row r="93" spans="1:20" ht="15.75" customHeight="1">
      <c r="A93" s="22" t="s">
        <v>116</v>
      </c>
      <c r="F93" s="148"/>
      <c r="G93" s="12">
        <f>$G$15</f>
        <v>7</v>
      </c>
      <c r="H93" s="14">
        <v>24</v>
      </c>
      <c r="I93" s="14">
        <v>9</v>
      </c>
      <c r="J93" s="14">
        <v>1</v>
      </c>
      <c r="K93" s="14">
        <v>0</v>
      </c>
      <c r="L93" s="14">
        <v>1</v>
      </c>
      <c r="N93" s="148"/>
      <c r="O93" s="12">
        <f>$G$15</f>
        <v>7</v>
      </c>
      <c r="P93" s="25">
        <f t="shared" ref="P93:T93" si="106">H93/H$110</f>
        <v>8.5409252669039148E-2</v>
      </c>
      <c r="Q93" s="25">
        <f t="shared" si="106"/>
        <v>8.1818181818181818E-2</v>
      </c>
      <c r="R93" s="25">
        <f t="shared" si="106"/>
        <v>0.33333333333333331</v>
      </c>
      <c r="S93" s="25">
        <f t="shared" si="106"/>
        <v>0</v>
      </c>
      <c r="T93" s="25">
        <f t="shared" si="106"/>
        <v>4.3478260869565216E-2</v>
      </c>
    </row>
    <row r="94" spans="1:20" ht="15.75" customHeight="1">
      <c r="A94" s="22" t="s">
        <v>117</v>
      </c>
      <c r="F94" s="148"/>
      <c r="G94" s="12">
        <f>$G$16</f>
        <v>8</v>
      </c>
      <c r="H94" s="14">
        <v>21</v>
      </c>
      <c r="I94" s="14">
        <v>3</v>
      </c>
      <c r="J94" s="14">
        <v>0</v>
      </c>
      <c r="K94" s="14">
        <v>1</v>
      </c>
      <c r="L94" s="14">
        <v>2</v>
      </c>
      <c r="N94" s="148"/>
      <c r="O94" s="12">
        <f>$G$16</f>
        <v>8</v>
      </c>
      <c r="P94" s="25">
        <f t="shared" ref="P94:T94" si="107">H94/H$110</f>
        <v>7.4733096085409248E-2</v>
      </c>
      <c r="Q94" s="25">
        <f t="shared" si="107"/>
        <v>2.7272727272727271E-2</v>
      </c>
      <c r="R94" s="25">
        <f t="shared" si="107"/>
        <v>0</v>
      </c>
      <c r="S94" s="25">
        <f t="shared" si="107"/>
        <v>0.1</v>
      </c>
      <c r="T94" s="25">
        <f t="shared" si="107"/>
        <v>8.6956521739130432E-2</v>
      </c>
    </row>
    <row r="95" spans="1:20" ht="15.75" customHeight="1">
      <c r="A95" s="22" t="s">
        <v>118</v>
      </c>
      <c r="F95" s="148"/>
      <c r="G95" s="12">
        <f>$G$17</f>
        <v>9</v>
      </c>
      <c r="H95" s="14">
        <v>17</v>
      </c>
      <c r="I95" s="14">
        <v>4</v>
      </c>
      <c r="J95" s="14">
        <v>0</v>
      </c>
      <c r="K95" s="14">
        <v>1</v>
      </c>
      <c r="L95" s="14">
        <v>3</v>
      </c>
      <c r="N95" s="148"/>
      <c r="O95" s="12">
        <f>$G$17</f>
        <v>9</v>
      </c>
      <c r="P95" s="25">
        <f t="shared" ref="P95:T95" si="108">H95/H$110</f>
        <v>6.0498220640569395E-2</v>
      </c>
      <c r="Q95" s="25">
        <f t="shared" si="108"/>
        <v>3.6363636363636362E-2</v>
      </c>
      <c r="R95" s="25">
        <f t="shared" si="108"/>
        <v>0</v>
      </c>
      <c r="S95" s="25">
        <f t="shared" si="108"/>
        <v>0.1</v>
      </c>
      <c r="T95" s="25">
        <f t="shared" si="108"/>
        <v>0.13043478260869565</v>
      </c>
    </row>
    <row r="96" spans="1:20" ht="15.75" customHeight="1">
      <c r="A96" s="22" t="s">
        <v>119</v>
      </c>
      <c r="F96" s="148"/>
      <c r="G96" s="12">
        <f>$G$18</f>
        <v>10</v>
      </c>
      <c r="H96" s="14">
        <v>14</v>
      </c>
      <c r="I96" s="14">
        <v>13</v>
      </c>
      <c r="J96" s="14">
        <v>0</v>
      </c>
      <c r="K96" s="14">
        <v>0</v>
      </c>
      <c r="L96" s="14">
        <v>0</v>
      </c>
      <c r="N96" s="148"/>
      <c r="O96" s="12">
        <f>$G$18</f>
        <v>10</v>
      </c>
      <c r="P96" s="25">
        <f t="shared" ref="P96:T96" si="109">H96/H$110</f>
        <v>4.9822064056939501E-2</v>
      </c>
      <c r="Q96" s="25">
        <f t="shared" si="109"/>
        <v>0.11818181818181818</v>
      </c>
      <c r="R96" s="25">
        <f t="shared" si="109"/>
        <v>0</v>
      </c>
      <c r="S96" s="25">
        <f t="shared" si="109"/>
        <v>0</v>
      </c>
      <c r="T96" s="25">
        <f t="shared" si="109"/>
        <v>0</v>
      </c>
    </row>
    <row r="97" spans="1:20" ht="15.75" customHeight="1">
      <c r="A97" s="22" t="s">
        <v>120</v>
      </c>
      <c r="F97" s="148"/>
      <c r="G97" s="12">
        <f>$G$19</f>
        <v>11</v>
      </c>
      <c r="H97" s="14">
        <v>20</v>
      </c>
      <c r="I97" s="14">
        <v>4</v>
      </c>
      <c r="J97" s="14">
        <v>0</v>
      </c>
      <c r="K97" s="14">
        <v>1</v>
      </c>
      <c r="L97" s="14">
        <v>5</v>
      </c>
      <c r="N97" s="148"/>
      <c r="O97" s="12">
        <f>$G$19</f>
        <v>11</v>
      </c>
      <c r="P97" s="25">
        <f t="shared" ref="P97:T97" si="110">H97/H$110</f>
        <v>7.1174377224199295E-2</v>
      </c>
      <c r="Q97" s="25">
        <f t="shared" si="110"/>
        <v>3.6363636363636362E-2</v>
      </c>
      <c r="R97" s="25">
        <f t="shared" si="110"/>
        <v>0</v>
      </c>
      <c r="S97" s="25">
        <f t="shared" si="110"/>
        <v>0.1</v>
      </c>
      <c r="T97" s="25">
        <f t="shared" si="110"/>
        <v>0.21739130434782608</v>
      </c>
    </row>
    <row r="98" spans="1:20" ht="15.75" customHeight="1">
      <c r="A98" s="22" t="s">
        <v>121</v>
      </c>
      <c r="F98" s="148"/>
      <c r="G98" s="12">
        <f>$G$20</f>
        <v>12</v>
      </c>
      <c r="H98" s="14">
        <v>9</v>
      </c>
      <c r="I98" s="14">
        <v>4</v>
      </c>
      <c r="J98" s="14">
        <v>1</v>
      </c>
      <c r="K98" s="14">
        <v>0</v>
      </c>
      <c r="L98" s="14">
        <v>2</v>
      </c>
      <c r="N98" s="148"/>
      <c r="O98" s="12">
        <f>$G$20</f>
        <v>12</v>
      </c>
      <c r="P98" s="25">
        <f t="shared" ref="P98:T98" si="111">H98/H$110</f>
        <v>3.2028469750889681E-2</v>
      </c>
      <c r="Q98" s="25">
        <f t="shared" si="111"/>
        <v>3.6363636363636362E-2</v>
      </c>
      <c r="R98" s="25">
        <f t="shared" si="111"/>
        <v>0.33333333333333331</v>
      </c>
      <c r="S98" s="25">
        <f t="shared" si="111"/>
        <v>0</v>
      </c>
      <c r="T98" s="25">
        <f t="shared" si="111"/>
        <v>8.6956521739130432E-2</v>
      </c>
    </row>
    <row r="99" spans="1:20" ht="15.75" customHeight="1">
      <c r="A99" s="22" t="s">
        <v>122</v>
      </c>
      <c r="F99" s="148"/>
      <c r="G99" s="12">
        <f>$G$21</f>
        <v>13</v>
      </c>
      <c r="H99" s="14">
        <v>15</v>
      </c>
      <c r="I99" s="14">
        <v>6</v>
      </c>
      <c r="J99" s="14">
        <v>0</v>
      </c>
      <c r="K99" s="14">
        <v>0</v>
      </c>
      <c r="L99" s="14">
        <v>2</v>
      </c>
      <c r="N99" s="148"/>
      <c r="O99" s="12">
        <f>$G$21</f>
        <v>13</v>
      </c>
      <c r="P99" s="25">
        <f t="shared" ref="P99:T99" si="112">H99/H$110</f>
        <v>5.3380782918149468E-2</v>
      </c>
      <c r="Q99" s="25">
        <f t="shared" si="112"/>
        <v>5.4545454545454543E-2</v>
      </c>
      <c r="R99" s="25">
        <f t="shared" si="112"/>
        <v>0</v>
      </c>
      <c r="S99" s="25">
        <f t="shared" si="112"/>
        <v>0</v>
      </c>
      <c r="T99" s="25">
        <f t="shared" si="112"/>
        <v>8.6956521739130432E-2</v>
      </c>
    </row>
    <row r="100" spans="1:20" ht="15.75" customHeight="1">
      <c r="A100" s="22" t="s">
        <v>123</v>
      </c>
      <c r="F100" s="148"/>
      <c r="G100" s="12">
        <f>$G$22</f>
        <v>14</v>
      </c>
      <c r="H100" s="14">
        <v>14</v>
      </c>
      <c r="I100" s="14">
        <v>7</v>
      </c>
      <c r="J100" s="14">
        <v>0</v>
      </c>
      <c r="K100" s="14">
        <v>1</v>
      </c>
      <c r="L100" s="14">
        <v>3</v>
      </c>
      <c r="N100" s="148"/>
      <c r="O100" s="12">
        <f>$G$22</f>
        <v>14</v>
      </c>
      <c r="P100" s="25">
        <f t="shared" ref="P100:T100" si="113">H100/H$110</f>
        <v>4.9822064056939501E-2</v>
      </c>
      <c r="Q100" s="25">
        <f t="shared" si="113"/>
        <v>6.363636363636363E-2</v>
      </c>
      <c r="R100" s="25">
        <f t="shared" si="113"/>
        <v>0</v>
      </c>
      <c r="S100" s="25">
        <f t="shared" si="113"/>
        <v>0.1</v>
      </c>
      <c r="T100" s="25">
        <f t="shared" si="113"/>
        <v>0.13043478260869565</v>
      </c>
    </row>
    <row r="101" spans="1:20" ht="15.75" customHeight="1">
      <c r="A101" s="22" t="s">
        <v>124</v>
      </c>
      <c r="F101" s="148"/>
      <c r="G101" s="12">
        <f>$G$23</f>
        <v>15</v>
      </c>
      <c r="H101" s="14">
        <v>21</v>
      </c>
      <c r="I101" s="14">
        <v>5</v>
      </c>
      <c r="J101" s="14">
        <v>1</v>
      </c>
      <c r="K101" s="14">
        <v>0</v>
      </c>
      <c r="L101" s="14">
        <v>1</v>
      </c>
      <c r="N101" s="148"/>
      <c r="O101" s="12">
        <f>$G$23</f>
        <v>15</v>
      </c>
      <c r="P101" s="25">
        <f t="shared" ref="P101:T101" si="114">H101/H$110</f>
        <v>7.4733096085409248E-2</v>
      </c>
      <c r="Q101" s="25">
        <f t="shared" si="114"/>
        <v>4.5454545454545456E-2</v>
      </c>
      <c r="R101" s="25">
        <f t="shared" si="114"/>
        <v>0.33333333333333331</v>
      </c>
      <c r="S101" s="25">
        <f t="shared" si="114"/>
        <v>0</v>
      </c>
      <c r="T101" s="25">
        <f t="shared" si="114"/>
        <v>4.3478260869565216E-2</v>
      </c>
    </row>
    <row r="102" spans="1:20" ht="15.75" customHeight="1">
      <c r="A102" s="22" t="s">
        <v>125</v>
      </c>
      <c r="F102" s="148"/>
      <c r="G102" s="12">
        <f>$G$24</f>
        <v>16</v>
      </c>
      <c r="H102" s="14">
        <v>25</v>
      </c>
      <c r="I102" s="14">
        <v>10</v>
      </c>
      <c r="J102" s="14">
        <v>0</v>
      </c>
      <c r="K102" s="14">
        <v>1</v>
      </c>
      <c r="L102" s="14">
        <v>2</v>
      </c>
      <c r="N102" s="148"/>
      <c r="O102" s="12">
        <f>$G$24</f>
        <v>16</v>
      </c>
      <c r="P102" s="25">
        <f t="shared" ref="P102:T102" si="115">H102/H$110</f>
        <v>8.8967971530249115E-2</v>
      </c>
      <c r="Q102" s="25">
        <f t="shared" si="115"/>
        <v>9.0909090909090912E-2</v>
      </c>
      <c r="R102" s="25">
        <f t="shared" si="115"/>
        <v>0</v>
      </c>
      <c r="S102" s="25">
        <f t="shared" si="115"/>
        <v>0.1</v>
      </c>
      <c r="T102" s="25">
        <f t="shared" si="115"/>
        <v>8.6956521739130432E-2</v>
      </c>
    </row>
    <row r="103" spans="1:20" ht="15.75" customHeight="1">
      <c r="A103" s="22" t="s">
        <v>126</v>
      </c>
      <c r="F103" s="148"/>
      <c r="G103" s="12">
        <f>$G$25</f>
        <v>17</v>
      </c>
      <c r="H103" s="14">
        <v>16</v>
      </c>
      <c r="I103" s="14">
        <v>14</v>
      </c>
      <c r="J103" s="14">
        <v>0</v>
      </c>
      <c r="K103" s="14">
        <v>1</v>
      </c>
      <c r="L103" s="14">
        <v>1</v>
      </c>
      <c r="N103" s="148"/>
      <c r="O103" s="12">
        <f>$G$25</f>
        <v>17</v>
      </c>
      <c r="P103" s="25">
        <f t="shared" ref="P103:T103" si="116">H103/H$110</f>
        <v>5.6939501779359428E-2</v>
      </c>
      <c r="Q103" s="25">
        <f t="shared" si="116"/>
        <v>0.12727272727272726</v>
      </c>
      <c r="R103" s="25">
        <f t="shared" si="116"/>
        <v>0</v>
      </c>
      <c r="S103" s="25">
        <f t="shared" si="116"/>
        <v>0.1</v>
      </c>
      <c r="T103" s="25">
        <f t="shared" si="116"/>
        <v>4.3478260869565216E-2</v>
      </c>
    </row>
    <row r="104" spans="1:20" ht="15.75" customHeight="1">
      <c r="A104" s="22" t="s">
        <v>127</v>
      </c>
      <c r="F104" s="148"/>
      <c r="G104" s="12">
        <f>$G$26</f>
        <v>18</v>
      </c>
      <c r="H104" s="14">
        <v>20</v>
      </c>
      <c r="I104" s="14">
        <v>8</v>
      </c>
      <c r="J104" s="14">
        <v>0</v>
      </c>
      <c r="K104" s="14">
        <v>1</v>
      </c>
      <c r="L104" s="14">
        <v>1</v>
      </c>
      <c r="N104" s="148"/>
      <c r="O104" s="12">
        <f>$G$26</f>
        <v>18</v>
      </c>
      <c r="P104" s="25">
        <f t="shared" ref="P104:T104" si="117">H104/H$110</f>
        <v>7.1174377224199295E-2</v>
      </c>
      <c r="Q104" s="25">
        <f t="shared" si="117"/>
        <v>7.2727272727272724E-2</v>
      </c>
      <c r="R104" s="25">
        <f t="shared" si="117"/>
        <v>0</v>
      </c>
      <c r="S104" s="25">
        <f t="shared" si="117"/>
        <v>0.1</v>
      </c>
      <c r="T104" s="25">
        <f t="shared" si="117"/>
        <v>4.3478260869565216E-2</v>
      </c>
    </row>
    <row r="105" spans="1:20" ht="15.75" customHeight="1">
      <c r="A105" s="22" t="s">
        <v>95</v>
      </c>
      <c r="F105" s="148"/>
      <c r="G105" s="12">
        <f>$G$27</f>
        <v>19</v>
      </c>
      <c r="H105" s="14">
        <v>21</v>
      </c>
      <c r="I105" s="14">
        <v>9</v>
      </c>
      <c r="J105" s="14">
        <v>0</v>
      </c>
      <c r="K105" s="14">
        <v>1</v>
      </c>
      <c r="L105" s="14">
        <v>0</v>
      </c>
      <c r="N105" s="148"/>
      <c r="O105" s="12">
        <f>$G$27</f>
        <v>19</v>
      </c>
      <c r="P105" s="25">
        <f t="shared" ref="P105:T105" si="118">H105/H$110</f>
        <v>7.4733096085409248E-2</v>
      </c>
      <c r="Q105" s="25">
        <f t="shared" si="118"/>
        <v>8.1818181818181818E-2</v>
      </c>
      <c r="R105" s="25">
        <f t="shared" si="118"/>
        <v>0</v>
      </c>
      <c r="S105" s="25">
        <f t="shared" si="118"/>
        <v>0.1</v>
      </c>
      <c r="T105" s="25">
        <f t="shared" si="118"/>
        <v>0</v>
      </c>
    </row>
    <row r="106" spans="1:20" ht="15.75" customHeight="1">
      <c r="A106" s="22" t="s">
        <v>128</v>
      </c>
      <c r="F106" s="148"/>
      <c r="G106" s="12">
        <f>$G$28</f>
        <v>20</v>
      </c>
      <c r="H106" s="14">
        <v>8</v>
      </c>
      <c r="I106" s="14">
        <v>4</v>
      </c>
      <c r="J106" s="14">
        <v>0</v>
      </c>
      <c r="K106" s="14">
        <v>0</v>
      </c>
      <c r="L106" s="14">
        <v>0</v>
      </c>
      <c r="N106" s="148"/>
      <c r="O106" s="12">
        <f>$G$28</f>
        <v>20</v>
      </c>
      <c r="P106" s="25">
        <f t="shared" ref="P106:T106" si="119">H106/H$110</f>
        <v>2.8469750889679714E-2</v>
      </c>
      <c r="Q106" s="25">
        <f t="shared" si="119"/>
        <v>3.6363636363636362E-2</v>
      </c>
      <c r="R106" s="25">
        <f t="shared" si="119"/>
        <v>0</v>
      </c>
      <c r="S106" s="25">
        <f t="shared" si="119"/>
        <v>0</v>
      </c>
      <c r="T106" s="25">
        <f t="shared" si="119"/>
        <v>0</v>
      </c>
    </row>
    <row r="107" spans="1:20" ht="15.75" customHeight="1">
      <c r="A107" s="22" t="s">
        <v>129</v>
      </c>
      <c r="F107" s="148"/>
      <c r="G107" s="12">
        <f>$G$29</f>
        <v>21</v>
      </c>
      <c r="H107" s="14">
        <v>7</v>
      </c>
      <c r="I107" s="14">
        <v>0</v>
      </c>
      <c r="J107" s="14">
        <v>0</v>
      </c>
      <c r="K107" s="14">
        <v>0</v>
      </c>
      <c r="L107" s="14">
        <v>0</v>
      </c>
      <c r="N107" s="148"/>
      <c r="O107" s="12">
        <f>$G$29</f>
        <v>21</v>
      </c>
      <c r="P107" s="25">
        <f t="shared" ref="P107:T107" si="120">H107/H$110</f>
        <v>2.491103202846975E-2</v>
      </c>
      <c r="Q107" s="25">
        <f t="shared" si="120"/>
        <v>0</v>
      </c>
      <c r="R107" s="25">
        <f t="shared" si="120"/>
        <v>0</v>
      </c>
      <c r="S107" s="25">
        <f t="shared" si="120"/>
        <v>0</v>
      </c>
      <c r="T107" s="25">
        <f t="shared" si="120"/>
        <v>0</v>
      </c>
    </row>
    <row r="108" spans="1:20" ht="15.75" customHeight="1">
      <c r="A108" s="22" t="s">
        <v>69</v>
      </c>
      <c r="F108" s="148"/>
      <c r="G108" s="12">
        <f>$G$30</f>
        <v>22</v>
      </c>
      <c r="H108" s="14">
        <v>6</v>
      </c>
      <c r="I108" s="14">
        <v>2</v>
      </c>
      <c r="J108" s="14">
        <v>0</v>
      </c>
      <c r="K108" s="14">
        <v>1</v>
      </c>
      <c r="L108" s="14">
        <v>0</v>
      </c>
      <c r="N108" s="148"/>
      <c r="O108" s="12">
        <f>$G$30</f>
        <v>22</v>
      </c>
      <c r="P108" s="25">
        <f t="shared" ref="P108:T108" si="121">H108/H$110</f>
        <v>2.1352313167259787E-2</v>
      </c>
      <c r="Q108" s="25">
        <f t="shared" si="121"/>
        <v>1.8181818181818181E-2</v>
      </c>
      <c r="R108" s="25">
        <f t="shared" si="121"/>
        <v>0</v>
      </c>
      <c r="S108" s="25">
        <f t="shared" si="121"/>
        <v>0.1</v>
      </c>
      <c r="T108" s="25">
        <f t="shared" si="121"/>
        <v>0</v>
      </c>
    </row>
    <row r="109" spans="1:20" ht="15.75" customHeight="1">
      <c r="F109" s="149"/>
      <c r="G109" s="12">
        <f>$G$31</f>
        <v>23</v>
      </c>
      <c r="H109" s="14">
        <v>3</v>
      </c>
      <c r="I109" s="14">
        <v>2</v>
      </c>
      <c r="J109" s="14">
        <v>0</v>
      </c>
      <c r="K109" s="14">
        <v>0</v>
      </c>
      <c r="L109" s="14">
        <v>0</v>
      </c>
      <c r="N109" s="149"/>
      <c r="O109" s="12">
        <f>$G$31</f>
        <v>23</v>
      </c>
      <c r="P109" s="25">
        <f t="shared" ref="P109:T109" si="122">H109/H$110</f>
        <v>1.0676156583629894E-2</v>
      </c>
      <c r="Q109" s="25">
        <f t="shared" si="122"/>
        <v>1.8181818181818181E-2</v>
      </c>
      <c r="R109" s="25">
        <f t="shared" si="122"/>
        <v>0</v>
      </c>
      <c r="S109" s="25">
        <f t="shared" si="122"/>
        <v>0</v>
      </c>
      <c r="T109" s="25">
        <f t="shared" si="122"/>
        <v>0</v>
      </c>
    </row>
    <row r="110" spans="1:20" ht="15.75" customHeight="1">
      <c r="F110" s="177"/>
      <c r="G110" s="178"/>
      <c r="H110" s="15">
        <f t="shared" ref="H110:L110" si="123">SUM(H86:H109)</f>
        <v>281</v>
      </c>
      <c r="I110" s="15">
        <f t="shared" si="123"/>
        <v>110</v>
      </c>
      <c r="J110" s="15">
        <f t="shared" si="123"/>
        <v>3</v>
      </c>
      <c r="K110" s="15">
        <f t="shared" si="123"/>
        <v>10</v>
      </c>
      <c r="L110" s="15">
        <f t="shared" si="123"/>
        <v>23</v>
      </c>
    </row>
    <row r="111" spans="1:20" ht="15.75" customHeight="1">
      <c r="A111" s="22" t="s">
        <v>71</v>
      </c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130</v>
      </c>
      <c r="F112" s="174">
        <v>45211</v>
      </c>
      <c r="G112" s="12">
        <f>$G$8</f>
        <v>0</v>
      </c>
      <c r="H112" s="14">
        <v>2</v>
      </c>
      <c r="I112" s="14">
        <v>1</v>
      </c>
      <c r="J112" s="14">
        <v>0</v>
      </c>
      <c r="K112" s="14">
        <v>0</v>
      </c>
      <c r="L112" s="14">
        <v>0</v>
      </c>
      <c r="N112" s="174">
        <v>45211</v>
      </c>
      <c r="O112" s="12">
        <f>$G$8</f>
        <v>0</v>
      </c>
      <c r="P112" s="25">
        <f t="shared" ref="P112:T112" si="124">H112/H$136</f>
        <v>7.9051383399209481E-3</v>
      </c>
      <c r="Q112" s="25">
        <f t="shared" si="124"/>
        <v>1.0416666666666666E-2</v>
      </c>
      <c r="R112" s="25">
        <f t="shared" si="124"/>
        <v>0</v>
      </c>
      <c r="S112" s="25">
        <f t="shared" si="124"/>
        <v>0</v>
      </c>
      <c r="T112" s="25">
        <f t="shared" si="124"/>
        <v>0</v>
      </c>
    </row>
    <row r="113" spans="1:20" ht="15.75" customHeight="1">
      <c r="A113" s="22" t="s">
        <v>91</v>
      </c>
      <c r="F113" s="148"/>
      <c r="G113" s="12">
        <f>$G$9</f>
        <v>1</v>
      </c>
      <c r="H113" s="14">
        <v>1</v>
      </c>
      <c r="I113" s="14">
        <v>2</v>
      </c>
      <c r="J113" s="14">
        <v>0</v>
      </c>
      <c r="K113" s="14">
        <v>0</v>
      </c>
      <c r="L113" s="14">
        <v>0</v>
      </c>
      <c r="N113" s="148"/>
      <c r="O113" s="12">
        <f>$G$9</f>
        <v>1</v>
      </c>
      <c r="P113" s="25">
        <f t="shared" ref="P113:T113" si="125">H113/H$136</f>
        <v>3.952569169960474E-3</v>
      </c>
      <c r="Q113" s="25">
        <f t="shared" si="125"/>
        <v>2.0833333333333332E-2</v>
      </c>
      <c r="R113" s="25">
        <f t="shared" si="125"/>
        <v>0</v>
      </c>
      <c r="S113" s="25">
        <f t="shared" si="125"/>
        <v>0</v>
      </c>
      <c r="T113" s="25">
        <f t="shared" si="125"/>
        <v>0</v>
      </c>
    </row>
    <row r="114" spans="1:20" ht="15.75" customHeight="1">
      <c r="A114" s="22" t="s">
        <v>131</v>
      </c>
      <c r="F114" s="148"/>
      <c r="G114" s="12">
        <f>$G$10</f>
        <v>2</v>
      </c>
      <c r="H114" s="11">
        <v>1</v>
      </c>
      <c r="I114" s="11">
        <v>0</v>
      </c>
      <c r="J114" s="11">
        <v>0</v>
      </c>
      <c r="K114" s="11">
        <v>0</v>
      </c>
      <c r="L114" s="11">
        <v>0</v>
      </c>
      <c r="N114" s="148"/>
      <c r="O114" s="12">
        <f>$G$10</f>
        <v>2</v>
      </c>
      <c r="P114" s="25">
        <f t="shared" ref="P114:T114" si="126">H114/H$136</f>
        <v>3.952569169960474E-3</v>
      </c>
      <c r="Q114" s="25">
        <f t="shared" si="126"/>
        <v>0</v>
      </c>
      <c r="R114" s="25">
        <f t="shared" si="126"/>
        <v>0</v>
      </c>
      <c r="S114" s="25">
        <f t="shared" si="126"/>
        <v>0</v>
      </c>
      <c r="T114" s="25">
        <f t="shared" si="126"/>
        <v>0</v>
      </c>
    </row>
    <row r="115" spans="1:20" ht="15.75" customHeight="1">
      <c r="A115" s="22" t="s">
        <v>132</v>
      </c>
      <c r="F115" s="148"/>
      <c r="G115" s="12">
        <f>$G$11</f>
        <v>3</v>
      </c>
      <c r="H115" s="14">
        <v>1</v>
      </c>
      <c r="I115" s="14">
        <v>0</v>
      </c>
      <c r="J115" s="14">
        <v>0</v>
      </c>
      <c r="K115" s="14">
        <v>1</v>
      </c>
      <c r="L115" s="14">
        <v>0</v>
      </c>
      <c r="N115" s="148"/>
      <c r="O115" s="12">
        <f>$G$11</f>
        <v>3</v>
      </c>
      <c r="P115" s="25">
        <f t="shared" ref="P115:T115" si="127">H115/H$136</f>
        <v>3.952569169960474E-3</v>
      </c>
      <c r="Q115" s="25">
        <f t="shared" si="127"/>
        <v>0</v>
      </c>
      <c r="R115" s="25">
        <f t="shared" si="127"/>
        <v>0</v>
      </c>
      <c r="S115" s="25">
        <f t="shared" si="127"/>
        <v>0.125</v>
      </c>
      <c r="T115" s="25">
        <f t="shared" si="127"/>
        <v>0</v>
      </c>
    </row>
    <row r="116" spans="1:20" ht="15.75" customHeight="1">
      <c r="A116" s="22" t="s">
        <v>133</v>
      </c>
      <c r="F116" s="148"/>
      <c r="G116" s="12">
        <f>$G$12</f>
        <v>4</v>
      </c>
      <c r="H116" s="14">
        <v>1</v>
      </c>
      <c r="I116" s="14">
        <v>1</v>
      </c>
      <c r="J116" s="14">
        <v>0</v>
      </c>
      <c r="K116" s="14">
        <v>0</v>
      </c>
      <c r="L116" s="14">
        <v>0</v>
      </c>
      <c r="N116" s="148"/>
      <c r="O116" s="12">
        <f>$G$12</f>
        <v>4</v>
      </c>
      <c r="P116" s="25">
        <f t="shared" ref="P116:T116" si="128">H116/H$136</f>
        <v>3.952569169960474E-3</v>
      </c>
      <c r="Q116" s="25">
        <f t="shared" si="128"/>
        <v>1.0416666666666666E-2</v>
      </c>
      <c r="R116" s="25">
        <f t="shared" si="128"/>
        <v>0</v>
      </c>
      <c r="S116" s="25">
        <f t="shared" si="128"/>
        <v>0</v>
      </c>
      <c r="T116" s="25">
        <f t="shared" si="128"/>
        <v>0</v>
      </c>
    </row>
    <row r="117" spans="1:20" ht="15.75" customHeight="1">
      <c r="A117" s="22" t="s">
        <v>134</v>
      </c>
      <c r="F117" s="148"/>
      <c r="G117" s="12">
        <f>$G$13</f>
        <v>5</v>
      </c>
      <c r="H117" s="14">
        <v>6</v>
      </c>
      <c r="I117" s="14">
        <v>1</v>
      </c>
      <c r="J117" s="14">
        <v>0</v>
      </c>
      <c r="K117" s="14">
        <v>1</v>
      </c>
      <c r="L117" s="14">
        <v>2</v>
      </c>
      <c r="N117" s="148"/>
      <c r="O117" s="12">
        <f>$G$13</f>
        <v>5</v>
      </c>
      <c r="P117" s="25">
        <f t="shared" ref="P117:T117" si="129">H117/H$136</f>
        <v>2.3715415019762844E-2</v>
      </c>
      <c r="Q117" s="25">
        <f t="shared" si="129"/>
        <v>1.0416666666666666E-2</v>
      </c>
      <c r="R117" s="25">
        <f t="shared" si="129"/>
        <v>0</v>
      </c>
      <c r="S117" s="25">
        <f t="shared" si="129"/>
        <v>0.125</v>
      </c>
      <c r="T117" s="25">
        <f t="shared" si="129"/>
        <v>6.0606060606060608E-2</v>
      </c>
    </row>
    <row r="118" spans="1:20" ht="15.75" customHeight="1">
      <c r="A118" s="22" t="s">
        <v>135</v>
      </c>
      <c r="F118" s="148"/>
      <c r="G118" s="12">
        <f>$G$14</f>
        <v>6</v>
      </c>
      <c r="H118" s="14">
        <v>10</v>
      </c>
      <c r="I118" s="14">
        <v>3</v>
      </c>
      <c r="J118" s="14">
        <v>0</v>
      </c>
      <c r="K118" s="14">
        <v>0</v>
      </c>
      <c r="L118" s="14">
        <v>0</v>
      </c>
      <c r="N118" s="148"/>
      <c r="O118" s="12">
        <f>$G$14</f>
        <v>6</v>
      </c>
      <c r="P118" s="25">
        <f t="shared" ref="P118:T118" si="130">H118/H$136</f>
        <v>3.9525691699604744E-2</v>
      </c>
      <c r="Q118" s="25">
        <f t="shared" si="130"/>
        <v>3.125E-2</v>
      </c>
      <c r="R118" s="25">
        <f t="shared" si="130"/>
        <v>0</v>
      </c>
      <c r="S118" s="25">
        <f t="shared" si="130"/>
        <v>0</v>
      </c>
      <c r="T118" s="25">
        <f t="shared" si="130"/>
        <v>0</v>
      </c>
    </row>
    <row r="119" spans="1:20" ht="15.75" customHeight="1">
      <c r="A119" s="22" t="s">
        <v>136</v>
      </c>
      <c r="F119" s="148"/>
      <c r="G119" s="12">
        <f>$G$15</f>
        <v>7</v>
      </c>
      <c r="H119" s="14">
        <v>28</v>
      </c>
      <c r="I119" s="14">
        <v>6</v>
      </c>
      <c r="J119" s="14">
        <v>1</v>
      </c>
      <c r="K119" s="14">
        <v>0</v>
      </c>
      <c r="L119" s="14">
        <v>1</v>
      </c>
      <c r="N119" s="148"/>
      <c r="O119" s="12">
        <f>$G$15</f>
        <v>7</v>
      </c>
      <c r="P119" s="25">
        <f t="shared" ref="P119:T119" si="131">H119/H$136</f>
        <v>0.11067193675889328</v>
      </c>
      <c r="Q119" s="25">
        <f t="shared" si="131"/>
        <v>6.25E-2</v>
      </c>
      <c r="R119" s="25">
        <f t="shared" si="131"/>
        <v>0.2</v>
      </c>
      <c r="S119" s="25">
        <f t="shared" si="131"/>
        <v>0</v>
      </c>
      <c r="T119" s="25">
        <f t="shared" si="131"/>
        <v>3.0303030303030304E-2</v>
      </c>
    </row>
    <row r="120" spans="1:20" ht="15.75" customHeight="1">
      <c r="A120" s="22" t="s">
        <v>137</v>
      </c>
      <c r="F120" s="148"/>
      <c r="G120" s="12">
        <f>$G$16</f>
        <v>8</v>
      </c>
      <c r="H120" s="14">
        <v>17</v>
      </c>
      <c r="I120" s="14">
        <v>8</v>
      </c>
      <c r="J120" s="14">
        <v>0</v>
      </c>
      <c r="K120" s="14">
        <v>1</v>
      </c>
      <c r="L120" s="14">
        <v>2</v>
      </c>
      <c r="N120" s="148"/>
      <c r="O120" s="12">
        <f>$G$16</f>
        <v>8</v>
      </c>
      <c r="P120" s="25">
        <f t="shared" ref="P120:T120" si="132">H120/H$136</f>
        <v>6.7193675889328064E-2</v>
      </c>
      <c r="Q120" s="25">
        <f t="shared" si="132"/>
        <v>8.3333333333333329E-2</v>
      </c>
      <c r="R120" s="25">
        <f t="shared" si="132"/>
        <v>0</v>
      </c>
      <c r="S120" s="25">
        <f t="shared" si="132"/>
        <v>0.125</v>
      </c>
      <c r="T120" s="25">
        <f t="shared" si="132"/>
        <v>6.0606060606060608E-2</v>
      </c>
    </row>
    <row r="121" spans="1:20" ht="15.75" customHeight="1">
      <c r="A121" s="22" t="s">
        <v>138</v>
      </c>
      <c r="F121" s="148"/>
      <c r="G121" s="12">
        <f>$G$17</f>
        <v>9</v>
      </c>
      <c r="H121" s="14">
        <v>10</v>
      </c>
      <c r="I121" s="14">
        <v>8</v>
      </c>
      <c r="J121" s="14">
        <v>0</v>
      </c>
      <c r="K121" s="14">
        <v>0</v>
      </c>
      <c r="L121" s="14">
        <v>3</v>
      </c>
      <c r="N121" s="148"/>
      <c r="O121" s="12">
        <f>$G$17</f>
        <v>9</v>
      </c>
      <c r="P121" s="25">
        <f t="shared" ref="P121:T121" si="133">H121/H$136</f>
        <v>3.9525691699604744E-2</v>
      </c>
      <c r="Q121" s="25">
        <f t="shared" si="133"/>
        <v>8.3333333333333329E-2</v>
      </c>
      <c r="R121" s="25">
        <f t="shared" si="133"/>
        <v>0</v>
      </c>
      <c r="S121" s="25">
        <f t="shared" si="133"/>
        <v>0</v>
      </c>
      <c r="T121" s="25">
        <f t="shared" si="133"/>
        <v>9.0909090909090912E-2</v>
      </c>
    </row>
    <row r="122" spans="1:20" ht="15.75" customHeight="1">
      <c r="A122" s="22" t="s">
        <v>139</v>
      </c>
      <c r="F122" s="148"/>
      <c r="G122" s="12">
        <f>$G$18</f>
        <v>10</v>
      </c>
      <c r="H122" s="14">
        <v>14</v>
      </c>
      <c r="I122" s="14">
        <v>9</v>
      </c>
      <c r="J122" s="14">
        <v>2</v>
      </c>
      <c r="K122" s="14">
        <v>0</v>
      </c>
      <c r="L122" s="14">
        <v>5</v>
      </c>
      <c r="N122" s="148"/>
      <c r="O122" s="12">
        <f>$G$18</f>
        <v>10</v>
      </c>
      <c r="P122" s="25">
        <f t="shared" ref="P122:T122" si="134">H122/H$136</f>
        <v>5.533596837944664E-2</v>
      </c>
      <c r="Q122" s="25">
        <f t="shared" si="134"/>
        <v>9.375E-2</v>
      </c>
      <c r="R122" s="25">
        <f t="shared" si="134"/>
        <v>0.4</v>
      </c>
      <c r="S122" s="25">
        <f t="shared" si="134"/>
        <v>0</v>
      </c>
      <c r="T122" s="25">
        <f t="shared" si="134"/>
        <v>0.15151515151515152</v>
      </c>
    </row>
    <row r="123" spans="1:20" ht="15.75" customHeight="1">
      <c r="A123" s="22" t="s">
        <v>140</v>
      </c>
      <c r="F123" s="148"/>
      <c r="G123" s="12">
        <f>$G$19</f>
        <v>11</v>
      </c>
      <c r="H123" s="14">
        <v>17</v>
      </c>
      <c r="I123" s="14">
        <v>9</v>
      </c>
      <c r="J123" s="14">
        <v>0</v>
      </c>
      <c r="K123" s="14">
        <v>1</v>
      </c>
      <c r="L123" s="14">
        <v>5</v>
      </c>
      <c r="N123" s="148"/>
      <c r="O123" s="12">
        <f>$G$19</f>
        <v>11</v>
      </c>
      <c r="P123" s="25">
        <f t="shared" ref="P123:T123" si="135">H123/H$136</f>
        <v>6.7193675889328064E-2</v>
      </c>
      <c r="Q123" s="25">
        <f t="shared" si="135"/>
        <v>9.375E-2</v>
      </c>
      <c r="R123" s="25">
        <f t="shared" si="135"/>
        <v>0</v>
      </c>
      <c r="S123" s="25">
        <f t="shared" si="135"/>
        <v>0.125</v>
      </c>
      <c r="T123" s="25">
        <f t="shared" si="135"/>
        <v>0.15151515151515152</v>
      </c>
    </row>
    <row r="124" spans="1:20" ht="15.75" customHeight="1">
      <c r="A124" s="22" t="s">
        <v>141</v>
      </c>
      <c r="F124" s="148"/>
      <c r="G124" s="12">
        <f>$G$20</f>
        <v>12</v>
      </c>
      <c r="H124" s="14">
        <v>13</v>
      </c>
      <c r="I124" s="14">
        <v>3</v>
      </c>
      <c r="J124" s="14">
        <v>0</v>
      </c>
      <c r="K124" s="14">
        <v>0</v>
      </c>
      <c r="L124" s="14">
        <v>5</v>
      </c>
      <c r="N124" s="148"/>
      <c r="O124" s="12">
        <f>$G$20</f>
        <v>12</v>
      </c>
      <c r="P124" s="25">
        <f t="shared" ref="P124:T124" si="136">H124/H$136</f>
        <v>5.1383399209486168E-2</v>
      </c>
      <c r="Q124" s="25">
        <f t="shared" si="136"/>
        <v>3.125E-2</v>
      </c>
      <c r="R124" s="25">
        <f t="shared" si="136"/>
        <v>0</v>
      </c>
      <c r="S124" s="25">
        <f t="shared" si="136"/>
        <v>0</v>
      </c>
      <c r="T124" s="25">
        <f t="shared" si="136"/>
        <v>0.15151515151515152</v>
      </c>
    </row>
    <row r="125" spans="1:20" ht="15.75" customHeight="1">
      <c r="A125" s="22" t="s">
        <v>142</v>
      </c>
      <c r="F125" s="148"/>
      <c r="G125" s="12">
        <f>$G$21</f>
        <v>13</v>
      </c>
      <c r="H125" s="14">
        <v>11</v>
      </c>
      <c r="I125" s="14">
        <v>5</v>
      </c>
      <c r="J125" s="14">
        <v>0</v>
      </c>
      <c r="K125" s="14">
        <v>2</v>
      </c>
      <c r="L125" s="14">
        <v>1</v>
      </c>
      <c r="N125" s="148"/>
      <c r="O125" s="12">
        <f>$G$21</f>
        <v>13</v>
      </c>
      <c r="P125" s="25">
        <f t="shared" ref="P125:T125" si="137">H125/H$136</f>
        <v>4.3478260869565216E-2</v>
      </c>
      <c r="Q125" s="25">
        <f t="shared" si="137"/>
        <v>5.2083333333333336E-2</v>
      </c>
      <c r="R125" s="25">
        <f t="shared" si="137"/>
        <v>0</v>
      </c>
      <c r="S125" s="25">
        <f t="shared" si="137"/>
        <v>0.25</v>
      </c>
      <c r="T125" s="25">
        <f t="shared" si="137"/>
        <v>3.0303030303030304E-2</v>
      </c>
    </row>
    <row r="126" spans="1:20" ht="15.75" customHeight="1">
      <c r="A126" s="22" t="s">
        <v>143</v>
      </c>
      <c r="F126" s="148"/>
      <c r="G126" s="12">
        <f>$G$22</f>
        <v>14</v>
      </c>
      <c r="H126" s="14">
        <v>8</v>
      </c>
      <c r="I126" s="14">
        <v>7</v>
      </c>
      <c r="J126" s="14">
        <v>0</v>
      </c>
      <c r="K126" s="14">
        <v>0</v>
      </c>
      <c r="L126" s="14">
        <v>2</v>
      </c>
      <c r="N126" s="148"/>
      <c r="O126" s="12">
        <f>$G$22</f>
        <v>14</v>
      </c>
      <c r="P126" s="25">
        <f t="shared" ref="P126:T126" si="138">H126/H$136</f>
        <v>3.1620553359683792E-2</v>
      </c>
      <c r="Q126" s="25">
        <f t="shared" si="138"/>
        <v>7.2916666666666671E-2</v>
      </c>
      <c r="R126" s="25">
        <f t="shared" si="138"/>
        <v>0</v>
      </c>
      <c r="S126" s="25">
        <f t="shared" si="138"/>
        <v>0</v>
      </c>
      <c r="T126" s="25">
        <f t="shared" si="138"/>
        <v>6.0606060606060608E-2</v>
      </c>
    </row>
    <row r="127" spans="1:20" ht="15.75" customHeight="1">
      <c r="A127" s="22" t="s">
        <v>144</v>
      </c>
      <c r="F127" s="148"/>
      <c r="G127" s="12">
        <f>$G$23</f>
        <v>15</v>
      </c>
      <c r="H127" s="14">
        <v>13</v>
      </c>
      <c r="I127" s="14">
        <v>6</v>
      </c>
      <c r="J127" s="14">
        <v>0</v>
      </c>
      <c r="K127" s="14">
        <v>1</v>
      </c>
      <c r="L127" s="14">
        <v>1</v>
      </c>
      <c r="N127" s="148"/>
      <c r="O127" s="12">
        <f>$G$23</f>
        <v>15</v>
      </c>
      <c r="P127" s="25">
        <f t="shared" ref="P127:T127" si="139">H127/H$136</f>
        <v>5.1383399209486168E-2</v>
      </c>
      <c r="Q127" s="25">
        <f t="shared" si="139"/>
        <v>6.25E-2</v>
      </c>
      <c r="R127" s="25">
        <f t="shared" si="139"/>
        <v>0</v>
      </c>
      <c r="S127" s="25">
        <f t="shared" si="139"/>
        <v>0.125</v>
      </c>
      <c r="T127" s="25">
        <f t="shared" si="139"/>
        <v>3.0303030303030304E-2</v>
      </c>
    </row>
    <row r="128" spans="1:20" ht="15.75" customHeight="1">
      <c r="A128" s="22" t="s">
        <v>145</v>
      </c>
      <c r="F128" s="148"/>
      <c r="G128" s="12">
        <f>$G$24</f>
        <v>16</v>
      </c>
      <c r="H128" s="14">
        <v>21</v>
      </c>
      <c r="I128" s="14">
        <v>5</v>
      </c>
      <c r="J128" s="14">
        <v>2</v>
      </c>
      <c r="K128" s="14">
        <v>0</v>
      </c>
      <c r="L128" s="14">
        <v>4</v>
      </c>
      <c r="N128" s="148"/>
      <c r="O128" s="12">
        <f>$G$24</f>
        <v>16</v>
      </c>
      <c r="P128" s="25">
        <f t="shared" ref="P128:T128" si="140">H128/H$136</f>
        <v>8.3003952569169967E-2</v>
      </c>
      <c r="Q128" s="25">
        <f t="shared" si="140"/>
        <v>5.2083333333333336E-2</v>
      </c>
      <c r="R128" s="25">
        <f t="shared" si="140"/>
        <v>0.4</v>
      </c>
      <c r="S128" s="25">
        <f t="shared" si="140"/>
        <v>0</v>
      </c>
      <c r="T128" s="25">
        <f t="shared" si="140"/>
        <v>0.12121212121212122</v>
      </c>
    </row>
    <row r="129" spans="1:20" ht="15.75" customHeight="1">
      <c r="A129" s="22" t="s">
        <v>107</v>
      </c>
      <c r="F129" s="148"/>
      <c r="G129" s="12">
        <f>$G$25</f>
        <v>17</v>
      </c>
      <c r="H129" s="14">
        <v>22</v>
      </c>
      <c r="I129" s="14">
        <v>6</v>
      </c>
      <c r="J129" s="14">
        <v>0</v>
      </c>
      <c r="K129" s="14">
        <v>1</v>
      </c>
      <c r="L129" s="14">
        <v>0</v>
      </c>
      <c r="N129" s="148"/>
      <c r="O129" s="12">
        <f>$G$25</f>
        <v>17</v>
      </c>
      <c r="P129" s="25">
        <f t="shared" ref="P129:T129" si="141">H129/H$136</f>
        <v>8.6956521739130432E-2</v>
      </c>
      <c r="Q129" s="25">
        <f t="shared" si="141"/>
        <v>6.25E-2</v>
      </c>
      <c r="R129" s="25">
        <f t="shared" si="141"/>
        <v>0</v>
      </c>
      <c r="S129" s="25">
        <f t="shared" si="141"/>
        <v>0.125</v>
      </c>
      <c r="T129" s="25">
        <f t="shared" si="141"/>
        <v>0</v>
      </c>
    </row>
    <row r="130" spans="1:20" ht="15.75" customHeight="1">
      <c r="A130" s="22" t="s">
        <v>146</v>
      </c>
      <c r="F130" s="148"/>
      <c r="G130" s="12">
        <f>$G$26</f>
        <v>18</v>
      </c>
      <c r="H130" s="14">
        <v>18</v>
      </c>
      <c r="I130" s="14">
        <v>6</v>
      </c>
      <c r="J130" s="14">
        <v>0</v>
      </c>
      <c r="K130" s="14">
        <v>0</v>
      </c>
      <c r="L130" s="14">
        <v>1</v>
      </c>
      <c r="N130" s="148"/>
      <c r="O130" s="12">
        <f>$G$26</f>
        <v>18</v>
      </c>
      <c r="P130" s="25">
        <f t="shared" ref="P130:T130" si="142">H130/H$136</f>
        <v>7.1146245059288543E-2</v>
      </c>
      <c r="Q130" s="25">
        <f t="shared" si="142"/>
        <v>6.25E-2</v>
      </c>
      <c r="R130" s="25">
        <f t="shared" si="142"/>
        <v>0</v>
      </c>
      <c r="S130" s="25">
        <f t="shared" si="142"/>
        <v>0</v>
      </c>
      <c r="T130" s="25">
        <f t="shared" si="142"/>
        <v>3.0303030303030304E-2</v>
      </c>
    </row>
    <row r="131" spans="1:20" ht="15.75" customHeight="1">
      <c r="A131" s="22" t="s">
        <v>147</v>
      </c>
      <c r="F131" s="148"/>
      <c r="G131" s="12">
        <f>$G$27</f>
        <v>19</v>
      </c>
      <c r="H131" s="14">
        <v>9</v>
      </c>
      <c r="I131" s="14">
        <v>4</v>
      </c>
      <c r="J131" s="14">
        <v>0</v>
      </c>
      <c r="K131" s="14">
        <v>0</v>
      </c>
      <c r="L131" s="14">
        <v>0</v>
      </c>
      <c r="N131" s="148"/>
      <c r="O131" s="12">
        <f>$G$27</f>
        <v>19</v>
      </c>
      <c r="P131" s="25">
        <f t="shared" ref="P131:T131" si="143">H131/H$136</f>
        <v>3.5573122529644272E-2</v>
      </c>
      <c r="Q131" s="25">
        <f t="shared" si="143"/>
        <v>4.1666666666666664E-2</v>
      </c>
      <c r="R131" s="25">
        <f t="shared" si="143"/>
        <v>0</v>
      </c>
      <c r="S131" s="25">
        <f t="shared" si="143"/>
        <v>0</v>
      </c>
      <c r="T131" s="25">
        <f t="shared" si="143"/>
        <v>0</v>
      </c>
    </row>
    <row r="132" spans="1:20" ht="15.75" customHeight="1">
      <c r="A132" s="22" t="s">
        <v>148</v>
      </c>
      <c r="F132" s="148"/>
      <c r="G132" s="12">
        <f>$G$28</f>
        <v>20</v>
      </c>
      <c r="H132" s="14">
        <v>11</v>
      </c>
      <c r="I132" s="14">
        <v>1</v>
      </c>
      <c r="J132" s="14">
        <v>0</v>
      </c>
      <c r="K132" s="14">
        <v>0</v>
      </c>
      <c r="L132" s="14">
        <v>1</v>
      </c>
      <c r="N132" s="148"/>
      <c r="O132" s="12">
        <f>$G$28</f>
        <v>20</v>
      </c>
      <c r="P132" s="25">
        <f t="shared" ref="P132:T132" si="144">H132/H$136</f>
        <v>4.3478260869565216E-2</v>
      </c>
      <c r="Q132" s="25">
        <f t="shared" si="144"/>
        <v>1.0416666666666666E-2</v>
      </c>
      <c r="R132" s="25">
        <f t="shared" si="144"/>
        <v>0</v>
      </c>
      <c r="S132" s="25">
        <f t="shared" si="144"/>
        <v>0</v>
      </c>
      <c r="T132" s="25">
        <f t="shared" si="144"/>
        <v>3.0303030303030304E-2</v>
      </c>
    </row>
    <row r="133" spans="1:20" ht="15.75" customHeight="1">
      <c r="A133" s="22" t="s">
        <v>69</v>
      </c>
      <c r="F133" s="148"/>
      <c r="G133" s="12">
        <f>$G$29</f>
        <v>21</v>
      </c>
      <c r="H133" s="14">
        <v>12</v>
      </c>
      <c r="I133" s="14">
        <v>2</v>
      </c>
      <c r="J133" s="14">
        <v>0</v>
      </c>
      <c r="K133" s="14">
        <v>0</v>
      </c>
      <c r="L133" s="14">
        <v>0</v>
      </c>
      <c r="N133" s="148"/>
      <c r="O133" s="12">
        <f>$G$29</f>
        <v>21</v>
      </c>
      <c r="P133" s="25">
        <f t="shared" ref="P133:T133" si="145">H133/H$136</f>
        <v>4.7430830039525688E-2</v>
      </c>
      <c r="Q133" s="25">
        <f t="shared" si="145"/>
        <v>2.0833333333333332E-2</v>
      </c>
      <c r="R133" s="25">
        <f t="shared" si="145"/>
        <v>0</v>
      </c>
      <c r="S133" s="25">
        <f t="shared" si="145"/>
        <v>0</v>
      </c>
      <c r="T133" s="25">
        <f t="shared" si="145"/>
        <v>0</v>
      </c>
    </row>
    <row r="134" spans="1:20" ht="15.75" customHeight="1">
      <c r="A134" s="22" t="s">
        <v>110</v>
      </c>
      <c r="F134" s="148"/>
      <c r="G134" s="12">
        <f>$G$30</f>
        <v>22</v>
      </c>
      <c r="H134" s="14">
        <v>3</v>
      </c>
      <c r="I134" s="14">
        <v>2</v>
      </c>
      <c r="J134" s="14">
        <v>0</v>
      </c>
      <c r="K134" s="14">
        <v>0</v>
      </c>
      <c r="L134" s="14">
        <v>0</v>
      </c>
      <c r="N134" s="148"/>
      <c r="O134" s="12">
        <f>$G$30</f>
        <v>22</v>
      </c>
      <c r="P134" s="25">
        <f t="shared" ref="P134:T134" si="146">H134/H$136</f>
        <v>1.1857707509881422E-2</v>
      </c>
      <c r="Q134" s="25">
        <f t="shared" si="146"/>
        <v>2.0833333333333332E-2</v>
      </c>
      <c r="R134" s="25">
        <f t="shared" si="146"/>
        <v>0</v>
      </c>
      <c r="S134" s="25">
        <f t="shared" si="146"/>
        <v>0</v>
      </c>
      <c r="T134" s="25">
        <f t="shared" si="146"/>
        <v>0</v>
      </c>
    </row>
    <row r="135" spans="1:20" ht="15.75" customHeight="1">
      <c r="F135" s="149"/>
      <c r="G135" s="12">
        <f>$G$31</f>
        <v>23</v>
      </c>
      <c r="H135" s="14">
        <v>4</v>
      </c>
      <c r="I135" s="14">
        <v>1</v>
      </c>
      <c r="J135" s="14">
        <v>0</v>
      </c>
      <c r="K135" s="14">
        <v>0</v>
      </c>
      <c r="L135" s="14">
        <v>0</v>
      </c>
      <c r="N135" s="149"/>
      <c r="O135" s="12">
        <f>$G$31</f>
        <v>23</v>
      </c>
      <c r="P135" s="25">
        <f t="shared" ref="P135:T135" si="147">H135/H$136</f>
        <v>1.5810276679841896E-2</v>
      </c>
      <c r="Q135" s="25">
        <f t="shared" si="147"/>
        <v>1.0416666666666666E-2</v>
      </c>
      <c r="R135" s="25">
        <f t="shared" si="147"/>
        <v>0</v>
      </c>
      <c r="S135" s="25">
        <f t="shared" si="147"/>
        <v>0</v>
      </c>
      <c r="T135" s="25">
        <f t="shared" si="147"/>
        <v>0</v>
      </c>
    </row>
    <row r="136" spans="1:20" ht="15.75" customHeight="1">
      <c r="F136" s="177"/>
      <c r="G136" s="178"/>
      <c r="H136" s="15">
        <f t="shared" ref="H136:L136" si="148">SUM(H112:H135)</f>
        <v>253</v>
      </c>
      <c r="I136" s="15">
        <f t="shared" si="148"/>
        <v>96</v>
      </c>
      <c r="J136" s="15">
        <f t="shared" si="148"/>
        <v>5</v>
      </c>
      <c r="K136" s="15">
        <f t="shared" si="148"/>
        <v>8</v>
      </c>
      <c r="L136" s="15">
        <f t="shared" si="148"/>
        <v>33</v>
      </c>
    </row>
    <row r="137" spans="1:20" ht="15.75" customHeight="1">
      <c r="A137" s="22" t="s">
        <v>91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91</v>
      </c>
      <c r="F138" s="174">
        <v>45212</v>
      </c>
      <c r="G138" s="12">
        <f>$G$8</f>
        <v>0</v>
      </c>
      <c r="H138" s="14">
        <v>1</v>
      </c>
      <c r="I138" s="14">
        <v>0</v>
      </c>
      <c r="J138" s="14">
        <v>0</v>
      </c>
      <c r="K138" s="14">
        <v>0</v>
      </c>
      <c r="L138" s="14">
        <v>0</v>
      </c>
      <c r="N138" s="174">
        <v>45212</v>
      </c>
      <c r="O138" s="12">
        <f>$G$8</f>
        <v>0</v>
      </c>
      <c r="P138" s="25">
        <f t="shared" ref="P138:T138" si="149">H138/H$162</f>
        <v>3.663003663003663E-3</v>
      </c>
      <c r="Q138" s="25">
        <f t="shared" si="149"/>
        <v>0</v>
      </c>
      <c r="R138" s="25">
        <f t="shared" si="149"/>
        <v>0</v>
      </c>
      <c r="S138" s="25">
        <f t="shared" si="149"/>
        <v>0</v>
      </c>
      <c r="T138" s="25">
        <f t="shared" si="149"/>
        <v>0</v>
      </c>
    </row>
    <row r="139" spans="1:20" ht="15.75" customHeight="1">
      <c r="A139" s="22" t="s">
        <v>149</v>
      </c>
      <c r="F139" s="148"/>
      <c r="G139" s="12">
        <f>$G$9</f>
        <v>1</v>
      </c>
      <c r="H139" s="14">
        <v>1</v>
      </c>
      <c r="I139" s="14">
        <v>0</v>
      </c>
      <c r="J139" s="14">
        <v>0</v>
      </c>
      <c r="K139" s="14">
        <v>0</v>
      </c>
      <c r="L139" s="14">
        <v>0</v>
      </c>
      <c r="N139" s="148"/>
      <c r="O139" s="12">
        <f>$G$9</f>
        <v>1</v>
      </c>
      <c r="P139" s="25">
        <f t="shared" ref="P139:T139" si="150">H139/H$162</f>
        <v>3.663003663003663E-3</v>
      </c>
      <c r="Q139" s="25">
        <f t="shared" si="150"/>
        <v>0</v>
      </c>
      <c r="R139" s="25">
        <f t="shared" si="150"/>
        <v>0</v>
      </c>
      <c r="S139" s="25">
        <f t="shared" si="150"/>
        <v>0</v>
      </c>
      <c r="T139" s="25">
        <f t="shared" si="150"/>
        <v>0</v>
      </c>
    </row>
    <row r="140" spans="1:20" ht="15.75" customHeight="1">
      <c r="A140" s="22" t="s">
        <v>91</v>
      </c>
      <c r="F140" s="148"/>
      <c r="G140" s="12">
        <f>$G$10</f>
        <v>2</v>
      </c>
      <c r="H140" s="11">
        <v>2</v>
      </c>
      <c r="I140" s="11">
        <v>0</v>
      </c>
      <c r="J140" s="11">
        <v>0</v>
      </c>
      <c r="K140" s="11">
        <v>0</v>
      </c>
      <c r="L140" s="11">
        <v>1</v>
      </c>
      <c r="N140" s="148"/>
      <c r="O140" s="12">
        <f>$G$10</f>
        <v>2</v>
      </c>
      <c r="P140" s="25">
        <f t="shared" ref="P140:T140" si="151">H140/H$162</f>
        <v>7.326007326007326E-3</v>
      </c>
      <c r="Q140" s="25">
        <f t="shared" si="151"/>
        <v>0</v>
      </c>
      <c r="R140" s="25">
        <f t="shared" si="151"/>
        <v>0</v>
      </c>
      <c r="S140" s="25">
        <f t="shared" si="151"/>
        <v>0</v>
      </c>
      <c r="T140" s="25">
        <f t="shared" si="151"/>
        <v>0.05</v>
      </c>
    </row>
    <row r="141" spans="1:20" ht="15.75" customHeight="1">
      <c r="A141" s="22" t="s">
        <v>150</v>
      </c>
      <c r="F141" s="148"/>
      <c r="G141" s="12">
        <f>$G$11</f>
        <v>3</v>
      </c>
      <c r="H141" s="14">
        <v>1</v>
      </c>
      <c r="I141" s="14">
        <v>0</v>
      </c>
      <c r="J141" s="14">
        <v>0</v>
      </c>
      <c r="K141" s="14">
        <v>0</v>
      </c>
      <c r="L141" s="14">
        <v>0</v>
      </c>
      <c r="N141" s="148"/>
      <c r="O141" s="12">
        <f>$G$11</f>
        <v>3</v>
      </c>
      <c r="P141" s="25">
        <f t="shared" ref="P141:T141" si="152">H141/H$162</f>
        <v>3.663003663003663E-3</v>
      </c>
      <c r="Q141" s="25">
        <f t="shared" si="152"/>
        <v>0</v>
      </c>
      <c r="R141" s="25">
        <f t="shared" si="152"/>
        <v>0</v>
      </c>
      <c r="S141" s="25">
        <f t="shared" si="152"/>
        <v>0</v>
      </c>
      <c r="T141" s="25">
        <f t="shared" si="152"/>
        <v>0</v>
      </c>
    </row>
    <row r="142" spans="1:20" ht="15.75" customHeight="1">
      <c r="A142" s="22" t="s">
        <v>151</v>
      </c>
      <c r="F142" s="148"/>
      <c r="G142" s="12">
        <f>$G$12</f>
        <v>4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N142" s="148"/>
      <c r="O142" s="12">
        <f>$G$12</f>
        <v>4</v>
      </c>
      <c r="P142" s="25">
        <f t="shared" ref="P142:T142" si="153">H142/H$162</f>
        <v>0</v>
      </c>
      <c r="Q142" s="25">
        <f t="shared" si="153"/>
        <v>0</v>
      </c>
      <c r="R142" s="25">
        <f t="shared" si="153"/>
        <v>0</v>
      </c>
      <c r="S142" s="25">
        <f t="shared" si="153"/>
        <v>0</v>
      </c>
      <c r="T142" s="25">
        <f t="shared" si="153"/>
        <v>0.05</v>
      </c>
    </row>
    <row r="143" spans="1:20" ht="15.75" customHeight="1">
      <c r="A143" s="22" t="s">
        <v>152</v>
      </c>
      <c r="F143" s="148"/>
      <c r="G143" s="12">
        <f>$G$13</f>
        <v>5</v>
      </c>
      <c r="H143" s="14">
        <v>4</v>
      </c>
      <c r="I143" s="14">
        <v>3</v>
      </c>
      <c r="J143" s="14">
        <v>0</v>
      </c>
      <c r="K143" s="14">
        <v>1</v>
      </c>
      <c r="L143" s="14">
        <v>0</v>
      </c>
      <c r="N143" s="148"/>
      <c r="O143" s="12">
        <f>$G$13</f>
        <v>5</v>
      </c>
      <c r="P143" s="25">
        <f t="shared" ref="P143:T143" si="154">H143/H$162</f>
        <v>1.4652014652014652E-2</v>
      </c>
      <c r="Q143" s="25">
        <f t="shared" si="154"/>
        <v>2.7272727272727271E-2</v>
      </c>
      <c r="R143" s="25">
        <f t="shared" si="154"/>
        <v>0</v>
      </c>
      <c r="S143" s="25">
        <f t="shared" si="154"/>
        <v>7.6923076923076927E-2</v>
      </c>
      <c r="T143" s="25">
        <f t="shared" si="154"/>
        <v>0</v>
      </c>
    </row>
    <row r="144" spans="1:20" ht="15.75" customHeight="1">
      <c r="A144" s="22" t="s">
        <v>153</v>
      </c>
      <c r="F144" s="148"/>
      <c r="G144" s="12">
        <f>$G$14</f>
        <v>6</v>
      </c>
      <c r="H144" s="14">
        <v>10</v>
      </c>
      <c r="I144" s="14">
        <v>2</v>
      </c>
      <c r="J144" s="14">
        <v>0</v>
      </c>
      <c r="K144" s="14">
        <v>0</v>
      </c>
      <c r="L144" s="14">
        <v>2</v>
      </c>
      <c r="N144" s="148"/>
      <c r="O144" s="12">
        <f>$G$14</f>
        <v>6</v>
      </c>
      <c r="P144" s="25">
        <f t="shared" ref="P144:T144" si="155">H144/H$162</f>
        <v>3.6630036630036632E-2</v>
      </c>
      <c r="Q144" s="25">
        <f t="shared" si="155"/>
        <v>1.8181818181818181E-2</v>
      </c>
      <c r="R144" s="25">
        <f t="shared" si="155"/>
        <v>0</v>
      </c>
      <c r="S144" s="25">
        <f t="shared" si="155"/>
        <v>0</v>
      </c>
      <c r="T144" s="25">
        <f t="shared" si="155"/>
        <v>0.1</v>
      </c>
    </row>
    <row r="145" spans="1:20" ht="15.75" customHeight="1">
      <c r="A145" s="22" t="s">
        <v>154</v>
      </c>
      <c r="F145" s="148"/>
      <c r="G145" s="12">
        <f>$G$15</f>
        <v>7</v>
      </c>
      <c r="H145" s="14">
        <v>26</v>
      </c>
      <c r="I145" s="14">
        <v>6</v>
      </c>
      <c r="J145" s="14">
        <v>1</v>
      </c>
      <c r="K145" s="14">
        <v>0</v>
      </c>
      <c r="L145" s="14">
        <v>1</v>
      </c>
      <c r="N145" s="148"/>
      <c r="O145" s="12">
        <f>$G$15</f>
        <v>7</v>
      </c>
      <c r="P145" s="25">
        <f t="shared" ref="P145:T145" si="156">H145/H$162</f>
        <v>9.5238095238095233E-2</v>
      </c>
      <c r="Q145" s="25">
        <f t="shared" si="156"/>
        <v>5.4545454545454543E-2</v>
      </c>
      <c r="R145" s="25">
        <f t="shared" si="156"/>
        <v>0.25</v>
      </c>
      <c r="S145" s="25">
        <f t="shared" si="156"/>
        <v>0</v>
      </c>
      <c r="T145" s="25">
        <f t="shared" si="156"/>
        <v>0.05</v>
      </c>
    </row>
    <row r="146" spans="1:20" ht="15.75" customHeight="1">
      <c r="A146" s="22" t="s">
        <v>155</v>
      </c>
      <c r="F146" s="148"/>
      <c r="G146" s="12">
        <f>$G$16</f>
        <v>8</v>
      </c>
      <c r="H146" s="14">
        <v>23</v>
      </c>
      <c r="I146" s="14">
        <v>7</v>
      </c>
      <c r="J146" s="14">
        <v>0</v>
      </c>
      <c r="K146" s="14">
        <v>0</v>
      </c>
      <c r="L146" s="14">
        <v>1</v>
      </c>
      <c r="N146" s="148"/>
      <c r="O146" s="12">
        <f>$G$16</f>
        <v>8</v>
      </c>
      <c r="P146" s="25">
        <f t="shared" ref="P146:T146" si="157">H146/H$162</f>
        <v>8.4249084249084255E-2</v>
      </c>
      <c r="Q146" s="25">
        <f t="shared" si="157"/>
        <v>6.363636363636363E-2</v>
      </c>
      <c r="R146" s="25">
        <f t="shared" si="157"/>
        <v>0</v>
      </c>
      <c r="S146" s="25">
        <f t="shared" si="157"/>
        <v>0</v>
      </c>
      <c r="T146" s="25">
        <f t="shared" si="157"/>
        <v>0.05</v>
      </c>
    </row>
    <row r="147" spans="1:20" ht="15.75" customHeight="1">
      <c r="A147" s="22" t="s">
        <v>156</v>
      </c>
      <c r="F147" s="148"/>
      <c r="G147" s="12">
        <f>$G$17</f>
        <v>9</v>
      </c>
      <c r="H147" s="14">
        <v>15</v>
      </c>
      <c r="I147" s="14">
        <v>5</v>
      </c>
      <c r="J147" s="14">
        <v>0</v>
      </c>
      <c r="K147" s="14">
        <v>3</v>
      </c>
      <c r="L147" s="14">
        <v>3</v>
      </c>
      <c r="N147" s="148"/>
      <c r="O147" s="12">
        <f>$G$17</f>
        <v>9</v>
      </c>
      <c r="P147" s="25">
        <f t="shared" ref="P147:T147" si="158">H147/H$162</f>
        <v>5.4945054945054944E-2</v>
      </c>
      <c r="Q147" s="25">
        <f t="shared" si="158"/>
        <v>4.5454545454545456E-2</v>
      </c>
      <c r="R147" s="25">
        <f t="shared" si="158"/>
        <v>0</v>
      </c>
      <c r="S147" s="25">
        <f t="shared" si="158"/>
        <v>0.23076923076923078</v>
      </c>
      <c r="T147" s="25">
        <f t="shared" si="158"/>
        <v>0.15</v>
      </c>
    </row>
    <row r="148" spans="1:20" ht="15.75" customHeight="1">
      <c r="A148" s="22" t="s">
        <v>157</v>
      </c>
      <c r="F148" s="148"/>
      <c r="G148" s="12">
        <f>$G$18</f>
        <v>10</v>
      </c>
      <c r="H148" s="14">
        <v>17</v>
      </c>
      <c r="I148" s="14">
        <v>9</v>
      </c>
      <c r="J148" s="14">
        <v>0</v>
      </c>
      <c r="K148" s="14">
        <v>0</v>
      </c>
      <c r="L148" s="14">
        <v>2</v>
      </c>
      <c r="N148" s="148"/>
      <c r="O148" s="12">
        <f>$G$18</f>
        <v>10</v>
      </c>
      <c r="P148" s="25">
        <f t="shared" ref="P148:T148" si="159">H148/H$162</f>
        <v>6.2271062271062272E-2</v>
      </c>
      <c r="Q148" s="25">
        <f t="shared" si="159"/>
        <v>8.1818181818181818E-2</v>
      </c>
      <c r="R148" s="25">
        <f t="shared" si="159"/>
        <v>0</v>
      </c>
      <c r="S148" s="25">
        <f t="shared" si="159"/>
        <v>0</v>
      </c>
      <c r="T148" s="25">
        <f t="shared" si="159"/>
        <v>0.1</v>
      </c>
    </row>
    <row r="149" spans="1:20" ht="15.75" customHeight="1">
      <c r="A149" s="22" t="s">
        <v>158</v>
      </c>
      <c r="F149" s="148"/>
      <c r="G149" s="12">
        <f>$G$19</f>
        <v>11</v>
      </c>
      <c r="H149" s="14">
        <v>12</v>
      </c>
      <c r="I149" s="14">
        <v>11</v>
      </c>
      <c r="J149" s="14">
        <v>1</v>
      </c>
      <c r="K149" s="14">
        <v>1</v>
      </c>
      <c r="L149" s="14">
        <v>3</v>
      </c>
      <c r="N149" s="148"/>
      <c r="O149" s="12">
        <f>$G$19</f>
        <v>11</v>
      </c>
      <c r="P149" s="25">
        <f t="shared" ref="P149:T149" si="160">H149/H$162</f>
        <v>4.3956043956043959E-2</v>
      </c>
      <c r="Q149" s="25">
        <f t="shared" si="160"/>
        <v>0.1</v>
      </c>
      <c r="R149" s="25">
        <f t="shared" si="160"/>
        <v>0.25</v>
      </c>
      <c r="S149" s="25">
        <f t="shared" si="160"/>
        <v>7.6923076923076927E-2</v>
      </c>
      <c r="T149" s="25">
        <f t="shared" si="160"/>
        <v>0.15</v>
      </c>
    </row>
    <row r="150" spans="1:20" ht="15.75" customHeight="1">
      <c r="A150" s="22" t="s">
        <v>159</v>
      </c>
      <c r="F150" s="148"/>
      <c r="G150" s="12">
        <f>$G$20</f>
        <v>12</v>
      </c>
      <c r="H150" s="14">
        <v>11</v>
      </c>
      <c r="I150" s="14">
        <v>9</v>
      </c>
      <c r="J150" s="14">
        <v>0</v>
      </c>
      <c r="K150" s="14">
        <v>2</v>
      </c>
      <c r="L150" s="14">
        <v>1</v>
      </c>
      <c r="N150" s="148"/>
      <c r="O150" s="12">
        <f>$G$20</f>
        <v>12</v>
      </c>
      <c r="P150" s="25">
        <f t="shared" ref="P150:T150" si="161">H150/H$162</f>
        <v>4.0293040293040296E-2</v>
      </c>
      <c r="Q150" s="25">
        <f t="shared" si="161"/>
        <v>8.1818181818181818E-2</v>
      </c>
      <c r="R150" s="25">
        <f t="shared" si="161"/>
        <v>0</v>
      </c>
      <c r="S150" s="25">
        <f t="shared" si="161"/>
        <v>0.15384615384615385</v>
      </c>
      <c r="T150" s="25">
        <f t="shared" si="161"/>
        <v>0.05</v>
      </c>
    </row>
    <row r="151" spans="1:20" ht="15.75" customHeight="1">
      <c r="A151" s="22" t="s">
        <v>160</v>
      </c>
      <c r="F151" s="148"/>
      <c r="G151" s="12">
        <f>$G$21</f>
        <v>13</v>
      </c>
      <c r="H151" s="14">
        <v>12</v>
      </c>
      <c r="I151" s="14">
        <v>7</v>
      </c>
      <c r="J151" s="14">
        <v>0</v>
      </c>
      <c r="K151" s="14">
        <v>2</v>
      </c>
      <c r="L151" s="14">
        <v>1</v>
      </c>
      <c r="N151" s="148"/>
      <c r="O151" s="12">
        <f>$G$21</f>
        <v>13</v>
      </c>
      <c r="P151" s="25">
        <f t="shared" ref="P151:T151" si="162">H151/H$162</f>
        <v>4.3956043956043959E-2</v>
      </c>
      <c r="Q151" s="25">
        <f t="shared" si="162"/>
        <v>6.363636363636363E-2</v>
      </c>
      <c r="R151" s="25">
        <f t="shared" si="162"/>
        <v>0</v>
      </c>
      <c r="S151" s="25">
        <f t="shared" si="162"/>
        <v>0.15384615384615385</v>
      </c>
      <c r="T151" s="25">
        <f t="shared" si="162"/>
        <v>0.05</v>
      </c>
    </row>
    <row r="152" spans="1:20" ht="15.75" customHeight="1">
      <c r="A152" s="22" t="s">
        <v>161</v>
      </c>
      <c r="F152" s="148"/>
      <c r="G152" s="12">
        <f>$G$22</f>
        <v>14</v>
      </c>
      <c r="H152" s="14">
        <v>10</v>
      </c>
      <c r="I152" s="14">
        <v>8</v>
      </c>
      <c r="J152" s="14">
        <v>0</v>
      </c>
      <c r="K152" s="14">
        <v>1</v>
      </c>
      <c r="L152" s="14">
        <v>0</v>
      </c>
      <c r="N152" s="148"/>
      <c r="O152" s="12">
        <f>$G$22</f>
        <v>14</v>
      </c>
      <c r="P152" s="25">
        <f t="shared" ref="P152:T152" si="163">H152/H$162</f>
        <v>3.6630036630036632E-2</v>
      </c>
      <c r="Q152" s="25">
        <f t="shared" si="163"/>
        <v>7.2727272727272724E-2</v>
      </c>
      <c r="R152" s="25">
        <f t="shared" si="163"/>
        <v>0</v>
      </c>
      <c r="S152" s="25">
        <f t="shared" si="163"/>
        <v>7.6923076923076927E-2</v>
      </c>
      <c r="T152" s="25">
        <f t="shared" si="163"/>
        <v>0</v>
      </c>
    </row>
    <row r="153" spans="1:20" ht="15.75" customHeight="1">
      <c r="A153" s="22" t="s">
        <v>162</v>
      </c>
      <c r="F153" s="148"/>
      <c r="G153" s="12">
        <f>$G$23</f>
        <v>15</v>
      </c>
      <c r="H153" s="14">
        <v>14</v>
      </c>
      <c r="I153" s="14">
        <v>7</v>
      </c>
      <c r="J153" s="14">
        <v>1</v>
      </c>
      <c r="K153" s="14">
        <v>0</v>
      </c>
      <c r="L153" s="14">
        <v>0</v>
      </c>
      <c r="N153" s="148"/>
      <c r="O153" s="12">
        <f>$G$23</f>
        <v>15</v>
      </c>
      <c r="P153" s="25">
        <f t="shared" ref="P153:T153" si="164">H153/H$162</f>
        <v>5.128205128205128E-2</v>
      </c>
      <c r="Q153" s="25">
        <f t="shared" si="164"/>
        <v>6.363636363636363E-2</v>
      </c>
      <c r="R153" s="25">
        <f t="shared" si="164"/>
        <v>0.25</v>
      </c>
      <c r="S153" s="25">
        <f t="shared" si="164"/>
        <v>0</v>
      </c>
      <c r="T153" s="25">
        <f t="shared" si="164"/>
        <v>0</v>
      </c>
    </row>
    <row r="154" spans="1:20" ht="15.75" customHeight="1">
      <c r="A154" s="22" t="s">
        <v>163</v>
      </c>
      <c r="F154" s="148"/>
      <c r="G154" s="12">
        <f>$G$24</f>
        <v>16</v>
      </c>
      <c r="H154" s="14">
        <v>21</v>
      </c>
      <c r="I154" s="14">
        <v>10</v>
      </c>
      <c r="J154" s="14">
        <v>1</v>
      </c>
      <c r="K154" s="14">
        <v>0</v>
      </c>
      <c r="L154" s="14">
        <v>1</v>
      </c>
      <c r="N154" s="148"/>
      <c r="O154" s="12">
        <f>$G$24</f>
        <v>16</v>
      </c>
      <c r="P154" s="25">
        <f t="shared" ref="P154:T154" si="165">H154/H$162</f>
        <v>7.6923076923076927E-2</v>
      </c>
      <c r="Q154" s="25">
        <f t="shared" si="165"/>
        <v>9.0909090909090912E-2</v>
      </c>
      <c r="R154" s="25">
        <f t="shared" si="165"/>
        <v>0.25</v>
      </c>
      <c r="S154" s="25">
        <f t="shared" si="165"/>
        <v>0</v>
      </c>
      <c r="T154" s="25">
        <f t="shared" si="165"/>
        <v>0.05</v>
      </c>
    </row>
    <row r="155" spans="1:20" ht="15.75" customHeight="1">
      <c r="A155" s="22" t="s">
        <v>164</v>
      </c>
      <c r="F155" s="148"/>
      <c r="G155" s="12">
        <f>$G$25</f>
        <v>17</v>
      </c>
      <c r="H155" s="14">
        <v>25</v>
      </c>
      <c r="I155" s="14">
        <v>5</v>
      </c>
      <c r="J155" s="14">
        <v>0</v>
      </c>
      <c r="K155" s="14">
        <v>1</v>
      </c>
      <c r="L155" s="14">
        <v>1</v>
      </c>
      <c r="N155" s="148"/>
      <c r="O155" s="12">
        <f>$G$25</f>
        <v>17</v>
      </c>
      <c r="P155" s="25">
        <f t="shared" ref="P155:T155" si="166">H155/H$162</f>
        <v>9.1575091575091569E-2</v>
      </c>
      <c r="Q155" s="25">
        <f t="shared" si="166"/>
        <v>4.5454545454545456E-2</v>
      </c>
      <c r="R155" s="25">
        <f t="shared" si="166"/>
        <v>0</v>
      </c>
      <c r="S155" s="25">
        <f t="shared" si="166"/>
        <v>7.6923076923076927E-2</v>
      </c>
      <c r="T155" s="25">
        <f t="shared" si="166"/>
        <v>0.05</v>
      </c>
    </row>
    <row r="156" spans="1:20" ht="15.75" customHeight="1">
      <c r="A156" s="22" t="s">
        <v>165</v>
      </c>
      <c r="F156" s="148"/>
      <c r="G156" s="12">
        <f>$G$26</f>
        <v>18</v>
      </c>
      <c r="H156" s="14">
        <v>14</v>
      </c>
      <c r="I156" s="14">
        <v>5</v>
      </c>
      <c r="J156" s="14">
        <v>0</v>
      </c>
      <c r="K156" s="14">
        <v>1</v>
      </c>
      <c r="L156" s="14">
        <v>0</v>
      </c>
      <c r="N156" s="148"/>
      <c r="O156" s="12">
        <f>$G$26</f>
        <v>18</v>
      </c>
      <c r="P156" s="25">
        <f t="shared" ref="P156:T156" si="167">H156/H$162</f>
        <v>5.128205128205128E-2</v>
      </c>
      <c r="Q156" s="25">
        <f t="shared" si="167"/>
        <v>4.5454545454545456E-2</v>
      </c>
      <c r="R156" s="25">
        <f t="shared" si="167"/>
        <v>0</v>
      </c>
      <c r="S156" s="25">
        <f t="shared" si="167"/>
        <v>7.6923076923076927E-2</v>
      </c>
      <c r="T156" s="25">
        <f t="shared" si="167"/>
        <v>0</v>
      </c>
    </row>
    <row r="157" spans="1:20" ht="15.75" customHeight="1">
      <c r="A157" s="22" t="s">
        <v>146</v>
      </c>
      <c r="F157" s="148"/>
      <c r="G157" s="12">
        <f>$G$27</f>
        <v>19</v>
      </c>
      <c r="H157" s="14">
        <v>22</v>
      </c>
      <c r="I157" s="14">
        <v>5</v>
      </c>
      <c r="J157" s="14">
        <v>0</v>
      </c>
      <c r="K157" s="14">
        <v>0</v>
      </c>
      <c r="L157" s="14">
        <v>0</v>
      </c>
      <c r="N157" s="148"/>
      <c r="O157" s="12">
        <f>$G$27</f>
        <v>19</v>
      </c>
      <c r="P157" s="25">
        <f t="shared" ref="P157:T157" si="168">H157/H$162</f>
        <v>8.0586080586080591E-2</v>
      </c>
      <c r="Q157" s="25">
        <f t="shared" si="168"/>
        <v>4.5454545454545456E-2</v>
      </c>
      <c r="R157" s="25">
        <f t="shared" si="168"/>
        <v>0</v>
      </c>
      <c r="S157" s="25">
        <f t="shared" si="168"/>
        <v>0</v>
      </c>
      <c r="T157" s="25">
        <f t="shared" si="168"/>
        <v>0</v>
      </c>
    </row>
    <row r="158" spans="1:20" ht="15.75" customHeight="1">
      <c r="A158" s="22" t="s">
        <v>166</v>
      </c>
      <c r="F158" s="148"/>
      <c r="G158" s="12">
        <f>$G$28</f>
        <v>20</v>
      </c>
      <c r="H158" s="14">
        <v>9</v>
      </c>
      <c r="I158" s="14">
        <v>4</v>
      </c>
      <c r="J158" s="14">
        <v>0</v>
      </c>
      <c r="K158" s="14">
        <v>0</v>
      </c>
      <c r="L158" s="14">
        <v>0</v>
      </c>
      <c r="N158" s="148"/>
      <c r="O158" s="12">
        <f>$G$28</f>
        <v>20</v>
      </c>
      <c r="P158" s="25">
        <f t="shared" ref="P158:T158" si="169">H158/H$162</f>
        <v>3.2967032967032968E-2</v>
      </c>
      <c r="Q158" s="25">
        <f t="shared" si="169"/>
        <v>3.6363636363636362E-2</v>
      </c>
      <c r="R158" s="25">
        <f t="shared" si="169"/>
        <v>0</v>
      </c>
      <c r="S158" s="25">
        <f t="shared" si="169"/>
        <v>0</v>
      </c>
      <c r="T158" s="25">
        <f t="shared" si="169"/>
        <v>0</v>
      </c>
    </row>
    <row r="159" spans="1:20" ht="15.75" customHeight="1">
      <c r="A159" s="22" t="s">
        <v>167</v>
      </c>
      <c r="F159" s="148"/>
      <c r="G159" s="12">
        <f>$G$29</f>
        <v>21</v>
      </c>
      <c r="H159" s="14">
        <v>10</v>
      </c>
      <c r="I159" s="14">
        <v>2</v>
      </c>
      <c r="J159" s="14">
        <v>0</v>
      </c>
      <c r="K159" s="14">
        <v>0</v>
      </c>
      <c r="L159" s="14">
        <v>1</v>
      </c>
      <c r="N159" s="148"/>
      <c r="O159" s="12">
        <f>$G$29</f>
        <v>21</v>
      </c>
      <c r="P159" s="25">
        <f t="shared" ref="P159:T159" si="170">H159/H$162</f>
        <v>3.6630036630036632E-2</v>
      </c>
      <c r="Q159" s="25">
        <f t="shared" si="170"/>
        <v>1.8181818181818181E-2</v>
      </c>
      <c r="R159" s="25">
        <f t="shared" si="170"/>
        <v>0</v>
      </c>
      <c r="S159" s="25">
        <f t="shared" si="170"/>
        <v>0</v>
      </c>
      <c r="T159" s="25">
        <f t="shared" si="170"/>
        <v>0.05</v>
      </c>
    </row>
    <row r="160" spans="1:20" ht="15.75" customHeight="1">
      <c r="A160" s="22" t="s">
        <v>168</v>
      </c>
      <c r="F160" s="148"/>
      <c r="G160" s="12">
        <f>$G$30</f>
        <v>22</v>
      </c>
      <c r="H160" s="14">
        <v>5</v>
      </c>
      <c r="I160" s="14">
        <v>5</v>
      </c>
      <c r="J160" s="14">
        <v>0</v>
      </c>
      <c r="K160" s="14">
        <v>1</v>
      </c>
      <c r="L160" s="14">
        <v>1</v>
      </c>
      <c r="N160" s="148"/>
      <c r="O160" s="12">
        <f>$G$30</f>
        <v>22</v>
      </c>
      <c r="P160" s="25">
        <f t="shared" ref="P160:T160" si="171">H160/H$162</f>
        <v>1.8315018315018316E-2</v>
      </c>
      <c r="Q160" s="25">
        <f t="shared" si="171"/>
        <v>4.5454545454545456E-2</v>
      </c>
      <c r="R160" s="25">
        <f t="shared" si="171"/>
        <v>0</v>
      </c>
      <c r="S160" s="25">
        <f t="shared" si="171"/>
        <v>7.6923076923076927E-2</v>
      </c>
      <c r="T160" s="25">
        <f t="shared" si="171"/>
        <v>0.05</v>
      </c>
    </row>
    <row r="161" spans="1:20" ht="15.75" customHeight="1">
      <c r="F161" s="149"/>
      <c r="G161" s="12">
        <f>$G$31</f>
        <v>23</v>
      </c>
      <c r="H161" s="14">
        <v>8</v>
      </c>
      <c r="I161" s="14">
        <v>0</v>
      </c>
      <c r="J161" s="14">
        <v>0</v>
      </c>
      <c r="K161" s="14">
        <v>0</v>
      </c>
      <c r="L161" s="14">
        <v>0</v>
      </c>
      <c r="N161" s="149"/>
      <c r="O161" s="12">
        <f>$G$31</f>
        <v>23</v>
      </c>
      <c r="P161" s="25">
        <f t="shared" ref="P161:T161" si="172">H161/H$162</f>
        <v>2.9304029304029304E-2</v>
      </c>
      <c r="Q161" s="25">
        <f t="shared" si="172"/>
        <v>0</v>
      </c>
      <c r="R161" s="25">
        <f t="shared" si="172"/>
        <v>0</v>
      </c>
      <c r="S161" s="25">
        <f t="shared" si="172"/>
        <v>0</v>
      </c>
      <c r="T161" s="25">
        <f t="shared" si="172"/>
        <v>0</v>
      </c>
    </row>
    <row r="162" spans="1:20" ht="15.75" customHeight="1">
      <c r="F162" s="177"/>
      <c r="G162" s="178"/>
      <c r="H162" s="15">
        <f t="shared" ref="H162:L162" si="173">SUM(H138:H161)</f>
        <v>273</v>
      </c>
      <c r="I162" s="15">
        <f t="shared" si="173"/>
        <v>110</v>
      </c>
      <c r="J162" s="15">
        <f t="shared" si="173"/>
        <v>4</v>
      </c>
      <c r="K162" s="15">
        <f t="shared" si="173"/>
        <v>13</v>
      </c>
      <c r="L162" s="15">
        <f t="shared" si="173"/>
        <v>20</v>
      </c>
    </row>
    <row r="163" spans="1:20" ht="15.75" customHeight="1">
      <c r="A163" s="22" t="s">
        <v>169</v>
      </c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A164" s="22" t="s">
        <v>170</v>
      </c>
      <c r="F164" s="174">
        <v>45213</v>
      </c>
      <c r="G164" s="12">
        <f>$G$8</f>
        <v>0</v>
      </c>
      <c r="H164" s="14">
        <v>4</v>
      </c>
      <c r="I164" s="14">
        <v>0</v>
      </c>
      <c r="J164" s="14">
        <v>0</v>
      </c>
      <c r="K164" s="14">
        <v>0</v>
      </c>
      <c r="L164" s="14">
        <v>1</v>
      </c>
      <c r="N164" s="174">
        <v>45213</v>
      </c>
      <c r="O164" s="12">
        <f>$G$8</f>
        <v>0</v>
      </c>
      <c r="P164" s="25">
        <f t="shared" ref="P164:T164" si="174">H164/H$188</f>
        <v>1.2048192771084338E-2</v>
      </c>
      <c r="Q164" s="25">
        <f t="shared" si="174"/>
        <v>0</v>
      </c>
      <c r="R164" s="25">
        <f t="shared" si="174"/>
        <v>0</v>
      </c>
      <c r="S164" s="25">
        <f t="shared" si="174"/>
        <v>0</v>
      </c>
      <c r="T164" s="25">
        <f t="shared" si="174"/>
        <v>0.05</v>
      </c>
    </row>
    <row r="165" spans="1:20" ht="15.75" customHeight="1">
      <c r="A165" s="22" t="s">
        <v>171</v>
      </c>
      <c r="F165" s="148"/>
      <c r="G165" s="12">
        <f>$G$9</f>
        <v>1</v>
      </c>
      <c r="H165" s="14">
        <v>2</v>
      </c>
      <c r="I165" s="14">
        <v>1</v>
      </c>
      <c r="J165" s="14">
        <v>0</v>
      </c>
      <c r="K165" s="14">
        <v>0</v>
      </c>
      <c r="L165" s="14">
        <v>1</v>
      </c>
      <c r="N165" s="148"/>
      <c r="O165" s="12">
        <f>$G$9</f>
        <v>1</v>
      </c>
      <c r="P165" s="25">
        <f t="shared" ref="P165:T165" si="175">H165/H$188</f>
        <v>6.024096385542169E-3</v>
      </c>
      <c r="Q165" s="25">
        <f t="shared" si="175"/>
        <v>9.6153846153846159E-3</v>
      </c>
      <c r="R165" s="25">
        <f t="shared" si="175"/>
        <v>0</v>
      </c>
      <c r="S165" s="25">
        <f t="shared" si="175"/>
        <v>0</v>
      </c>
      <c r="T165" s="25">
        <f t="shared" si="175"/>
        <v>0.05</v>
      </c>
    </row>
    <row r="166" spans="1:20" ht="15.75" customHeight="1">
      <c r="A166" s="22" t="s">
        <v>91</v>
      </c>
      <c r="F166" s="148"/>
      <c r="G166" s="12">
        <f>$G$10</f>
        <v>2</v>
      </c>
      <c r="H166" s="11">
        <v>2</v>
      </c>
      <c r="I166" s="11">
        <v>2</v>
      </c>
      <c r="J166" s="11">
        <v>0</v>
      </c>
      <c r="K166" s="11">
        <v>0</v>
      </c>
      <c r="L166" s="11">
        <v>1</v>
      </c>
      <c r="N166" s="148"/>
      <c r="O166" s="12">
        <f>$G$10</f>
        <v>2</v>
      </c>
      <c r="P166" s="25">
        <f t="shared" ref="P166:T166" si="176">H166/H$188</f>
        <v>6.024096385542169E-3</v>
      </c>
      <c r="Q166" s="25">
        <f t="shared" si="176"/>
        <v>1.9230769230769232E-2</v>
      </c>
      <c r="R166" s="25">
        <f t="shared" si="176"/>
        <v>0</v>
      </c>
      <c r="S166" s="25">
        <f t="shared" si="176"/>
        <v>0</v>
      </c>
      <c r="T166" s="25">
        <f t="shared" si="176"/>
        <v>0.05</v>
      </c>
    </row>
    <row r="167" spans="1:20" ht="15.75" customHeight="1">
      <c r="A167" s="22" t="s">
        <v>172</v>
      </c>
      <c r="F167" s="148"/>
      <c r="G167" s="12">
        <f>$G$11</f>
        <v>3</v>
      </c>
      <c r="H167" s="14">
        <v>1</v>
      </c>
      <c r="I167" s="14">
        <v>0</v>
      </c>
      <c r="J167" s="14">
        <v>0</v>
      </c>
      <c r="K167" s="14">
        <v>0</v>
      </c>
      <c r="L167" s="14">
        <v>0</v>
      </c>
      <c r="N167" s="148"/>
      <c r="O167" s="12">
        <f>$G$11</f>
        <v>3</v>
      </c>
      <c r="P167" s="25">
        <f t="shared" ref="P167:T167" si="177">H167/H$188</f>
        <v>3.0120481927710845E-3</v>
      </c>
      <c r="Q167" s="25">
        <f t="shared" si="177"/>
        <v>0</v>
      </c>
      <c r="R167" s="25">
        <f t="shared" si="177"/>
        <v>0</v>
      </c>
      <c r="S167" s="25">
        <f t="shared" si="177"/>
        <v>0</v>
      </c>
      <c r="T167" s="25">
        <f t="shared" si="177"/>
        <v>0</v>
      </c>
    </row>
    <row r="168" spans="1:20" ht="15.75" customHeight="1">
      <c r="A168" s="22" t="s">
        <v>173</v>
      </c>
      <c r="F168" s="148"/>
      <c r="G168" s="12">
        <f>$G$12</f>
        <v>4</v>
      </c>
      <c r="H168" s="14">
        <v>1</v>
      </c>
      <c r="I168" s="14">
        <v>0</v>
      </c>
      <c r="J168" s="14">
        <v>0</v>
      </c>
      <c r="K168" s="14">
        <v>2</v>
      </c>
      <c r="L168" s="14">
        <v>0</v>
      </c>
      <c r="N168" s="148"/>
      <c r="O168" s="12">
        <f>$G$12</f>
        <v>4</v>
      </c>
      <c r="P168" s="25">
        <f t="shared" ref="P168:T168" si="178">H168/H$188</f>
        <v>3.0120481927710845E-3</v>
      </c>
      <c r="Q168" s="25">
        <f t="shared" si="178"/>
        <v>0</v>
      </c>
      <c r="R168" s="25">
        <f t="shared" si="178"/>
        <v>0</v>
      </c>
      <c r="S168" s="25">
        <f t="shared" si="178"/>
        <v>0.22222222222222221</v>
      </c>
      <c r="T168" s="25">
        <f t="shared" si="178"/>
        <v>0</v>
      </c>
    </row>
    <row r="169" spans="1:20" ht="15.75" customHeight="1">
      <c r="A169" s="22" t="s">
        <v>174</v>
      </c>
      <c r="F169" s="148"/>
      <c r="G169" s="12">
        <f>$G$13</f>
        <v>5</v>
      </c>
      <c r="H169" s="14">
        <v>7</v>
      </c>
      <c r="I169" s="14">
        <v>0</v>
      </c>
      <c r="J169" s="14">
        <v>0</v>
      </c>
      <c r="K169" s="14">
        <v>0</v>
      </c>
      <c r="L169" s="14">
        <v>1</v>
      </c>
      <c r="N169" s="148"/>
      <c r="O169" s="12">
        <f>$G$13</f>
        <v>5</v>
      </c>
      <c r="P169" s="25">
        <f t="shared" ref="P169:T169" si="179">H169/H$188</f>
        <v>2.1084337349397589E-2</v>
      </c>
      <c r="Q169" s="25">
        <f t="shared" si="179"/>
        <v>0</v>
      </c>
      <c r="R169" s="25">
        <f t="shared" si="179"/>
        <v>0</v>
      </c>
      <c r="S169" s="25">
        <f t="shared" si="179"/>
        <v>0</v>
      </c>
      <c r="T169" s="25">
        <f t="shared" si="179"/>
        <v>0.05</v>
      </c>
    </row>
    <row r="170" spans="1:20" ht="15.75" customHeight="1">
      <c r="A170" s="22" t="s">
        <v>175</v>
      </c>
      <c r="F170" s="148"/>
      <c r="G170" s="12">
        <f>$G$14</f>
        <v>6</v>
      </c>
      <c r="H170" s="14">
        <v>8</v>
      </c>
      <c r="I170" s="14">
        <v>0</v>
      </c>
      <c r="J170" s="14">
        <v>1</v>
      </c>
      <c r="K170" s="14">
        <v>1</v>
      </c>
      <c r="L170" s="14">
        <v>2</v>
      </c>
      <c r="N170" s="148"/>
      <c r="O170" s="12">
        <f>$G$14</f>
        <v>6</v>
      </c>
      <c r="P170" s="25">
        <f t="shared" ref="P170:T170" si="180">H170/H$188</f>
        <v>2.4096385542168676E-2</v>
      </c>
      <c r="Q170" s="25">
        <f t="shared" si="180"/>
        <v>0</v>
      </c>
      <c r="R170" s="25">
        <f t="shared" si="180"/>
        <v>1</v>
      </c>
      <c r="S170" s="25">
        <f t="shared" si="180"/>
        <v>0.1111111111111111</v>
      </c>
      <c r="T170" s="25">
        <f t="shared" si="180"/>
        <v>0.1</v>
      </c>
    </row>
    <row r="171" spans="1:20" ht="15.75" customHeight="1">
      <c r="A171" s="22" t="s">
        <v>176</v>
      </c>
      <c r="F171" s="148"/>
      <c r="G171" s="12">
        <f>$G$15</f>
        <v>7</v>
      </c>
      <c r="H171" s="14">
        <v>12</v>
      </c>
      <c r="I171" s="14">
        <v>7</v>
      </c>
      <c r="J171" s="14">
        <v>0</v>
      </c>
      <c r="K171" s="14">
        <v>0</v>
      </c>
      <c r="L171" s="14">
        <v>1</v>
      </c>
      <c r="N171" s="148"/>
      <c r="O171" s="12">
        <f>$G$15</f>
        <v>7</v>
      </c>
      <c r="P171" s="25">
        <f t="shared" ref="P171:T171" si="181">H171/H$188</f>
        <v>3.614457831325301E-2</v>
      </c>
      <c r="Q171" s="25">
        <f t="shared" si="181"/>
        <v>6.7307692307692304E-2</v>
      </c>
      <c r="R171" s="25">
        <f t="shared" si="181"/>
        <v>0</v>
      </c>
      <c r="S171" s="25">
        <f t="shared" si="181"/>
        <v>0</v>
      </c>
      <c r="T171" s="25">
        <f t="shared" si="181"/>
        <v>0.05</v>
      </c>
    </row>
    <row r="172" spans="1:20" ht="15.75" customHeight="1">
      <c r="A172" s="22" t="s">
        <v>177</v>
      </c>
      <c r="F172" s="148"/>
      <c r="G172" s="12">
        <f>$G$16</f>
        <v>8</v>
      </c>
      <c r="H172" s="14">
        <v>25</v>
      </c>
      <c r="I172" s="14">
        <v>5</v>
      </c>
      <c r="J172" s="14">
        <v>0</v>
      </c>
      <c r="K172" s="14">
        <v>0</v>
      </c>
      <c r="L172" s="14">
        <v>1</v>
      </c>
      <c r="N172" s="148"/>
      <c r="O172" s="12">
        <f>$G$16</f>
        <v>8</v>
      </c>
      <c r="P172" s="25">
        <f t="shared" ref="P172:T172" si="182">H172/H$188</f>
        <v>7.5301204819277115E-2</v>
      </c>
      <c r="Q172" s="25">
        <f t="shared" si="182"/>
        <v>4.807692307692308E-2</v>
      </c>
      <c r="R172" s="25">
        <f t="shared" si="182"/>
        <v>0</v>
      </c>
      <c r="S172" s="25">
        <f t="shared" si="182"/>
        <v>0</v>
      </c>
      <c r="T172" s="25">
        <f t="shared" si="182"/>
        <v>0.05</v>
      </c>
    </row>
    <row r="173" spans="1:20" ht="15.75" customHeight="1">
      <c r="A173" s="22" t="s">
        <v>178</v>
      </c>
      <c r="F173" s="148"/>
      <c r="G173" s="12">
        <f>$G$17</f>
        <v>9</v>
      </c>
      <c r="H173" s="14">
        <v>31</v>
      </c>
      <c r="I173" s="14">
        <v>8</v>
      </c>
      <c r="J173" s="14">
        <v>0</v>
      </c>
      <c r="K173" s="14">
        <v>2</v>
      </c>
      <c r="L173" s="14">
        <v>2</v>
      </c>
      <c r="N173" s="148"/>
      <c r="O173" s="12">
        <f>$G$17</f>
        <v>9</v>
      </c>
      <c r="P173" s="25">
        <f t="shared" ref="P173:T173" si="183">H173/H$188</f>
        <v>9.337349397590361E-2</v>
      </c>
      <c r="Q173" s="25">
        <f t="shared" si="183"/>
        <v>7.6923076923076927E-2</v>
      </c>
      <c r="R173" s="25">
        <f t="shared" si="183"/>
        <v>0</v>
      </c>
      <c r="S173" s="25">
        <f t="shared" si="183"/>
        <v>0.22222222222222221</v>
      </c>
      <c r="T173" s="25">
        <f t="shared" si="183"/>
        <v>0.1</v>
      </c>
    </row>
    <row r="174" spans="1:20" ht="15.75" customHeight="1">
      <c r="A174" s="22" t="s">
        <v>179</v>
      </c>
      <c r="F174" s="148"/>
      <c r="G174" s="12">
        <f>$G$18</f>
        <v>10</v>
      </c>
      <c r="H174" s="14">
        <v>19</v>
      </c>
      <c r="I174" s="14">
        <v>8</v>
      </c>
      <c r="J174" s="14">
        <v>0</v>
      </c>
      <c r="K174" s="14">
        <v>1</v>
      </c>
      <c r="L174" s="14">
        <v>1</v>
      </c>
      <c r="N174" s="148"/>
      <c r="O174" s="12">
        <f>$G$18</f>
        <v>10</v>
      </c>
      <c r="P174" s="25">
        <f t="shared" ref="P174:T174" si="184">H174/H$188</f>
        <v>5.7228915662650599E-2</v>
      </c>
      <c r="Q174" s="25">
        <f t="shared" si="184"/>
        <v>7.6923076923076927E-2</v>
      </c>
      <c r="R174" s="25">
        <f t="shared" si="184"/>
        <v>0</v>
      </c>
      <c r="S174" s="25">
        <f t="shared" si="184"/>
        <v>0.1111111111111111</v>
      </c>
      <c r="T174" s="25">
        <f t="shared" si="184"/>
        <v>0.05</v>
      </c>
    </row>
    <row r="175" spans="1:20" ht="15.75" customHeight="1">
      <c r="A175" s="22" t="s">
        <v>180</v>
      </c>
      <c r="F175" s="148"/>
      <c r="G175" s="12">
        <f>$G$19</f>
        <v>11</v>
      </c>
      <c r="H175" s="14">
        <v>22</v>
      </c>
      <c r="I175" s="14">
        <v>14</v>
      </c>
      <c r="J175" s="14">
        <v>0</v>
      </c>
      <c r="K175" s="14">
        <v>0</v>
      </c>
      <c r="L175" s="14">
        <v>2</v>
      </c>
      <c r="N175" s="148"/>
      <c r="O175" s="12">
        <f>$G$19</f>
        <v>11</v>
      </c>
      <c r="P175" s="25">
        <f t="shared" ref="P175:T175" si="185">H175/H$188</f>
        <v>6.6265060240963861E-2</v>
      </c>
      <c r="Q175" s="25">
        <f t="shared" si="185"/>
        <v>0.13461538461538461</v>
      </c>
      <c r="R175" s="25">
        <f t="shared" si="185"/>
        <v>0</v>
      </c>
      <c r="S175" s="25">
        <f t="shared" si="185"/>
        <v>0</v>
      </c>
      <c r="T175" s="25">
        <f t="shared" si="185"/>
        <v>0.1</v>
      </c>
    </row>
    <row r="176" spans="1:20" ht="15.75" customHeight="1">
      <c r="A176" s="22" t="s">
        <v>181</v>
      </c>
      <c r="F176" s="148"/>
      <c r="G176" s="12">
        <f>$G$20</f>
        <v>12</v>
      </c>
      <c r="H176" s="14">
        <v>17</v>
      </c>
      <c r="I176" s="14">
        <v>7</v>
      </c>
      <c r="J176" s="14">
        <v>0</v>
      </c>
      <c r="K176" s="14">
        <v>1</v>
      </c>
      <c r="L176" s="14">
        <v>3</v>
      </c>
      <c r="N176" s="148"/>
      <c r="O176" s="12">
        <f>$G$20</f>
        <v>12</v>
      </c>
      <c r="P176" s="25">
        <f t="shared" ref="P176:T176" si="186">H176/H$188</f>
        <v>5.1204819277108432E-2</v>
      </c>
      <c r="Q176" s="25">
        <f t="shared" si="186"/>
        <v>6.7307692307692304E-2</v>
      </c>
      <c r="R176" s="25">
        <f t="shared" si="186"/>
        <v>0</v>
      </c>
      <c r="S176" s="25">
        <f t="shared" si="186"/>
        <v>0.1111111111111111</v>
      </c>
      <c r="T176" s="25">
        <f t="shared" si="186"/>
        <v>0.15</v>
      </c>
    </row>
    <row r="177" spans="1:20" ht="15.75" customHeight="1">
      <c r="A177" s="22" t="s">
        <v>182</v>
      </c>
      <c r="F177" s="148"/>
      <c r="G177" s="12">
        <f>$G$21</f>
        <v>13</v>
      </c>
      <c r="H177" s="14">
        <v>14</v>
      </c>
      <c r="I177" s="14">
        <v>9</v>
      </c>
      <c r="J177" s="14">
        <v>0</v>
      </c>
      <c r="K177" s="14">
        <v>0</v>
      </c>
      <c r="L177" s="14">
        <v>0</v>
      </c>
      <c r="N177" s="148"/>
      <c r="O177" s="12">
        <f>$G$21</f>
        <v>13</v>
      </c>
      <c r="P177" s="25">
        <f t="shared" ref="P177:T177" si="187">H177/H$188</f>
        <v>4.2168674698795178E-2</v>
      </c>
      <c r="Q177" s="25">
        <f t="shared" si="187"/>
        <v>8.6538461538461536E-2</v>
      </c>
      <c r="R177" s="25">
        <f t="shared" si="187"/>
        <v>0</v>
      </c>
      <c r="S177" s="25">
        <f t="shared" si="187"/>
        <v>0</v>
      </c>
      <c r="T177" s="25">
        <f t="shared" si="187"/>
        <v>0</v>
      </c>
    </row>
    <row r="178" spans="1:20" ht="15.75" customHeight="1">
      <c r="A178" s="22" t="s">
        <v>183</v>
      </c>
      <c r="F178" s="148"/>
      <c r="G178" s="12">
        <f>$G$22</f>
        <v>14</v>
      </c>
      <c r="H178" s="14">
        <v>23</v>
      </c>
      <c r="I178" s="14">
        <v>6</v>
      </c>
      <c r="J178" s="14">
        <v>0</v>
      </c>
      <c r="K178" s="14">
        <v>0</v>
      </c>
      <c r="L178" s="14">
        <v>1</v>
      </c>
      <c r="N178" s="148"/>
      <c r="O178" s="12">
        <f>$G$22</f>
        <v>14</v>
      </c>
      <c r="P178" s="25">
        <f t="shared" ref="P178:T178" si="188">H178/H$188</f>
        <v>6.9277108433734941E-2</v>
      </c>
      <c r="Q178" s="25">
        <f t="shared" si="188"/>
        <v>5.7692307692307696E-2</v>
      </c>
      <c r="R178" s="25">
        <f t="shared" si="188"/>
        <v>0</v>
      </c>
      <c r="S178" s="25">
        <f t="shared" si="188"/>
        <v>0</v>
      </c>
      <c r="T178" s="25">
        <f t="shared" si="188"/>
        <v>0.05</v>
      </c>
    </row>
    <row r="179" spans="1:20" ht="15.75" customHeight="1">
      <c r="A179" s="22" t="s">
        <v>184</v>
      </c>
      <c r="F179" s="148"/>
      <c r="G179" s="12">
        <f>$G$23</f>
        <v>15</v>
      </c>
      <c r="H179" s="14">
        <v>31</v>
      </c>
      <c r="I179" s="14">
        <v>7</v>
      </c>
      <c r="J179" s="14">
        <v>0</v>
      </c>
      <c r="K179" s="14">
        <v>0</v>
      </c>
      <c r="L179" s="14">
        <v>1</v>
      </c>
      <c r="N179" s="148"/>
      <c r="O179" s="12">
        <f>$G$23</f>
        <v>15</v>
      </c>
      <c r="P179" s="25">
        <f t="shared" ref="P179:T179" si="189">H179/H$188</f>
        <v>9.337349397590361E-2</v>
      </c>
      <c r="Q179" s="25">
        <f t="shared" si="189"/>
        <v>6.7307692307692304E-2</v>
      </c>
      <c r="R179" s="25">
        <f t="shared" si="189"/>
        <v>0</v>
      </c>
      <c r="S179" s="25">
        <f t="shared" si="189"/>
        <v>0</v>
      </c>
      <c r="T179" s="25">
        <f t="shared" si="189"/>
        <v>0.05</v>
      </c>
    </row>
    <row r="180" spans="1:20" ht="15.75" customHeight="1">
      <c r="A180" s="22" t="s">
        <v>185</v>
      </c>
      <c r="F180" s="148"/>
      <c r="G180" s="12">
        <f>$G$24</f>
        <v>16</v>
      </c>
      <c r="H180" s="14">
        <v>27</v>
      </c>
      <c r="I180" s="14">
        <v>11</v>
      </c>
      <c r="J180" s="14">
        <v>0</v>
      </c>
      <c r="K180" s="14">
        <v>1</v>
      </c>
      <c r="L180" s="14">
        <v>1</v>
      </c>
      <c r="N180" s="148"/>
      <c r="O180" s="12">
        <f>$G$24</f>
        <v>16</v>
      </c>
      <c r="P180" s="25">
        <f t="shared" ref="P180:T180" si="190">H180/H$188</f>
        <v>8.1325301204819275E-2</v>
      </c>
      <c r="Q180" s="25">
        <f t="shared" si="190"/>
        <v>0.10576923076923077</v>
      </c>
      <c r="R180" s="25">
        <f t="shared" si="190"/>
        <v>0</v>
      </c>
      <c r="S180" s="25">
        <f t="shared" si="190"/>
        <v>0.1111111111111111</v>
      </c>
      <c r="T180" s="25">
        <f t="shared" si="190"/>
        <v>0.05</v>
      </c>
    </row>
    <row r="181" spans="1:20" ht="15.75" customHeight="1">
      <c r="A181" s="22" t="s">
        <v>186</v>
      </c>
      <c r="F181" s="148"/>
      <c r="G181" s="12">
        <f>$G$25</f>
        <v>17</v>
      </c>
      <c r="H181" s="14">
        <v>24</v>
      </c>
      <c r="I181" s="14">
        <v>5</v>
      </c>
      <c r="J181" s="14">
        <v>0</v>
      </c>
      <c r="K181" s="14">
        <v>0</v>
      </c>
      <c r="L181" s="14">
        <v>1</v>
      </c>
      <c r="N181" s="148"/>
      <c r="O181" s="12">
        <f>$G$25</f>
        <v>17</v>
      </c>
      <c r="P181" s="25">
        <f t="shared" ref="P181:T181" si="191">H181/H$188</f>
        <v>7.2289156626506021E-2</v>
      </c>
      <c r="Q181" s="25">
        <f t="shared" si="191"/>
        <v>4.807692307692308E-2</v>
      </c>
      <c r="R181" s="25">
        <f t="shared" si="191"/>
        <v>0</v>
      </c>
      <c r="S181" s="25">
        <f t="shared" si="191"/>
        <v>0</v>
      </c>
      <c r="T181" s="25">
        <f t="shared" si="191"/>
        <v>0.05</v>
      </c>
    </row>
    <row r="182" spans="1:20" ht="15.75" customHeight="1">
      <c r="A182" s="22" t="s">
        <v>187</v>
      </c>
      <c r="F182" s="148"/>
      <c r="G182" s="12">
        <f>$G$26</f>
        <v>18</v>
      </c>
      <c r="H182" s="14">
        <v>13</v>
      </c>
      <c r="I182" s="14">
        <v>3</v>
      </c>
      <c r="J182" s="14">
        <v>0</v>
      </c>
      <c r="K182" s="14">
        <v>0</v>
      </c>
      <c r="L182" s="14">
        <v>0</v>
      </c>
      <c r="N182" s="148"/>
      <c r="O182" s="12">
        <f>$G$26</f>
        <v>18</v>
      </c>
      <c r="P182" s="25">
        <f t="shared" ref="P182:T182" si="192">H182/H$188</f>
        <v>3.9156626506024098E-2</v>
      </c>
      <c r="Q182" s="25">
        <f t="shared" si="192"/>
        <v>2.8846153846153848E-2</v>
      </c>
      <c r="R182" s="25">
        <f t="shared" si="192"/>
        <v>0</v>
      </c>
      <c r="S182" s="25">
        <f t="shared" si="192"/>
        <v>0</v>
      </c>
      <c r="T182" s="25">
        <f t="shared" si="192"/>
        <v>0</v>
      </c>
    </row>
    <row r="183" spans="1:20" ht="15.75" customHeight="1">
      <c r="A183" s="22" t="s">
        <v>188</v>
      </c>
      <c r="F183" s="148"/>
      <c r="G183" s="12">
        <f>$G$27</f>
        <v>19</v>
      </c>
      <c r="H183" s="14">
        <v>16</v>
      </c>
      <c r="I183" s="14">
        <v>1</v>
      </c>
      <c r="J183" s="14">
        <v>0</v>
      </c>
      <c r="K183" s="14">
        <v>0</v>
      </c>
      <c r="L183" s="14">
        <v>0</v>
      </c>
      <c r="N183" s="148"/>
      <c r="O183" s="12">
        <f>$G$27</f>
        <v>19</v>
      </c>
      <c r="P183" s="25">
        <f t="shared" ref="P183:T183" si="193">H183/H$188</f>
        <v>4.8192771084337352E-2</v>
      </c>
      <c r="Q183" s="25">
        <f t="shared" si="193"/>
        <v>9.6153846153846159E-3</v>
      </c>
      <c r="R183" s="25">
        <f t="shared" si="193"/>
        <v>0</v>
      </c>
      <c r="S183" s="25">
        <f t="shared" si="193"/>
        <v>0</v>
      </c>
      <c r="T183" s="25">
        <f t="shared" si="193"/>
        <v>0</v>
      </c>
    </row>
    <row r="184" spans="1:20" ht="15.75" customHeight="1">
      <c r="A184" s="22" t="s">
        <v>134</v>
      </c>
      <c r="F184" s="148"/>
      <c r="G184" s="12">
        <f>$G$28</f>
        <v>20</v>
      </c>
      <c r="H184" s="14">
        <v>14</v>
      </c>
      <c r="I184" s="14">
        <v>3</v>
      </c>
      <c r="J184" s="14">
        <v>0</v>
      </c>
      <c r="K184" s="14">
        <v>0</v>
      </c>
      <c r="L184" s="14">
        <v>0</v>
      </c>
      <c r="N184" s="148"/>
      <c r="O184" s="12">
        <f>$G$28</f>
        <v>20</v>
      </c>
      <c r="P184" s="25">
        <f t="shared" ref="P184:T184" si="194">H184/H$188</f>
        <v>4.2168674698795178E-2</v>
      </c>
      <c r="Q184" s="25">
        <f t="shared" si="194"/>
        <v>2.8846153846153848E-2</v>
      </c>
      <c r="R184" s="25">
        <f t="shared" si="194"/>
        <v>0</v>
      </c>
      <c r="S184" s="25">
        <f t="shared" si="194"/>
        <v>0</v>
      </c>
      <c r="T184" s="25">
        <f t="shared" si="194"/>
        <v>0</v>
      </c>
    </row>
    <row r="185" spans="1:20" ht="15.75" customHeight="1">
      <c r="A185" s="22" t="s">
        <v>189</v>
      </c>
      <c r="F185" s="148"/>
      <c r="G185" s="12">
        <f>$G$29</f>
        <v>21</v>
      </c>
      <c r="H185" s="14">
        <v>10</v>
      </c>
      <c r="I185" s="14">
        <v>3</v>
      </c>
      <c r="J185" s="14">
        <v>0</v>
      </c>
      <c r="K185" s="14">
        <v>0</v>
      </c>
      <c r="L185" s="14">
        <v>0</v>
      </c>
      <c r="N185" s="148"/>
      <c r="O185" s="12">
        <f>$G$29</f>
        <v>21</v>
      </c>
      <c r="P185" s="25">
        <f t="shared" ref="P185:T185" si="195">H185/H$188</f>
        <v>3.0120481927710843E-2</v>
      </c>
      <c r="Q185" s="25">
        <f t="shared" si="195"/>
        <v>2.8846153846153848E-2</v>
      </c>
      <c r="R185" s="25">
        <f t="shared" si="195"/>
        <v>0</v>
      </c>
      <c r="S185" s="25">
        <f t="shared" si="195"/>
        <v>0</v>
      </c>
      <c r="T185" s="25">
        <f t="shared" si="195"/>
        <v>0</v>
      </c>
    </row>
    <row r="186" spans="1:20" ht="15.75" customHeight="1">
      <c r="A186" s="22" t="s">
        <v>190</v>
      </c>
      <c r="F186" s="148"/>
      <c r="G186" s="12">
        <f>$G$30</f>
        <v>22</v>
      </c>
      <c r="H186" s="14">
        <v>4</v>
      </c>
      <c r="I186" s="14">
        <v>4</v>
      </c>
      <c r="J186" s="14">
        <v>0</v>
      </c>
      <c r="K186" s="14">
        <v>1</v>
      </c>
      <c r="L186" s="14">
        <v>0</v>
      </c>
      <c r="N186" s="148"/>
      <c r="O186" s="12">
        <f>$G$30</f>
        <v>22</v>
      </c>
      <c r="P186" s="25">
        <f t="shared" ref="P186:T186" si="196">H186/H$188</f>
        <v>1.2048192771084338E-2</v>
      </c>
      <c r="Q186" s="25">
        <f t="shared" si="196"/>
        <v>3.8461538461538464E-2</v>
      </c>
      <c r="R186" s="25">
        <f t="shared" si="196"/>
        <v>0</v>
      </c>
      <c r="S186" s="25">
        <f t="shared" si="196"/>
        <v>0.1111111111111111</v>
      </c>
      <c r="T186" s="25">
        <f t="shared" si="196"/>
        <v>0</v>
      </c>
    </row>
    <row r="187" spans="1:20" ht="15.75" customHeight="1">
      <c r="F187" s="149"/>
      <c r="G187" s="12">
        <f>$G$31</f>
        <v>23</v>
      </c>
      <c r="H187" s="14">
        <v>5</v>
      </c>
      <c r="I187" s="14">
        <v>0</v>
      </c>
      <c r="J187" s="14">
        <v>0</v>
      </c>
      <c r="K187" s="14">
        <v>0</v>
      </c>
      <c r="L187" s="14">
        <v>0</v>
      </c>
      <c r="N187" s="149"/>
      <c r="O187" s="12">
        <f>$G$31</f>
        <v>23</v>
      </c>
      <c r="P187" s="25">
        <f t="shared" ref="P187:T187" si="197">H187/H$188</f>
        <v>1.5060240963855422E-2</v>
      </c>
      <c r="Q187" s="25">
        <f t="shared" si="197"/>
        <v>0</v>
      </c>
      <c r="R187" s="25">
        <f t="shared" si="197"/>
        <v>0</v>
      </c>
      <c r="S187" s="25">
        <f t="shared" si="197"/>
        <v>0</v>
      </c>
      <c r="T187" s="25">
        <f t="shared" si="197"/>
        <v>0</v>
      </c>
    </row>
    <row r="188" spans="1:20" ht="15.75" customHeight="1">
      <c r="F188" s="177"/>
      <c r="G188" s="178"/>
      <c r="H188" s="15">
        <f t="shared" ref="H188:L188" si="198">SUM(H164:H187)</f>
        <v>332</v>
      </c>
      <c r="I188" s="15">
        <f t="shared" si="198"/>
        <v>104</v>
      </c>
      <c r="J188" s="15">
        <f t="shared" si="198"/>
        <v>1</v>
      </c>
      <c r="K188" s="15">
        <f t="shared" si="198"/>
        <v>9</v>
      </c>
      <c r="L188" s="15">
        <f t="shared" si="198"/>
        <v>20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191</v>
      </c>
      <c r="F190" s="174">
        <v>45214</v>
      </c>
      <c r="G190" s="12">
        <f>$G$8</f>
        <v>0</v>
      </c>
      <c r="H190" s="14">
        <v>7</v>
      </c>
      <c r="I190" s="14">
        <v>1</v>
      </c>
      <c r="J190" s="14">
        <v>0</v>
      </c>
      <c r="K190" s="14">
        <v>0</v>
      </c>
      <c r="L190" s="14">
        <v>0</v>
      </c>
      <c r="N190" s="174">
        <v>45214</v>
      </c>
      <c r="O190" s="12">
        <f>$G$8</f>
        <v>0</v>
      </c>
      <c r="P190" s="25">
        <f t="shared" ref="P190:T190" si="199">H190/H$214</f>
        <v>2.046783625730994E-2</v>
      </c>
      <c r="Q190" s="25">
        <f t="shared" si="199"/>
        <v>1.0416666666666666E-2</v>
      </c>
      <c r="R190" s="25">
        <f t="shared" si="199"/>
        <v>0</v>
      </c>
      <c r="S190" s="25">
        <f t="shared" si="199"/>
        <v>0</v>
      </c>
      <c r="T190" s="25">
        <f t="shared" si="199"/>
        <v>0</v>
      </c>
    </row>
    <row r="191" spans="1:20" ht="15.75" customHeight="1">
      <c r="A191" s="22" t="s">
        <v>69</v>
      </c>
      <c r="F191" s="148"/>
      <c r="G191" s="12">
        <f>$G$9</f>
        <v>1</v>
      </c>
      <c r="H191" s="14">
        <v>3</v>
      </c>
      <c r="I191" s="14">
        <v>2</v>
      </c>
      <c r="J191" s="14">
        <v>0</v>
      </c>
      <c r="K191" s="14">
        <v>0</v>
      </c>
      <c r="L191" s="14">
        <v>0</v>
      </c>
      <c r="N191" s="148"/>
      <c r="O191" s="12">
        <f>$G$9</f>
        <v>1</v>
      </c>
      <c r="P191" s="25">
        <f t="shared" ref="P191:T191" si="200">H191/H$214</f>
        <v>8.771929824561403E-3</v>
      </c>
      <c r="Q191" s="25">
        <f t="shared" si="200"/>
        <v>2.0833333333333332E-2</v>
      </c>
      <c r="R191" s="25">
        <f t="shared" si="200"/>
        <v>0</v>
      </c>
      <c r="S191" s="25">
        <f t="shared" si="200"/>
        <v>0</v>
      </c>
      <c r="T191" s="25">
        <f t="shared" si="200"/>
        <v>0</v>
      </c>
    </row>
    <row r="192" spans="1:20" ht="15.75" customHeight="1">
      <c r="A192" s="22" t="s">
        <v>132</v>
      </c>
      <c r="F192" s="148"/>
      <c r="G192" s="12">
        <f>$G$10</f>
        <v>2</v>
      </c>
      <c r="H192" s="11">
        <v>1</v>
      </c>
      <c r="I192" s="11">
        <v>1</v>
      </c>
      <c r="J192" s="11">
        <v>0</v>
      </c>
      <c r="K192" s="11">
        <v>0</v>
      </c>
      <c r="L192" s="11">
        <v>0</v>
      </c>
      <c r="N192" s="148"/>
      <c r="O192" s="12">
        <f>$G$10</f>
        <v>2</v>
      </c>
      <c r="P192" s="25">
        <f t="shared" ref="P192:T192" si="201">H192/H$214</f>
        <v>2.9239766081871343E-3</v>
      </c>
      <c r="Q192" s="25">
        <f t="shared" si="201"/>
        <v>1.0416666666666666E-2</v>
      </c>
      <c r="R192" s="25">
        <f t="shared" si="201"/>
        <v>0</v>
      </c>
      <c r="S192" s="25">
        <f t="shared" si="201"/>
        <v>0</v>
      </c>
      <c r="T192" s="25">
        <f t="shared" si="201"/>
        <v>0</v>
      </c>
    </row>
    <row r="193" spans="1:20" ht="15.75" customHeight="1">
      <c r="A193" s="22" t="s">
        <v>132</v>
      </c>
      <c r="F193" s="148"/>
      <c r="G193" s="12">
        <f>$G$11</f>
        <v>3</v>
      </c>
      <c r="H193" s="14">
        <v>1</v>
      </c>
      <c r="I193" s="14">
        <v>1</v>
      </c>
      <c r="J193" s="14">
        <v>0</v>
      </c>
      <c r="K193" s="14">
        <v>0</v>
      </c>
      <c r="L193" s="14">
        <v>0</v>
      </c>
      <c r="N193" s="148"/>
      <c r="O193" s="12">
        <f>$G$11</f>
        <v>3</v>
      </c>
      <c r="P193" s="25">
        <f t="shared" ref="P193:T193" si="202">H193/H$214</f>
        <v>2.9239766081871343E-3</v>
      </c>
      <c r="Q193" s="25">
        <f t="shared" si="202"/>
        <v>1.0416666666666666E-2</v>
      </c>
      <c r="R193" s="25">
        <f t="shared" si="202"/>
        <v>0</v>
      </c>
      <c r="S193" s="25">
        <f t="shared" si="202"/>
        <v>0</v>
      </c>
      <c r="T193" s="25">
        <f t="shared" si="202"/>
        <v>0</v>
      </c>
    </row>
    <row r="194" spans="1:20" ht="15.75" customHeight="1">
      <c r="A194" s="22" t="s">
        <v>192</v>
      </c>
      <c r="F194" s="148"/>
      <c r="G194" s="12">
        <f>$G$12</f>
        <v>4</v>
      </c>
      <c r="H194" s="14">
        <v>0</v>
      </c>
      <c r="I194" s="14">
        <v>0</v>
      </c>
      <c r="J194" s="14">
        <v>0</v>
      </c>
      <c r="K194" s="14">
        <v>1</v>
      </c>
      <c r="L194" s="14">
        <v>1</v>
      </c>
      <c r="N194" s="148"/>
      <c r="O194" s="12">
        <f>$G$12</f>
        <v>4</v>
      </c>
      <c r="P194" s="25">
        <f t="shared" ref="P194:T194" si="203">H194/H$214</f>
        <v>0</v>
      </c>
      <c r="Q194" s="25">
        <f t="shared" si="203"/>
        <v>0</v>
      </c>
      <c r="R194" s="25">
        <f t="shared" si="203"/>
        <v>0</v>
      </c>
      <c r="S194" s="25">
        <f t="shared" si="203"/>
        <v>0.5</v>
      </c>
      <c r="T194" s="25">
        <f t="shared" si="203"/>
        <v>0.2</v>
      </c>
    </row>
    <row r="195" spans="1:20" ht="15.75" customHeight="1">
      <c r="A195" s="22" t="s">
        <v>68</v>
      </c>
      <c r="F195" s="148"/>
      <c r="G195" s="12">
        <f>$G$13</f>
        <v>5</v>
      </c>
      <c r="H195" s="14">
        <v>3</v>
      </c>
      <c r="I195" s="14">
        <v>0</v>
      </c>
      <c r="J195" s="14">
        <v>0</v>
      </c>
      <c r="K195" s="14">
        <v>0</v>
      </c>
      <c r="L195" s="14">
        <v>0</v>
      </c>
      <c r="N195" s="148"/>
      <c r="O195" s="12">
        <f>$G$13</f>
        <v>5</v>
      </c>
      <c r="P195" s="25">
        <f t="shared" ref="P195:T195" si="204">H195/H$214</f>
        <v>8.771929824561403E-3</v>
      </c>
      <c r="Q195" s="25">
        <f t="shared" si="204"/>
        <v>0</v>
      </c>
      <c r="R195" s="25">
        <f t="shared" si="204"/>
        <v>0</v>
      </c>
      <c r="S195" s="25">
        <f t="shared" si="204"/>
        <v>0</v>
      </c>
      <c r="T195" s="25">
        <f t="shared" si="204"/>
        <v>0</v>
      </c>
    </row>
    <row r="196" spans="1:20" ht="15.75" customHeight="1">
      <c r="A196" s="22" t="s">
        <v>193</v>
      </c>
      <c r="F196" s="148"/>
      <c r="G196" s="12">
        <f>$G$14</f>
        <v>6</v>
      </c>
      <c r="H196" s="14">
        <v>5</v>
      </c>
      <c r="I196" s="14">
        <v>4</v>
      </c>
      <c r="J196" s="14">
        <v>0</v>
      </c>
      <c r="K196" s="14">
        <v>0</v>
      </c>
      <c r="L196" s="14">
        <v>0</v>
      </c>
      <c r="N196" s="148"/>
      <c r="O196" s="12">
        <f>$G$14</f>
        <v>6</v>
      </c>
      <c r="P196" s="25">
        <f t="shared" ref="P196:T196" si="205">H196/H$214</f>
        <v>1.4619883040935672E-2</v>
      </c>
      <c r="Q196" s="25">
        <f t="shared" si="205"/>
        <v>4.1666666666666664E-2</v>
      </c>
      <c r="R196" s="25">
        <f t="shared" si="205"/>
        <v>0</v>
      </c>
      <c r="S196" s="25">
        <f t="shared" si="205"/>
        <v>0</v>
      </c>
      <c r="T196" s="25">
        <f t="shared" si="205"/>
        <v>0</v>
      </c>
    </row>
    <row r="197" spans="1:20" ht="15.75" customHeight="1">
      <c r="A197" s="22" t="s">
        <v>194</v>
      </c>
      <c r="F197" s="148"/>
      <c r="G197" s="12">
        <f>$G$15</f>
        <v>7</v>
      </c>
      <c r="H197" s="14">
        <v>6</v>
      </c>
      <c r="I197" s="14">
        <v>5</v>
      </c>
      <c r="J197" s="14">
        <v>0</v>
      </c>
      <c r="K197" s="14">
        <v>0</v>
      </c>
      <c r="L197" s="14">
        <v>0</v>
      </c>
      <c r="N197" s="148"/>
      <c r="O197" s="12">
        <f>$G$15</f>
        <v>7</v>
      </c>
      <c r="P197" s="25">
        <f t="shared" ref="P197:T197" si="206">H197/H$214</f>
        <v>1.7543859649122806E-2</v>
      </c>
      <c r="Q197" s="25">
        <f t="shared" si="206"/>
        <v>5.2083333333333336E-2</v>
      </c>
      <c r="R197" s="25">
        <f t="shared" si="206"/>
        <v>0</v>
      </c>
      <c r="S197" s="25">
        <f t="shared" si="206"/>
        <v>0</v>
      </c>
      <c r="T197" s="25">
        <f t="shared" si="206"/>
        <v>0</v>
      </c>
    </row>
    <row r="198" spans="1:20" ht="15.75" customHeight="1">
      <c r="A198" s="22" t="s">
        <v>195</v>
      </c>
      <c r="F198" s="148"/>
      <c r="G198" s="12">
        <f>$G$16</f>
        <v>8</v>
      </c>
      <c r="H198" s="14">
        <v>9</v>
      </c>
      <c r="I198" s="14">
        <v>5</v>
      </c>
      <c r="J198" s="14">
        <v>0</v>
      </c>
      <c r="K198" s="14">
        <v>0</v>
      </c>
      <c r="L198" s="14">
        <v>0</v>
      </c>
      <c r="N198" s="148"/>
      <c r="O198" s="12">
        <f>$G$16</f>
        <v>8</v>
      </c>
      <c r="P198" s="25">
        <f t="shared" ref="P198:T198" si="207">H198/H$214</f>
        <v>2.6315789473684209E-2</v>
      </c>
      <c r="Q198" s="25">
        <f t="shared" si="207"/>
        <v>5.2083333333333336E-2</v>
      </c>
      <c r="R198" s="25">
        <f t="shared" si="207"/>
        <v>0</v>
      </c>
      <c r="S198" s="25">
        <f t="shared" si="207"/>
        <v>0</v>
      </c>
      <c r="T198" s="25">
        <f t="shared" si="207"/>
        <v>0</v>
      </c>
    </row>
    <row r="199" spans="1:20" ht="15.75" customHeight="1">
      <c r="A199" s="22" t="s">
        <v>196</v>
      </c>
      <c r="F199" s="148"/>
      <c r="G199" s="12">
        <f>$G$17</f>
        <v>9</v>
      </c>
      <c r="H199" s="14">
        <v>21</v>
      </c>
      <c r="I199" s="14">
        <v>5</v>
      </c>
      <c r="J199" s="14">
        <v>0</v>
      </c>
      <c r="K199" s="14">
        <v>0</v>
      </c>
      <c r="L199" s="14">
        <v>0</v>
      </c>
      <c r="N199" s="148"/>
      <c r="O199" s="12">
        <f>$G$17</f>
        <v>9</v>
      </c>
      <c r="P199" s="25">
        <f t="shared" ref="P199:T199" si="208">H199/H$214</f>
        <v>6.1403508771929821E-2</v>
      </c>
      <c r="Q199" s="25">
        <f t="shared" si="208"/>
        <v>5.2083333333333336E-2</v>
      </c>
      <c r="R199" s="25">
        <f t="shared" si="208"/>
        <v>0</v>
      </c>
      <c r="S199" s="25">
        <f t="shared" si="208"/>
        <v>0</v>
      </c>
      <c r="T199" s="25">
        <f t="shared" si="208"/>
        <v>0</v>
      </c>
    </row>
    <row r="200" spans="1:20" ht="15.75" customHeight="1">
      <c r="A200" s="22" t="s">
        <v>197</v>
      </c>
      <c r="F200" s="148"/>
      <c r="G200" s="12">
        <f>$G$18</f>
        <v>10</v>
      </c>
      <c r="H200" s="14">
        <v>24</v>
      </c>
      <c r="I200" s="14">
        <v>6</v>
      </c>
      <c r="J200" s="14">
        <v>0</v>
      </c>
      <c r="K200" s="14">
        <v>0</v>
      </c>
      <c r="L200" s="14">
        <v>0</v>
      </c>
      <c r="N200" s="148"/>
      <c r="O200" s="12">
        <f>$G$18</f>
        <v>10</v>
      </c>
      <c r="P200" s="25">
        <f t="shared" ref="P200:T200" si="209">H200/H$214</f>
        <v>7.0175438596491224E-2</v>
      </c>
      <c r="Q200" s="25">
        <f t="shared" si="209"/>
        <v>6.25E-2</v>
      </c>
      <c r="R200" s="25">
        <f t="shared" si="209"/>
        <v>0</v>
      </c>
      <c r="S200" s="25">
        <f t="shared" si="209"/>
        <v>0</v>
      </c>
      <c r="T200" s="25">
        <f t="shared" si="209"/>
        <v>0</v>
      </c>
    </row>
    <row r="201" spans="1:20" ht="15.75" customHeight="1">
      <c r="A201" s="22" t="s">
        <v>198</v>
      </c>
      <c r="F201" s="148"/>
      <c r="G201" s="12">
        <f>$G$19</f>
        <v>11</v>
      </c>
      <c r="H201" s="14">
        <v>27</v>
      </c>
      <c r="I201" s="14">
        <v>4</v>
      </c>
      <c r="J201" s="14">
        <v>0</v>
      </c>
      <c r="K201" s="14">
        <v>0</v>
      </c>
      <c r="L201" s="14">
        <v>1</v>
      </c>
      <c r="N201" s="148"/>
      <c r="O201" s="12">
        <f>$G$19</f>
        <v>11</v>
      </c>
      <c r="P201" s="25">
        <f t="shared" ref="P201:T201" si="210">H201/H$214</f>
        <v>7.8947368421052627E-2</v>
      </c>
      <c r="Q201" s="25">
        <f t="shared" si="210"/>
        <v>4.1666666666666664E-2</v>
      </c>
      <c r="R201" s="25">
        <f t="shared" si="210"/>
        <v>0</v>
      </c>
      <c r="S201" s="25">
        <f t="shared" si="210"/>
        <v>0</v>
      </c>
      <c r="T201" s="25">
        <f t="shared" si="210"/>
        <v>0.2</v>
      </c>
    </row>
    <row r="202" spans="1:20" ht="15.75" customHeight="1">
      <c r="A202" s="22" t="s">
        <v>199</v>
      </c>
      <c r="F202" s="148"/>
      <c r="G202" s="12">
        <f>$G$20</f>
        <v>12</v>
      </c>
      <c r="H202" s="14">
        <v>30</v>
      </c>
      <c r="I202" s="14">
        <v>7</v>
      </c>
      <c r="J202" s="14">
        <v>0</v>
      </c>
      <c r="K202" s="14">
        <v>0</v>
      </c>
      <c r="L202" s="14">
        <v>0</v>
      </c>
      <c r="N202" s="148"/>
      <c r="O202" s="12">
        <f>$G$20</f>
        <v>12</v>
      </c>
      <c r="P202" s="25">
        <f t="shared" ref="P202:T202" si="211">H202/H$214</f>
        <v>8.771929824561403E-2</v>
      </c>
      <c r="Q202" s="25">
        <f t="shared" si="211"/>
        <v>7.2916666666666671E-2</v>
      </c>
      <c r="R202" s="25">
        <f t="shared" si="211"/>
        <v>0</v>
      </c>
      <c r="S202" s="25">
        <f t="shared" si="211"/>
        <v>0</v>
      </c>
      <c r="T202" s="25">
        <f t="shared" si="211"/>
        <v>0</v>
      </c>
    </row>
    <row r="203" spans="1:20" ht="15.75" customHeight="1">
      <c r="A203" s="22" t="s">
        <v>200</v>
      </c>
      <c r="F203" s="148"/>
      <c r="G203" s="12">
        <f>$G$21</f>
        <v>13</v>
      </c>
      <c r="H203" s="14">
        <v>21</v>
      </c>
      <c r="I203" s="14">
        <v>7</v>
      </c>
      <c r="J203" s="14">
        <v>0</v>
      </c>
      <c r="K203" s="14">
        <v>0</v>
      </c>
      <c r="L203" s="14">
        <v>1</v>
      </c>
      <c r="N203" s="148"/>
      <c r="O203" s="12">
        <f>$G$21</f>
        <v>13</v>
      </c>
      <c r="P203" s="25">
        <f t="shared" ref="P203:T203" si="212">H203/H$214</f>
        <v>6.1403508771929821E-2</v>
      </c>
      <c r="Q203" s="25">
        <f t="shared" si="212"/>
        <v>7.2916666666666671E-2</v>
      </c>
      <c r="R203" s="25">
        <f t="shared" si="212"/>
        <v>0</v>
      </c>
      <c r="S203" s="25">
        <f t="shared" si="212"/>
        <v>0</v>
      </c>
      <c r="T203" s="25">
        <f t="shared" si="212"/>
        <v>0.2</v>
      </c>
    </row>
    <row r="204" spans="1:20" ht="15.75" customHeight="1">
      <c r="A204" s="22" t="s">
        <v>201</v>
      </c>
      <c r="F204" s="148"/>
      <c r="G204" s="12">
        <f>$G$22</f>
        <v>14</v>
      </c>
      <c r="H204" s="14">
        <v>29</v>
      </c>
      <c r="I204" s="14">
        <v>9</v>
      </c>
      <c r="J204" s="14">
        <v>0</v>
      </c>
      <c r="K204" s="14">
        <v>1</v>
      </c>
      <c r="L204" s="14">
        <v>1</v>
      </c>
      <c r="N204" s="148"/>
      <c r="O204" s="12">
        <f>$G$22</f>
        <v>14</v>
      </c>
      <c r="P204" s="25">
        <f t="shared" ref="P204:T204" si="213">H204/H$214</f>
        <v>8.4795321637426896E-2</v>
      </c>
      <c r="Q204" s="25">
        <f t="shared" si="213"/>
        <v>9.375E-2</v>
      </c>
      <c r="R204" s="25">
        <f t="shared" si="213"/>
        <v>0</v>
      </c>
      <c r="S204" s="25">
        <f t="shared" si="213"/>
        <v>0.5</v>
      </c>
      <c r="T204" s="25">
        <f t="shared" si="213"/>
        <v>0.2</v>
      </c>
    </row>
    <row r="205" spans="1:20" ht="15.75" customHeight="1">
      <c r="A205" s="22" t="s">
        <v>202</v>
      </c>
      <c r="F205" s="148"/>
      <c r="G205" s="12">
        <f>$G$23</f>
        <v>15</v>
      </c>
      <c r="H205" s="14">
        <v>29</v>
      </c>
      <c r="I205" s="14">
        <v>6</v>
      </c>
      <c r="J205" s="14">
        <v>1</v>
      </c>
      <c r="K205" s="14">
        <v>0</v>
      </c>
      <c r="L205" s="14">
        <v>1</v>
      </c>
      <c r="N205" s="148"/>
      <c r="O205" s="12">
        <f>$G$23</f>
        <v>15</v>
      </c>
      <c r="P205" s="25">
        <f t="shared" ref="P205:T205" si="214">H205/H$214</f>
        <v>8.4795321637426896E-2</v>
      </c>
      <c r="Q205" s="25">
        <f t="shared" si="214"/>
        <v>6.25E-2</v>
      </c>
      <c r="R205" s="25">
        <f t="shared" si="214"/>
        <v>0.5</v>
      </c>
      <c r="S205" s="25">
        <f t="shared" si="214"/>
        <v>0</v>
      </c>
      <c r="T205" s="25">
        <f t="shared" si="214"/>
        <v>0.2</v>
      </c>
    </row>
    <row r="206" spans="1:20" ht="15.75" customHeight="1">
      <c r="A206" s="22" t="s">
        <v>199</v>
      </c>
      <c r="F206" s="148"/>
      <c r="G206" s="12">
        <f>$G$24</f>
        <v>16</v>
      </c>
      <c r="H206" s="14">
        <v>30</v>
      </c>
      <c r="I206" s="14">
        <v>7</v>
      </c>
      <c r="J206" s="14">
        <v>0</v>
      </c>
      <c r="K206" s="14">
        <v>0</v>
      </c>
      <c r="L206" s="14">
        <v>0</v>
      </c>
      <c r="N206" s="148"/>
      <c r="O206" s="12">
        <f>$G$24</f>
        <v>16</v>
      </c>
      <c r="P206" s="25">
        <f t="shared" ref="P206:T206" si="215">H206/H$214</f>
        <v>8.771929824561403E-2</v>
      </c>
      <c r="Q206" s="25">
        <f t="shared" si="215"/>
        <v>7.2916666666666671E-2</v>
      </c>
      <c r="R206" s="25">
        <f t="shared" si="215"/>
        <v>0</v>
      </c>
      <c r="S206" s="25">
        <f t="shared" si="215"/>
        <v>0</v>
      </c>
      <c r="T206" s="25">
        <f t="shared" si="215"/>
        <v>0</v>
      </c>
    </row>
    <row r="207" spans="1:20" ht="15.75" customHeight="1">
      <c r="A207" s="22" t="s">
        <v>203</v>
      </c>
      <c r="F207" s="148"/>
      <c r="G207" s="12">
        <f>$G$25</f>
        <v>17</v>
      </c>
      <c r="H207" s="14">
        <v>29</v>
      </c>
      <c r="I207" s="14">
        <v>7</v>
      </c>
      <c r="J207" s="14">
        <v>0</v>
      </c>
      <c r="K207" s="14">
        <v>0</v>
      </c>
      <c r="L207" s="14">
        <v>0</v>
      </c>
      <c r="N207" s="148"/>
      <c r="O207" s="12">
        <f>$G$25</f>
        <v>17</v>
      </c>
      <c r="P207" s="25">
        <f t="shared" ref="P207:T207" si="216">H207/H$214</f>
        <v>8.4795321637426896E-2</v>
      </c>
      <c r="Q207" s="25">
        <f t="shared" si="216"/>
        <v>7.2916666666666671E-2</v>
      </c>
      <c r="R207" s="25">
        <f t="shared" si="216"/>
        <v>0</v>
      </c>
      <c r="S207" s="25">
        <f t="shared" si="216"/>
        <v>0</v>
      </c>
      <c r="T207" s="25">
        <f t="shared" si="216"/>
        <v>0</v>
      </c>
    </row>
    <row r="208" spans="1:20" ht="15.75" customHeight="1">
      <c r="A208" s="22" t="s">
        <v>204</v>
      </c>
      <c r="F208" s="148"/>
      <c r="G208" s="12">
        <f>$G$26</f>
        <v>18</v>
      </c>
      <c r="H208" s="14">
        <v>21</v>
      </c>
      <c r="I208" s="14">
        <v>6</v>
      </c>
      <c r="J208" s="14">
        <v>0</v>
      </c>
      <c r="K208" s="14">
        <v>0</v>
      </c>
      <c r="L208" s="14">
        <v>0</v>
      </c>
      <c r="N208" s="148"/>
      <c r="O208" s="12">
        <f>$G$26</f>
        <v>18</v>
      </c>
      <c r="P208" s="25">
        <f t="shared" ref="P208:T208" si="217">H208/H$214</f>
        <v>6.1403508771929821E-2</v>
      </c>
      <c r="Q208" s="25">
        <f t="shared" si="217"/>
        <v>6.25E-2</v>
      </c>
      <c r="R208" s="25">
        <f t="shared" si="217"/>
        <v>0</v>
      </c>
      <c r="S208" s="25">
        <f t="shared" si="217"/>
        <v>0</v>
      </c>
      <c r="T208" s="25">
        <f t="shared" si="217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4</v>
      </c>
      <c r="J209" s="14">
        <v>0</v>
      </c>
      <c r="K209" s="14">
        <v>0</v>
      </c>
      <c r="L209" s="14">
        <v>0</v>
      </c>
      <c r="N209" s="148"/>
      <c r="O209" s="12">
        <f>$G$27</f>
        <v>19</v>
      </c>
      <c r="P209" s="25">
        <f t="shared" ref="P209:T209" si="218">H209/H$214</f>
        <v>3.8011695906432746E-2</v>
      </c>
      <c r="Q209" s="25">
        <f t="shared" si="218"/>
        <v>4.1666666666666664E-2</v>
      </c>
      <c r="R209" s="25">
        <f t="shared" si="218"/>
        <v>0</v>
      </c>
      <c r="S209" s="25">
        <f t="shared" si="218"/>
        <v>0</v>
      </c>
      <c r="T209" s="25">
        <f t="shared" si="218"/>
        <v>0</v>
      </c>
    </row>
    <row r="210" spans="1:20" ht="15.75" customHeight="1">
      <c r="A210" s="22" t="s">
        <v>206</v>
      </c>
      <c r="F210" s="148"/>
      <c r="G210" s="12">
        <f>$G$28</f>
        <v>20</v>
      </c>
      <c r="H210" s="14">
        <v>15</v>
      </c>
      <c r="I210" s="14">
        <v>6</v>
      </c>
      <c r="J210" s="14">
        <v>1</v>
      </c>
      <c r="K210" s="14">
        <v>0</v>
      </c>
      <c r="L210" s="14">
        <v>0</v>
      </c>
      <c r="N210" s="148"/>
      <c r="O210" s="12">
        <f>$G$28</f>
        <v>20</v>
      </c>
      <c r="P210" s="25">
        <f t="shared" ref="P210:T210" si="219">H210/H$214</f>
        <v>4.3859649122807015E-2</v>
      </c>
      <c r="Q210" s="25">
        <f t="shared" si="219"/>
        <v>6.25E-2</v>
      </c>
      <c r="R210" s="25">
        <f t="shared" si="219"/>
        <v>0.5</v>
      </c>
      <c r="S210" s="25">
        <f t="shared" si="219"/>
        <v>0</v>
      </c>
      <c r="T210" s="25">
        <f t="shared" si="219"/>
        <v>0</v>
      </c>
    </row>
    <row r="211" spans="1:20" ht="15.75" customHeight="1">
      <c r="A211" s="22" t="s">
        <v>207</v>
      </c>
      <c r="F211" s="148"/>
      <c r="G211" s="12">
        <f>$G$29</f>
        <v>21</v>
      </c>
      <c r="H211" s="14">
        <v>10</v>
      </c>
      <c r="I211" s="14">
        <v>1</v>
      </c>
      <c r="J211" s="14">
        <v>0</v>
      </c>
      <c r="K211" s="14">
        <v>0</v>
      </c>
      <c r="L211" s="14">
        <v>0</v>
      </c>
      <c r="N211" s="148"/>
      <c r="O211" s="12">
        <f>$G$29</f>
        <v>21</v>
      </c>
      <c r="P211" s="25">
        <f t="shared" ref="P211:T211" si="220">H211/H$214</f>
        <v>2.9239766081871343E-2</v>
      </c>
      <c r="Q211" s="25">
        <f t="shared" si="220"/>
        <v>1.0416666666666666E-2</v>
      </c>
      <c r="R211" s="25">
        <f t="shared" si="220"/>
        <v>0</v>
      </c>
      <c r="S211" s="25">
        <f t="shared" si="220"/>
        <v>0</v>
      </c>
      <c r="T211" s="25">
        <f t="shared" si="220"/>
        <v>0</v>
      </c>
    </row>
    <row r="212" spans="1:20" ht="15.75" customHeight="1">
      <c r="A212" s="22" t="s">
        <v>208</v>
      </c>
      <c r="F212" s="148"/>
      <c r="G212" s="12">
        <f>$G$30</f>
        <v>22</v>
      </c>
      <c r="H212" s="14">
        <v>6</v>
      </c>
      <c r="I212" s="14">
        <v>2</v>
      </c>
      <c r="J212" s="14">
        <v>0</v>
      </c>
      <c r="K212" s="14">
        <v>0</v>
      </c>
      <c r="L212" s="14">
        <v>0</v>
      </c>
      <c r="N212" s="148"/>
      <c r="O212" s="12">
        <f>$G$30</f>
        <v>22</v>
      </c>
      <c r="P212" s="25">
        <f t="shared" ref="P212:T212" si="221">H212/H$214</f>
        <v>1.7543859649122806E-2</v>
      </c>
      <c r="Q212" s="25">
        <f t="shared" si="221"/>
        <v>2.0833333333333332E-2</v>
      </c>
      <c r="R212" s="25">
        <f t="shared" si="221"/>
        <v>0</v>
      </c>
      <c r="S212" s="25">
        <f t="shared" si="221"/>
        <v>0</v>
      </c>
      <c r="T212" s="25">
        <f t="shared" si="221"/>
        <v>0</v>
      </c>
    </row>
    <row r="213" spans="1:20" ht="15.75" customHeight="1">
      <c r="A213" s="22" t="s">
        <v>92</v>
      </c>
      <c r="F213" s="149"/>
      <c r="G213" s="12">
        <f>$G$31</f>
        <v>23</v>
      </c>
      <c r="H213" s="14">
        <v>2</v>
      </c>
      <c r="I213" s="14">
        <v>0</v>
      </c>
      <c r="J213" s="14">
        <v>0</v>
      </c>
      <c r="K213" s="14">
        <v>0</v>
      </c>
      <c r="L213" s="14">
        <v>0</v>
      </c>
      <c r="N213" s="149"/>
      <c r="O213" s="12">
        <f>$G$31</f>
        <v>23</v>
      </c>
      <c r="P213" s="25">
        <f t="shared" ref="P213:T213" si="222">H213/H$214</f>
        <v>5.8479532163742687E-3</v>
      </c>
      <c r="Q213" s="25">
        <f t="shared" si="222"/>
        <v>0</v>
      </c>
      <c r="R213" s="25">
        <f t="shared" si="222"/>
        <v>0</v>
      </c>
      <c r="S213" s="25">
        <f t="shared" si="222"/>
        <v>0</v>
      </c>
      <c r="T213" s="25">
        <f t="shared" si="222"/>
        <v>0</v>
      </c>
    </row>
    <row r="214" spans="1:20" ht="15.75" customHeight="1">
      <c r="D214" s="47"/>
      <c r="F214" s="177"/>
      <c r="G214" s="178"/>
      <c r="H214" s="15">
        <f t="shared" ref="H214:L214" si="223">SUM(H190:H213)</f>
        <v>342</v>
      </c>
      <c r="I214" s="15">
        <f t="shared" si="223"/>
        <v>96</v>
      </c>
      <c r="J214" s="15">
        <f t="shared" si="223"/>
        <v>2</v>
      </c>
      <c r="K214" s="15">
        <f t="shared" si="223"/>
        <v>2</v>
      </c>
      <c r="L214" s="15">
        <f t="shared" si="223"/>
        <v>5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4">
        <v>45215</v>
      </c>
      <c r="G216" s="12">
        <f>$G$8</f>
        <v>0</v>
      </c>
      <c r="H216" s="14">
        <v>2</v>
      </c>
      <c r="I216" s="14">
        <v>2</v>
      </c>
      <c r="J216" s="14"/>
      <c r="K216" s="14"/>
      <c r="L216" s="14"/>
      <c r="N216" s="174">
        <v>45215</v>
      </c>
      <c r="O216" s="12">
        <f>$G$8</f>
        <v>0</v>
      </c>
      <c r="P216" s="25">
        <f t="shared" ref="P216:T216" si="224">H216/H$240</f>
        <v>7.4074074074074077E-3</v>
      </c>
      <c r="Q216" s="25">
        <f t="shared" si="224"/>
        <v>1.4492753623188406E-2</v>
      </c>
      <c r="R216" s="25">
        <f t="shared" si="224"/>
        <v>0</v>
      </c>
      <c r="S216" s="25">
        <f t="shared" si="224"/>
        <v>0</v>
      </c>
      <c r="T216" s="25">
        <f t="shared" si="224"/>
        <v>0</v>
      </c>
    </row>
    <row r="217" spans="1:20" ht="15.75" customHeight="1">
      <c r="F217" s="148"/>
      <c r="G217" s="12">
        <f>$G$9</f>
        <v>1</v>
      </c>
      <c r="H217" s="14">
        <v>2</v>
      </c>
      <c r="I217" s="14"/>
      <c r="J217" s="14"/>
      <c r="K217" s="14"/>
      <c r="L217" s="14"/>
      <c r="N217" s="148"/>
      <c r="O217" s="12">
        <f>$G$9</f>
        <v>1</v>
      </c>
      <c r="P217" s="25">
        <f t="shared" ref="P217:T217" si="225">H217/H$240</f>
        <v>7.4074074074074077E-3</v>
      </c>
      <c r="Q217" s="25">
        <f t="shared" si="225"/>
        <v>0</v>
      </c>
      <c r="R217" s="25">
        <f t="shared" si="225"/>
        <v>0</v>
      </c>
      <c r="S217" s="25">
        <f t="shared" si="225"/>
        <v>0</v>
      </c>
      <c r="T217" s="25">
        <f t="shared" si="225"/>
        <v>0</v>
      </c>
    </row>
    <row r="218" spans="1:20" ht="15.75" customHeight="1">
      <c r="F218" s="148"/>
      <c r="G218" s="12">
        <f>$G$10</f>
        <v>2</v>
      </c>
      <c r="H218" s="11">
        <v>1</v>
      </c>
      <c r="I218" s="11"/>
      <c r="J218" s="11"/>
      <c r="K218" s="11"/>
      <c r="L218" s="11"/>
      <c r="N218" s="148"/>
      <c r="O218" s="12">
        <f>$G$10</f>
        <v>2</v>
      </c>
      <c r="P218" s="25">
        <f t="shared" ref="P218:T218" si="226">H218/H$240</f>
        <v>3.7037037037037038E-3</v>
      </c>
      <c r="Q218" s="25">
        <f t="shared" si="226"/>
        <v>0</v>
      </c>
      <c r="R218" s="25">
        <f t="shared" si="226"/>
        <v>0</v>
      </c>
      <c r="S218" s="25">
        <f t="shared" si="226"/>
        <v>0</v>
      </c>
      <c r="T218" s="25">
        <f t="shared" si="226"/>
        <v>0</v>
      </c>
    </row>
    <row r="219" spans="1:20" ht="15.75" customHeight="1">
      <c r="F219" s="148"/>
      <c r="G219" s="12">
        <f>$G$11</f>
        <v>3</v>
      </c>
      <c r="H219" s="14">
        <v>2</v>
      </c>
      <c r="I219" s="14"/>
      <c r="J219" s="14"/>
      <c r="K219" s="14"/>
      <c r="L219" s="14"/>
      <c r="N219" s="148"/>
      <c r="O219" s="12">
        <f>$G$11</f>
        <v>3</v>
      </c>
      <c r="P219" s="25">
        <f t="shared" ref="P219:T219" si="227">H219/H$240</f>
        <v>7.4074074074074077E-3</v>
      </c>
      <c r="Q219" s="25">
        <f t="shared" si="227"/>
        <v>0</v>
      </c>
      <c r="R219" s="25">
        <f t="shared" si="227"/>
        <v>0</v>
      </c>
      <c r="S219" s="25">
        <f t="shared" si="227"/>
        <v>0</v>
      </c>
      <c r="T219" s="25">
        <f t="shared" si="227"/>
        <v>0</v>
      </c>
    </row>
    <row r="220" spans="1:20" ht="15.75" customHeight="1">
      <c r="F220" s="148"/>
      <c r="G220" s="12">
        <f>$G$12</f>
        <v>4</v>
      </c>
      <c r="H220" s="14">
        <v>1</v>
      </c>
      <c r="I220" s="14"/>
      <c r="J220" s="14"/>
      <c r="K220" s="14"/>
      <c r="L220" s="14"/>
      <c r="N220" s="148"/>
      <c r="O220" s="12">
        <f>$G$12</f>
        <v>4</v>
      </c>
      <c r="P220" s="25">
        <f t="shared" ref="P220:T220" si="228">H220/H$240</f>
        <v>3.7037037037037038E-3</v>
      </c>
      <c r="Q220" s="25">
        <f t="shared" si="228"/>
        <v>0</v>
      </c>
      <c r="R220" s="25">
        <f t="shared" si="228"/>
        <v>0</v>
      </c>
      <c r="S220" s="25">
        <f t="shared" si="228"/>
        <v>0</v>
      </c>
      <c r="T220" s="25">
        <f t="shared" si="228"/>
        <v>0</v>
      </c>
    </row>
    <row r="221" spans="1:20" ht="15.75" customHeight="1">
      <c r="F221" s="148"/>
      <c r="G221" s="12">
        <f>$G$13</f>
        <v>5</v>
      </c>
      <c r="H221" s="14">
        <v>4</v>
      </c>
      <c r="I221" s="14">
        <v>1</v>
      </c>
      <c r="J221" s="14"/>
      <c r="K221" s="14"/>
      <c r="L221" s="14">
        <v>1</v>
      </c>
      <c r="N221" s="148"/>
      <c r="O221" s="12">
        <f>$G$13</f>
        <v>5</v>
      </c>
      <c r="P221" s="25">
        <f t="shared" ref="P221:T221" si="229">H221/H$240</f>
        <v>1.4814814814814815E-2</v>
      </c>
      <c r="Q221" s="25">
        <f t="shared" si="229"/>
        <v>7.246376811594203E-3</v>
      </c>
      <c r="R221" s="25">
        <f t="shared" si="229"/>
        <v>0</v>
      </c>
      <c r="S221" s="25">
        <f t="shared" si="229"/>
        <v>0</v>
      </c>
      <c r="T221" s="25">
        <f t="shared" si="229"/>
        <v>0.04</v>
      </c>
    </row>
    <row r="222" spans="1:20" ht="15.75" customHeight="1">
      <c r="F222" s="148"/>
      <c r="G222" s="12">
        <f>$G$14</f>
        <v>6</v>
      </c>
      <c r="H222" s="14">
        <v>9</v>
      </c>
      <c r="I222" s="14">
        <v>3</v>
      </c>
      <c r="J222" s="14"/>
      <c r="K222" s="14"/>
      <c r="L222" s="14">
        <v>1</v>
      </c>
      <c r="N222" s="148"/>
      <c r="O222" s="12">
        <f>$G$14</f>
        <v>6</v>
      </c>
      <c r="P222" s="25">
        <f t="shared" ref="P222:T222" si="230">H222/H$240</f>
        <v>3.3333333333333333E-2</v>
      </c>
      <c r="Q222" s="25">
        <f t="shared" si="230"/>
        <v>2.1739130434782608E-2</v>
      </c>
      <c r="R222" s="25">
        <f t="shared" si="230"/>
        <v>0</v>
      </c>
      <c r="S222" s="25">
        <f t="shared" si="230"/>
        <v>0</v>
      </c>
      <c r="T222" s="25">
        <f t="shared" si="230"/>
        <v>0.04</v>
      </c>
    </row>
    <row r="223" spans="1:20" ht="15.75" customHeight="1">
      <c r="F223" s="148"/>
      <c r="G223" s="12">
        <f>$G$15</f>
        <v>7</v>
      </c>
      <c r="H223" s="14">
        <v>25</v>
      </c>
      <c r="I223" s="14">
        <v>3</v>
      </c>
      <c r="J223" s="14">
        <v>1</v>
      </c>
      <c r="K223" s="14">
        <v>1</v>
      </c>
      <c r="L223" s="14">
        <v>1</v>
      </c>
      <c r="N223" s="148"/>
      <c r="O223" s="12">
        <f>$G$15</f>
        <v>7</v>
      </c>
      <c r="P223" s="25">
        <f t="shared" ref="P223:T223" si="231">H223/H$240</f>
        <v>9.2592592592592587E-2</v>
      </c>
      <c r="Q223" s="25">
        <f t="shared" si="231"/>
        <v>2.1739130434782608E-2</v>
      </c>
      <c r="R223" s="25">
        <f t="shared" si="231"/>
        <v>0.5</v>
      </c>
      <c r="S223" s="25">
        <f t="shared" si="231"/>
        <v>0.1111111111111111</v>
      </c>
      <c r="T223" s="25">
        <f t="shared" si="231"/>
        <v>0.04</v>
      </c>
    </row>
    <row r="224" spans="1:20" ht="15.75" customHeight="1">
      <c r="F224" s="148"/>
      <c r="G224" s="12">
        <f>$G$16</f>
        <v>8</v>
      </c>
      <c r="H224" s="14">
        <v>13</v>
      </c>
      <c r="I224" s="14">
        <v>15</v>
      </c>
      <c r="J224" s="14"/>
      <c r="K224" s="14"/>
      <c r="L224" s="14"/>
      <c r="N224" s="148"/>
      <c r="O224" s="12">
        <f>$G$16</f>
        <v>8</v>
      </c>
      <c r="P224" s="25">
        <f t="shared" ref="P224:T224" si="232">H224/H$240</f>
        <v>4.8148148148148148E-2</v>
      </c>
      <c r="Q224" s="25">
        <f t="shared" si="232"/>
        <v>0.10869565217391304</v>
      </c>
      <c r="R224" s="25">
        <f t="shared" si="232"/>
        <v>0</v>
      </c>
      <c r="S224" s="25">
        <f t="shared" si="232"/>
        <v>0</v>
      </c>
      <c r="T224" s="25">
        <f t="shared" si="232"/>
        <v>0</v>
      </c>
    </row>
    <row r="225" spans="6:20" ht="15.75" customHeight="1">
      <c r="F225" s="148"/>
      <c r="G225" s="12">
        <f>$G$17</f>
        <v>9</v>
      </c>
      <c r="H225" s="14">
        <v>14</v>
      </c>
      <c r="I225" s="14">
        <v>4</v>
      </c>
      <c r="J225" s="14"/>
      <c r="K225" s="14">
        <v>1</v>
      </c>
      <c r="L225" s="14">
        <v>3</v>
      </c>
      <c r="N225" s="148"/>
      <c r="O225" s="12">
        <f>$G$17</f>
        <v>9</v>
      </c>
      <c r="P225" s="25">
        <f t="shared" ref="P225:T225" si="233">H225/H$240</f>
        <v>5.185185185185185E-2</v>
      </c>
      <c r="Q225" s="25">
        <f t="shared" si="233"/>
        <v>2.8985507246376812E-2</v>
      </c>
      <c r="R225" s="25">
        <f t="shared" si="233"/>
        <v>0</v>
      </c>
      <c r="S225" s="25">
        <f t="shared" si="233"/>
        <v>0.1111111111111111</v>
      </c>
      <c r="T225" s="25">
        <f t="shared" si="233"/>
        <v>0.12</v>
      </c>
    </row>
    <row r="226" spans="6:20" ht="15.75" customHeight="1">
      <c r="F226" s="148"/>
      <c r="G226" s="12">
        <f>$G$18</f>
        <v>10</v>
      </c>
      <c r="H226" s="14">
        <v>16</v>
      </c>
      <c r="I226" s="14">
        <v>9</v>
      </c>
      <c r="J226" s="14"/>
      <c r="K226" s="14"/>
      <c r="L226" s="14">
        <v>3</v>
      </c>
      <c r="N226" s="148"/>
      <c r="O226" s="12">
        <f>$G$18</f>
        <v>10</v>
      </c>
      <c r="P226" s="25">
        <f t="shared" ref="P226:T226" si="234">H226/H$240</f>
        <v>5.9259259259259262E-2</v>
      </c>
      <c r="Q226" s="25">
        <f t="shared" si="234"/>
        <v>6.5217391304347824E-2</v>
      </c>
      <c r="R226" s="25">
        <f t="shared" si="234"/>
        <v>0</v>
      </c>
      <c r="S226" s="25">
        <f t="shared" si="234"/>
        <v>0</v>
      </c>
      <c r="T226" s="25">
        <f t="shared" si="234"/>
        <v>0.12</v>
      </c>
    </row>
    <row r="227" spans="6:20" ht="15.75" customHeight="1">
      <c r="F227" s="148"/>
      <c r="G227" s="12">
        <f>$G$19</f>
        <v>11</v>
      </c>
      <c r="H227" s="14">
        <v>12</v>
      </c>
      <c r="I227" s="14">
        <v>13</v>
      </c>
      <c r="J227" s="14"/>
      <c r="K227" s="14"/>
      <c r="L227" s="14">
        <v>2</v>
      </c>
      <c r="N227" s="148"/>
      <c r="O227" s="12">
        <f>$G$19</f>
        <v>11</v>
      </c>
      <c r="P227" s="25">
        <f t="shared" ref="P227:T227" si="235">H227/H$240</f>
        <v>4.4444444444444446E-2</v>
      </c>
      <c r="Q227" s="25">
        <f t="shared" si="235"/>
        <v>9.420289855072464E-2</v>
      </c>
      <c r="R227" s="25">
        <f t="shared" si="235"/>
        <v>0</v>
      </c>
      <c r="S227" s="25">
        <f t="shared" si="235"/>
        <v>0</v>
      </c>
      <c r="T227" s="25">
        <f t="shared" si="235"/>
        <v>0.08</v>
      </c>
    </row>
    <row r="228" spans="6:20" ht="15.75" customHeight="1">
      <c r="F228" s="148"/>
      <c r="G228" s="12">
        <f>$G$20</f>
        <v>12</v>
      </c>
      <c r="H228" s="14">
        <v>18</v>
      </c>
      <c r="I228" s="14">
        <v>8</v>
      </c>
      <c r="J228" s="14"/>
      <c r="K228" s="14">
        <v>1</v>
      </c>
      <c r="L228" s="14">
        <v>1</v>
      </c>
      <c r="N228" s="148"/>
      <c r="O228" s="12">
        <f>$G$20</f>
        <v>12</v>
      </c>
      <c r="P228" s="25">
        <f t="shared" ref="P228:T228" si="236">H228/H$240</f>
        <v>6.6666666666666666E-2</v>
      </c>
      <c r="Q228" s="25">
        <f t="shared" si="236"/>
        <v>5.7971014492753624E-2</v>
      </c>
      <c r="R228" s="25">
        <f t="shared" si="236"/>
        <v>0</v>
      </c>
      <c r="S228" s="25">
        <f t="shared" si="236"/>
        <v>0.1111111111111111</v>
      </c>
      <c r="T228" s="25">
        <f t="shared" si="236"/>
        <v>0.04</v>
      </c>
    </row>
    <row r="229" spans="6:20" ht="15.75" customHeight="1">
      <c r="F229" s="148"/>
      <c r="G229" s="12">
        <f>$G$21</f>
        <v>13</v>
      </c>
      <c r="H229" s="14">
        <v>15</v>
      </c>
      <c r="I229" s="14">
        <v>14</v>
      </c>
      <c r="J229" s="14">
        <v>1</v>
      </c>
      <c r="K229" s="14"/>
      <c r="L229" s="14"/>
      <c r="N229" s="148"/>
      <c r="O229" s="12">
        <f>$G$21</f>
        <v>13</v>
      </c>
      <c r="P229" s="25">
        <f t="shared" ref="P229:T229" si="237">H229/H$240</f>
        <v>5.5555555555555552E-2</v>
      </c>
      <c r="Q229" s="25">
        <f t="shared" si="237"/>
        <v>0.10144927536231885</v>
      </c>
      <c r="R229" s="25">
        <f t="shared" si="237"/>
        <v>0.5</v>
      </c>
      <c r="S229" s="25">
        <f t="shared" si="237"/>
        <v>0</v>
      </c>
      <c r="T229" s="25">
        <f t="shared" si="237"/>
        <v>0</v>
      </c>
    </row>
    <row r="230" spans="6:20" ht="15.75" customHeight="1">
      <c r="F230" s="148"/>
      <c r="G230" s="12">
        <f>$G$22</f>
        <v>14</v>
      </c>
      <c r="H230" s="14">
        <v>12</v>
      </c>
      <c r="I230" s="14">
        <v>16</v>
      </c>
      <c r="J230" s="14"/>
      <c r="K230" s="14"/>
      <c r="L230" s="14">
        <v>2</v>
      </c>
      <c r="N230" s="148"/>
      <c r="O230" s="12">
        <f>$G$22</f>
        <v>14</v>
      </c>
      <c r="P230" s="25">
        <f t="shared" ref="P230:T230" si="238">H230/H$240</f>
        <v>4.4444444444444446E-2</v>
      </c>
      <c r="Q230" s="25">
        <f t="shared" si="238"/>
        <v>0.11594202898550725</v>
      </c>
      <c r="R230" s="25">
        <f t="shared" si="238"/>
        <v>0</v>
      </c>
      <c r="S230" s="25">
        <f t="shared" si="238"/>
        <v>0</v>
      </c>
      <c r="T230" s="25">
        <f t="shared" si="238"/>
        <v>0.08</v>
      </c>
    </row>
    <row r="231" spans="6:20" ht="15.75" customHeight="1">
      <c r="F231" s="148"/>
      <c r="G231" s="12">
        <f>$G$23</f>
        <v>15</v>
      </c>
      <c r="H231" s="14">
        <v>10</v>
      </c>
      <c r="I231" s="14">
        <v>13</v>
      </c>
      <c r="J231" s="14"/>
      <c r="K231" s="14"/>
      <c r="L231" s="14">
        <v>2</v>
      </c>
      <c r="N231" s="148"/>
      <c r="O231" s="12">
        <f>$G$23</f>
        <v>15</v>
      </c>
      <c r="P231" s="25">
        <f t="shared" ref="P231:T231" si="239">H231/H$240</f>
        <v>3.7037037037037035E-2</v>
      </c>
      <c r="Q231" s="25">
        <f t="shared" si="239"/>
        <v>9.420289855072464E-2</v>
      </c>
      <c r="R231" s="25">
        <f t="shared" si="239"/>
        <v>0</v>
      </c>
      <c r="S231" s="25">
        <f t="shared" si="239"/>
        <v>0</v>
      </c>
      <c r="T231" s="25">
        <f t="shared" si="239"/>
        <v>0.08</v>
      </c>
    </row>
    <row r="232" spans="6:20" ht="15.75" customHeight="1">
      <c r="F232" s="148"/>
      <c r="G232" s="12">
        <f>$G$24</f>
        <v>16</v>
      </c>
      <c r="H232" s="14">
        <v>26</v>
      </c>
      <c r="I232" s="14">
        <v>12</v>
      </c>
      <c r="J232" s="14"/>
      <c r="K232" s="14">
        <v>1</v>
      </c>
      <c r="L232" s="14">
        <v>4</v>
      </c>
      <c r="N232" s="148"/>
      <c r="O232" s="12">
        <f>$G$24</f>
        <v>16</v>
      </c>
      <c r="P232" s="25">
        <f t="shared" ref="P232:T232" si="240">H232/H$240</f>
        <v>9.6296296296296297E-2</v>
      </c>
      <c r="Q232" s="25">
        <f t="shared" si="240"/>
        <v>8.6956521739130432E-2</v>
      </c>
      <c r="R232" s="25">
        <f t="shared" si="240"/>
        <v>0</v>
      </c>
      <c r="S232" s="25">
        <f t="shared" si="240"/>
        <v>0.1111111111111111</v>
      </c>
      <c r="T232" s="25">
        <f t="shared" si="240"/>
        <v>0.16</v>
      </c>
    </row>
    <row r="233" spans="6:20" ht="15.75" customHeight="1">
      <c r="F233" s="148"/>
      <c r="G233" s="12">
        <f>$G$25</f>
        <v>17</v>
      </c>
      <c r="H233" s="14">
        <v>23</v>
      </c>
      <c r="I233" s="14">
        <v>6</v>
      </c>
      <c r="J233" s="14"/>
      <c r="K233" s="14">
        <v>2</v>
      </c>
      <c r="L233" s="14">
        <v>1</v>
      </c>
      <c r="N233" s="148"/>
      <c r="O233" s="12">
        <f>$G$25</f>
        <v>17</v>
      </c>
      <c r="P233" s="25">
        <f t="shared" ref="P233:T233" si="241">H233/H$240</f>
        <v>8.5185185185185183E-2</v>
      </c>
      <c r="Q233" s="25">
        <f t="shared" si="241"/>
        <v>4.3478260869565216E-2</v>
      </c>
      <c r="R233" s="25">
        <f t="shared" si="241"/>
        <v>0</v>
      </c>
      <c r="S233" s="25">
        <f t="shared" si="241"/>
        <v>0.22222222222222221</v>
      </c>
      <c r="T233" s="25">
        <f t="shared" si="241"/>
        <v>0.04</v>
      </c>
    </row>
    <row r="234" spans="6:20" ht="15.75" customHeight="1">
      <c r="F234" s="148"/>
      <c r="G234" s="12">
        <f>$G$26</f>
        <v>18</v>
      </c>
      <c r="H234" s="14">
        <v>15</v>
      </c>
      <c r="I234" s="14">
        <v>4</v>
      </c>
      <c r="J234" s="14"/>
      <c r="K234" s="14">
        <v>2</v>
      </c>
      <c r="L234" s="14">
        <v>1</v>
      </c>
      <c r="N234" s="148"/>
      <c r="O234" s="12">
        <f>$G$26</f>
        <v>18</v>
      </c>
      <c r="P234" s="25">
        <f t="shared" ref="P234:T234" si="242">H234/H$240</f>
        <v>5.5555555555555552E-2</v>
      </c>
      <c r="Q234" s="25">
        <f t="shared" si="242"/>
        <v>2.8985507246376812E-2</v>
      </c>
      <c r="R234" s="25">
        <f t="shared" si="242"/>
        <v>0</v>
      </c>
      <c r="S234" s="25">
        <f t="shared" si="242"/>
        <v>0.22222222222222221</v>
      </c>
      <c r="T234" s="25">
        <f t="shared" si="242"/>
        <v>0.04</v>
      </c>
    </row>
    <row r="235" spans="6:20" ht="15.75" customHeight="1">
      <c r="F235" s="148"/>
      <c r="G235" s="12">
        <f>$G$27</f>
        <v>19</v>
      </c>
      <c r="H235" s="14">
        <v>16</v>
      </c>
      <c r="I235" s="14">
        <v>6</v>
      </c>
      <c r="J235" s="14"/>
      <c r="K235" s="14"/>
      <c r="L235" s="14">
        <v>2</v>
      </c>
      <c r="N235" s="148"/>
      <c r="O235" s="12">
        <f>$G$27</f>
        <v>19</v>
      </c>
      <c r="P235" s="25">
        <f t="shared" ref="P235:T235" si="243">H235/H$240</f>
        <v>5.9259259259259262E-2</v>
      </c>
      <c r="Q235" s="25">
        <f t="shared" si="243"/>
        <v>4.3478260869565216E-2</v>
      </c>
      <c r="R235" s="25">
        <f t="shared" si="243"/>
        <v>0</v>
      </c>
      <c r="S235" s="25">
        <f t="shared" si="243"/>
        <v>0</v>
      </c>
      <c r="T235" s="25">
        <f t="shared" si="243"/>
        <v>0.08</v>
      </c>
    </row>
    <row r="236" spans="6:20" ht="15.75" customHeight="1">
      <c r="F236" s="148"/>
      <c r="G236" s="12">
        <f>$G$28</f>
        <v>20</v>
      </c>
      <c r="H236" s="14">
        <v>13</v>
      </c>
      <c r="I236" s="14">
        <v>5</v>
      </c>
      <c r="J236" s="14"/>
      <c r="K236" s="14"/>
      <c r="L236" s="14">
        <v>1</v>
      </c>
      <c r="N236" s="148"/>
      <c r="O236" s="12">
        <f>$G$28</f>
        <v>20</v>
      </c>
      <c r="P236" s="25">
        <f t="shared" ref="P236:T236" si="244">H236/H$240</f>
        <v>4.8148148148148148E-2</v>
      </c>
      <c r="Q236" s="25">
        <f t="shared" si="244"/>
        <v>3.6231884057971016E-2</v>
      </c>
      <c r="R236" s="25">
        <f t="shared" si="244"/>
        <v>0</v>
      </c>
      <c r="S236" s="25">
        <f t="shared" si="244"/>
        <v>0</v>
      </c>
      <c r="T236" s="25">
        <f t="shared" si="244"/>
        <v>0.04</v>
      </c>
    </row>
    <row r="237" spans="6:20" ht="15.75" customHeight="1">
      <c r="F237" s="148"/>
      <c r="G237" s="12">
        <f>$G$29</f>
        <v>21</v>
      </c>
      <c r="H237" s="14">
        <v>9</v>
      </c>
      <c r="I237" s="14">
        <v>2</v>
      </c>
      <c r="J237" s="14"/>
      <c r="K237" s="14"/>
      <c r="L237" s="14"/>
      <c r="N237" s="148"/>
      <c r="O237" s="12">
        <f>$G$29</f>
        <v>21</v>
      </c>
      <c r="P237" s="25">
        <f t="shared" ref="P237:T237" si="245">H237/H$240</f>
        <v>3.3333333333333333E-2</v>
      </c>
      <c r="Q237" s="25">
        <f t="shared" si="245"/>
        <v>1.4492753623188406E-2</v>
      </c>
      <c r="R237" s="25">
        <f t="shared" si="245"/>
        <v>0</v>
      </c>
      <c r="S237" s="25">
        <f t="shared" si="245"/>
        <v>0</v>
      </c>
      <c r="T237" s="25">
        <f t="shared" si="245"/>
        <v>0</v>
      </c>
    </row>
    <row r="238" spans="6:20" ht="15.75" customHeight="1">
      <c r="F238" s="148"/>
      <c r="G238" s="12">
        <f>$G$30</f>
        <v>22</v>
      </c>
      <c r="H238" s="14">
        <v>6</v>
      </c>
      <c r="I238" s="14">
        <v>2</v>
      </c>
      <c r="J238" s="14"/>
      <c r="K238" s="14">
        <v>1</v>
      </c>
      <c r="L238" s="14"/>
      <c r="N238" s="148"/>
      <c r="O238" s="12">
        <f>$G$30</f>
        <v>22</v>
      </c>
      <c r="P238" s="25">
        <f t="shared" ref="P238:T238" si="246">H238/H$240</f>
        <v>2.2222222222222223E-2</v>
      </c>
      <c r="Q238" s="25">
        <f t="shared" si="246"/>
        <v>1.4492753623188406E-2</v>
      </c>
      <c r="R238" s="25">
        <f t="shared" si="246"/>
        <v>0</v>
      </c>
      <c r="S238" s="25">
        <f t="shared" si="246"/>
        <v>0.1111111111111111</v>
      </c>
      <c r="T238" s="25">
        <f t="shared" si="246"/>
        <v>0</v>
      </c>
    </row>
    <row r="239" spans="6:20" ht="15.75" customHeight="1">
      <c r="F239" s="149"/>
      <c r="G239" s="12">
        <f>$G$31</f>
        <v>23</v>
      </c>
      <c r="H239" s="14">
        <v>6</v>
      </c>
      <c r="I239" s="14"/>
      <c r="J239" s="14"/>
      <c r="K239" s="14"/>
      <c r="L239" s="14"/>
      <c r="N239" s="149"/>
      <c r="O239" s="12">
        <f>$G$31</f>
        <v>23</v>
      </c>
      <c r="P239" s="25">
        <f t="shared" ref="P239:T239" si="247">H239/H$240</f>
        <v>2.2222222222222223E-2</v>
      </c>
      <c r="Q239" s="25">
        <f t="shared" si="247"/>
        <v>0</v>
      </c>
      <c r="R239" s="25">
        <f t="shared" si="247"/>
        <v>0</v>
      </c>
      <c r="S239" s="25">
        <f t="shared" si="247"/>
        <v>0</v>
      </c>
      <c r="T239" s="25">
        <f t="shared" si="247"/>
        <v>0</v>
      </c>
    </row>
    <row r="240" spans="6:20" ht="15.75" customHeight="1">
      <c r="F240" s="177"/>
      <c r="G240" s="178"/>
      <c r="H240" s="15">
        <f t="shared" ref="H240:L240" si="248">SUM(H216:H239)</f>
        <v>270</v>
      </c>
      <c r="I240" s="15">
        <f t="shared" si="248"/>
        <v>138</v>
      </c>
      <c r="J240" s="15">
        <f t="shared" si="248"/>
        <v>2</v>
      </c>
      <c r="K240" s="15">
        <f t="shared" si="248"/>
        <v>9</v>
      </c>
      <c r="L240" s="15">
        <f t="shared" si="248"/>
        <v>25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2</v>
      </c>
      <c r="I242" s="14">
        <v>1</v>
      </c>
      <c r="J242" s="14"/>
      <c r="K242" s="14"/>
      <c r="L242" s="14"/>
      <c r="N242" s="174">
        <v>45216</v>
      </c>
      <c r="O242" s="12">
        <f>$G$8</f>
        <v>0</v>
      </c>
      <c r="P242" s="25">
        <f t="shared" ref="P242:T242" si="249">H242/H$266</f>
        <v>7.4074074074074077E-3</v>
      </c>
      <c r="Q242" s="25">
        <f t="shared" si="249"/>
        <v>7.8125E-3</v>
      </c>
      <c r="R242" s="25">
        <f t="shared" si="249"/>
        <v>0</v>
      </c>
      <c r="S242" s="25">
        <f t="shared" si="249"/>
        <v>0</v>
      </c>
      <c r="T242" s="25">
        <f t="shared" si="249"/>
        <v>0</v>
      </c>
    </row>
    <row r="243" spans="6:20" ht="15.75" customHeight="1">
      <c r="F243" s="148"/>
      <c r="G243" s="12">
        <f>$G$9</f>
        <v>1</v>
      </c>
      <c r="H243" s="14">
        <v>1</v>
      </c>
      <c r="I243" s="14"/>
      <c r="J243" s="14"/>
      <c r="K243" s="14"/>
      <c r="L243" s="14">
        <v>1</v>
      </c>
      <c r="N243" s="148"/>
      <c r="O243" s="12">
        <f>$G$9</f>
        <v>1</v>
      </c>
      <c r="P243" s="25">
        <f t="shared" ref="P243:T243" si="250">H243/H$266</f>
        <v>3.7037037037037038E-3</v>
      </c>
      <c r="Q243" s="25">
        <f t="shared" si="250"/>
        <v>0</v>
      </c>
      <c r="R243" s="25">
        <f t="shared" si="250"/>
        <v>0</v>
      </c>
      <c r="S243" s="25">
        <f t="shared" si="250"/>
        <v>0</v>
      </c>
      <c r="T243" s="25">
        <f t="shared" si="250"/>
        <v>0.02</v>
      </c>
    </row>
    <row r="244" spans="6:20" ht="15.75" customHeight="1">
      <c r="F244" s="148"/>
      <c r="G244" s="12">
        <f>$G$10</f>
        <v>2</v>
      </c>
      <c r="H244" s="11">
        <v>2</v>
      </c>
      <c r="I244" s="11"/>
      <c r="J244" s="11"/>
      <c r="K244" s="11"/>
      <c r="L244" s="11"/>
      <c r="N244" s="148"/>
      <c r="O244" s="12">
        <f>$G$10</f>
        <v>2</v>
      </c>
      <c r="P244" s="25">
        <f t="shared" ref="P244:T244" si="251">H244/H$266</f>
        <v>7.4074074074074077E-3</v>
      </c>
      <c r="Q244" s="25">
        <f t="shared" si="251"/>
        <v>0</v>
      </c>
      <c r="R244" s="25">
        <f t="shared" si="251"/>
        <v>0</v>
      </c>
      <c r="S244" s="25">
        <f t="shared" si="251"/>
        <v>0</v>
      </c>
      <c r="T244" s="25">
        <f t="shared" si="251"/>
        <v>0</v>
      </c>
    </row>
    <row r="245" spans="6:20" ht="15.75" customHeight="1">
      <c r="F245" s="148"/>
      <c r="G245" s="12">
        <f>$G$11</f>
        <v>3</v>
      </c>
      <c r="H245" s="14">
        <v>1</v>
      </c>
      <c r="I245" s="14"/>
      <c r="J245" s="14"/>
      <c r="K245" s="14"/>
      <c r="L245" s="14"/>
      <c r="N245" s="148"/>
      <c r="O245" s="12">
        <f>$G$11</f>
        <v>3</v>
      </c>
      <c r="P245" s="25">
        <f t="shared" ref="P245:T245" si="252">H245/H$266</f>
        <v>3.7037037037037038E-3</v>
      </c>
      <c r="Q245" s="25">
        <f t="shared" si="252"/>
        <v>0</v>
      </c>
      <c r="R245" s="25">
        <f t="shared" si="252"/>
        <v>0</v>
      </c>
      <c r="S245" s="25">
        <f t="shared" si="252"/>
        <v>0</v>
      </c>
      <c r="T245" s="25">
        <f t="shared" si="252"/>
        <v>0</v>
      </c>
    </row>
    <row r="246" spans="6:20" ht="15.75" customHeight="1">
      <c r="F246" s="148"/>
      <c r="G246" s="12">
        <f>$G$12</f>
        <v>4</v>
      </c>
      <c r="H246" s="14"/>
      <c r="I246" s="14"/>
      <c r="J246" s="14"/>
      <c r="K246" s="14"/>
      <c r="L246" s="14"/>
      <c r="N246" s="148"/>
      <c r="O246" s="12">
        <f>$G$12</f>
        <v>4</v>
      </c>
      <c r="P246" s="25">
        <f t="shared" ref="P246:T246" si="253">H246/H$266</f>
        <v>0</v>
      </c>
      <c r="Q246" s="25">
        <f t="shared" si="253"/>
        <v>0</v>
      </c>
      <c r="R246" s="25">
        <f t="shared" si="253"/>
        <v>0</v>
      </c>
      <c r="S246" s="25">
        <f t="shared" si="253"/>
        <v>0</v>
      </c>
      <c r="T246" s="25">
        <f t="shared" si="253"/>
        <v>0</v>
      </c>
    </row>
    <row r="247" spans="6:20" ht="15.75" customHeight="1">
      <c r="F247" s="148"/>
      <c r="G247" s="12">
        <f>$G$13</f>
        <v>5</v>
      </c>
      <c r="H247" s="14">
        <v>3</v>
      </c>
      <c r="I247" s="14">
        <v>1</v>
      </c>
      <c r="J247" s="14"/>
      <c r="K247" s="14">
        <v>1</v>
      </c>
      <c r="L247" s="14">
        <v>3</v>
      </c>
      <c r="N247" s="148"/>
      <c r="O247" s="12">
        <f>$G$13</f>
        <v>5</v>
      </c>
      <c r="P247" s="25">
        <f t="shared" ref="P247:T247" si="254">H247/H$266</f>
        <v>1.1111111111111112E-2</v>
      </c>
      <c r="Q247" s="25">
        <f t="shared" si="254"/>
        <v>7.8125E-3</v>
      </c>
      <c r="R247" s="25">
        <f t="shared" si="254"/>
        <v>0</v>
      </c>
      <c r="S247" s="25">
        <f t="shared" si="254"/>
        <v>8.3333333333333329E-2</v>
      </c>
      <c r="T247" s="25">
        <f t="shared" si="254"/>
        <v>0.06</v>
      </c>
    </row>
    <row r="248" spans="6:20" ht="15.75" customHeight="1">
      <c r="F248" s="148"/>
      <c r="G248" s="12">
        <f>$G$14</f>
        <v>6</v>
      </c>
      <c r="H248" s="14">
        <v>6</v>
      </c>
      <c r="I248" s="14"/>
      <c r="J248" s="14"/>
      <c r="K248" s="14"/>
      <c r="L248" s="14">
        <v>2</v>
      </c>
      <c r="N248" s="148"/>
      <c r="O248" s="12">
        <f>$G$14</f>
        <v>6</v>
      </c>
      <c r="P248" s="25">
        <f t="shared" ref="P248:T248" si="255">H248/H$266</f>
        <v>2.2222222222222223E-2</v>
      </c>
      <c r="Q248" s="25">
        <f t="shared" si="255"/>
        <v>0</v>
      </c>
      <c r="R248" s="25">
        <f t="shared" si="255"/>
        <v>0</v>
      </c>
      <c r="S248" s="25">
        <f t="shared" si="255"/>
        <v>0</v>
      </c>
      <c r="T248" s="25">
        <f t="shared" si="255"/>
        <v>0.04</v>
      </c>
    </row>
    <row r="249" spans="6:20" ht="15.75" customHeight="1">
      <c r="F249" s="148"/>
      <c r="G249" s="12">
        <f>$G$15</f>
        <v>7</v>
      </c>
      <c r="H249" s="14">
        <v>33</v>
      </c>
      <c r="I249" s="14">
        <v>10</v>
      </c>
      <c r="J249" s="14">
        <v>1</v>
      </c>
      <c r="K249" s="14"/>
      <c r="L249" s="14">
        <v>2</v>
      </c>
      <c r="N249" s="148"/>
      <c r="O249" s="12">
        <f>$G$15</f>
        <v>7</v>
      </c>
      <c r="P249" s="25">
        <f t="shared" ref="P249:T249" si="256">H249/H$266</f>
        <v>0.12222222222222222</v>
      </c>
      <c r="Q249" s="25">
        <f t="shared" si="256"/>
        <v>7.8125E-2</v>
      </c>
      <c r="R249" s="25">
        <f t="shared" si="256"/>
        <v>0.5</v>
      </c>
      <c r="S249" s="25">
        <f t="shared" si="256"/>
        <v>0</v>
      </c>
      <c r="T249" s="25">
        <f t="shared" si="256"/>
        <v>0.04</v>
      </c>
    </row>
    <row r="250" spans="6:20" ht="15.75" customHeight="1">
      <c r="F250" s="148"/>
      <c r="G250" s="12">
        <f>$G$16</f>
        <v>8</v>
      </c>
      <c r="H250" s="14">
        <v>18</v>
      </c>
      <c r="I250" s="14">
        <v>8</v>
      </c>
      <c r="J250" s="14"/>
      <c r="K250" s="14"/>
      <c r="L250" s="14">
        <v>2</v>
      </c>
      <c r="N250" s="148"/>
      <c r="O250" s="12">
        <f>$G$16</f>
        <v>8</v>
      </c>
      <c r="P250" s="25">
        <f t="shared" ref="P250:T250" si="257">H250/H$266</f>
        <v>6.6666666666666666E-2</v>
      </c>
      <c r="Q250" s="25">
        <f t="shared" si="257"/>
        <v>6.25E-2</v>
      </c>
      <c r="R250" s="25">
        <f t="shared" si="257"/>
        <v>0</v>
      </c>
      <c r="S250" s="25">
        <f t="shared" si="257"/>
        <v>0</v>
      </c>
      <c r="T250" s="25">
        <f t="shared" si="257"/>
        <v>0.04</v>
      </c>
    </row>
    <row r="251" spans="6:20" ht="15.75" customHeight="1">
      <c r="F251" s="148"/>
      <c r="G251" s="12">
        <f>$G$17</f>
        <v>9</v>
      </c>
      <c r="H251" s="14">
        <v>9</v>
      </c>
      <c r="I251" s="14">
        <v>12</v>
      </c>
      <c r="J251" s="14"/>
      <c r="K251" s="14"/>
      <c r="L251" s="14">
        <v>5</v>
      </c>
      <c r="N251" s="148"/>
      <c r="O251" s="12">
        <f>$G$17</f>
        <v>9</v>
      </c>
      <c r="P251" s="25">
        <f t="shared" ref="P251:T251" si="258">H251/H$266</f>
        <v>3.3333333333333333E-2</v>
      </c>
      <c r="Q251" s="25">
        <f t="shared" si="258"/>
        <v>9.375E-2</v>
      </c>
      <c r="R251" s="25">
        <f t="shared" si="258"/>
        <v>0</v>
      </c>
      <c r="S251" s="25">
        <f t="shared" si="258"/>
        <v>0</v>
      </c>
      <c r="T251" s="25">
        <f t="shared" si="258"/>
        <v>0.1</v>
      </c>
    </row>
    <row r="252" spans="6:20" ht="15.75" customHeight="1">
      <c r="F252" s="148"/>
      <c r="G252" s="12">
        <f>$G$18</f>
        <v>10</v>
      </c>
      <c r="H252" s="14">
        <v>10</v>
      </c>
      <c r="I252" s="14">
        <v>8</v>
      </c>
      <c r="J252" s="14"/>
      <c r="K252" s="14">
        <v>2</v>
      </c>
      <c r="L252" s="14">
        <v>5</v>
      </c>
      <c r="N252" s="148"/>
      <c r="O252" s="12">
        <f>$G$18</f>
        <v>10</v>
      </c>
      <c r="P252" s="25">
        <f t="shared" ref="P252:T252" si="259">H252/H$266</f>
        <v>3.7037037037037035E-2</v>
      </c>
      <c r="Q252" s="25">
        <f t="shared" si="259"/>
        <v>6.25E-2</v>
      </c>
      <c r="R252" s="25">
        <f t="shared" si="259"/>
        <v>0</v>
      </c>
      <c r="S252" s="25">
        <f t="shared" si="259"/>
        <v>0.16666666666666666</v>
      </c>
      <c r="T252" s="25">
        <f t="shared" si="259"/>
        <v>0.1</v>
      </c>
    </row>
    <row r="253" spans="6:20" ht="15.75" customHeight="1">
      <c r="F253" s="148"/>
      <c r="G253" s="12">
        <f>$G$19</f>
        <v>11</v>
      </c>
      <c r="H253" s="14">
        <v>15</v>
      </c>
      <c r="I253" s="14">
        <v>11</v>
      </c>
      <c r="J253" s="14"/>
      <c r="K253" s="14">
        <v>1</v>
      </c>
      <c r="L253" s="14">
        <v>4</v>
      </c>
      <c r="N253" s="148"/>
      <c r="O253" s="12">
        <f>$G$19</f>
        <v>11</v>
      </c>
      <c r="P253" s="25">
        <f t="shared" ref="P253:T253" si="260">H253/H$266</f>
        <v>5.5555555555555552E-2</v>
      </c>
      <c r="Q253" s="25">
        <f t="shared" si="260"/>
        <v>8.59375E-2</v>
      </c>
      <c r="R253" s="25">
        <f t="shared" si="260"/>
        <v>0</v>
      </c>
      <c r="S253" s="25">
        <f t="shared" si="260"/>
        <v>8.3333333333333329E-2</v>
      </c>
      <c r="T253" s="25">
        <f t="shared" si="260"/>
        <v>0.08</v>
      </c>
    </row>
    <row r="254" spans="6:20" ht="15.75" customHeight="1">
      <c r="F254" s="148"/>
      <c r="G254" s="12">
        <f>$G$20</f>
        <v>12</v>
      </c>
      <c r="H254" s="14">
        <v>15</v>
      </c>
      <c r="I254" s="14">
        <v>4</v>
      </c>
      <c r="J254" s="14"/>
      <c r="K254" s="14">
        <v>1</v>
      </c>
      <c r="L254" s="14">
        <v>4</v>
      </c>
      <c r="N254" s="148"/>
      <c r="O254" s="12">
        <f>$G$20</f>
        <v>12</v>
      </c>
      <c r="P254" s="25">
        <f t="shared" ref="P254:T254" si="261">H254/H$266</f>
        <v>5.5555555555555552E-2</v>
      </c>
      <c r="Q254" s="25">
        <f t="shared" si="261"/>
        <v>3.125E-2</v>
      </c>
      <c r="R254" s="25">
        <f t="shared" si="261"/>
        <v>0</v>
      </c>
      <c r="S254" s="25">
        <f t="shared" si="261"/>
        <v>8.3333333333333329E-2</v>
      </c>
      <c r="T254" s="25">
        <f t="shared" si="261"/>
        <v>0.08</v>
      </c>
    </row>
    <row r="255" spans="6:20" ht="15.75" customHeight="1">
      <c r="F255" s="148"/>
      <c r="G255" s="12">
        <f>$G$21</f>
        <v>13</v>
      </c>
      <c r="H255" s="14">
        <v>20</v>
      </c>
      <c r="I255" s="14">
        <v>10</v>
      </c>
      <c r="J255" s="14"/>
      <c r="K255" s="14"/>
      <c r="L255" s="14">
        <v>2</v>
      </c>
      <c r="N255" s="148"/>
      <c r="O255" s="12">
        <f>$G$21</f>
        <v>13</v>
      </c>
      <c r="P255" s="25">
        <f t="shared" ref="P255:T255" si="262">H255/H$266</f>
        <v>7.407407407407407E-2</v>
      </c>
      <c r="Q255" s="25">
        <f t="shared" si="262"/>
        <v>7.8125E-2</v>
      </c>
      <c r="R255" s="25">
        <f t="shared" si="262"/>
        <v>0</v>
      </c>
      <c r="S255" s="25">
        <f t="shared" si="262"/>
        <v>0</v>
      </c>
      <c r="T255" s="25">
        <f t="shared" si="262"/>
        <v>0.04</v>
      </c>
    </row>
    <row r="256" spans="6:20" ht="15.75" customHeight="1">
      <c r="F256" s="148"/>
      <c r="G256" s="12">
        <f>$G$22</f>
        <v>14</v>
      </c>
      <c r="H256" s="14">
        <v>11</v>
      </c>
      <c r="I256" s="14">
        <v>10</v>
      </c>
      <c r="J256" s="14"/>
      <c r="K256" s="14">
        <v>2</v>
      </c>
      <c r="L256" s="14">
        <v>6</v>
      </c>
      <c r="N256" s="148"/>
      <c r="O256" s="12">
        <f>$G$22</f>
        <v>14</v>
      </c>
      <c r="P256" s="25">
        <f t="shared" ref="P256:T256" si="263">H256/H$266</f>
        <v>4.0740740740740744E-2</v>
      </c>
      <c r="Q256" s="25">
        <f t="shared" si="263"/>
        <v>7.8125E-2</v>
      </c>
      <c r="R256" s="25">
        <f t="shared" si="263"/>
        <v>0</v>
      </c>
      <c r="S256" s="25">
        <f t="shared" si="263"/>
        <v>0.16666666666666666</v>
      </c>
      <c r="T256" s="25">
        <f t="shared" si="263"/>
        <v>0.12</v>
      </c>
    </row>
    <row r="257" spans="6:20" ht="15.75" customHeight="1">
      <c r="F257" s="148"/>
      <c r="G257" s="12">
        <f>$G$23</f>
        <v>15</v>
      </c>
      <c r="H257" s="14">
        <v>17</v>
      </c>
      <c r="I257" s="14">
        <v>7</v>
      </c>
      <c r="J257" s="14"/>
      <c r="K257" s="14">
        <v>2</v>
      </c>
      <c r="L257" s="14">
        <v>5</v>
      </c>
      <c r="N257" s="148"/>
      <c r="O257" s="12">
        <f>$G$23</f>
        <v>15</v>
      </c>
      <c r="P257" s="25">
        <f t="shared" ref="P257:T257" si="264">H257/H$266</f>
        <v>6.2962962962962957E-2</v>
      </c>
      <c r="Q257" s="25">
        <f t="shared" si="264"/>
        <v>5.46875E-2</v>
      </c>
      <c r="R257" s="25">
        <f t="shared" si="264"/>
        <v>0</v>
      </c>
      <c r="S257" s="25">
        <f t="shared" si="264"/>
        <v>0.16666666666666666</v>
      </c>
      <c r="T257" s="25">
        <f t="shared" si="264"/>
        <v>0.1</v>
      </c>
    </row>
    <row r="258" spans="6:20" ht="15.75" customHeight="1">
      <c r="F258" s="148"/>
      <c r="G258" s="12">
        <f>$G$24</f>
        <v>16</v>
      </c>
      <c r="H258" s="14">
        <v>21</v>
      </c>
      <c r="I258" s="14">
        <v>8</v>
      </c>
      <c r="J258" s="14"/>
      <c r="K258" s="14">
        <v>1</v>
      </c>
      <c r="L258" s="14">
        <v>4</v>
      </c>
      <c r="N258" s="148"/>
      <c r="O258" s="12">
        <f>$G$24</f>
        <v>16</v>
      </c>
      <c r="P258" s="25">
        <f t="shared" ref="P258:T258" si="265">H258/H$266</f>
        <v>7.7777777777777779E-2</v>
      </c>
      <c r="Q258" s="25">
        <f t="shared" si="265"/>
        <v>6.25E-2</v>
      </c>
      <c r="R258" s="25">
        <f t="shared" si="265"/>
        <v>0</v>
      </c>
      <c r="S258" s="25">
        <f t="shared" si="265"/>
        <v>8.3333333333333329E-2</v>
      </c>
      <c r="T258" s="25">
        <f t="shared" si="265"/>
        <v>0.08</v>
      </c>
    </row>
    <row r="259" spans="6:20" ht="15.75" customHeight="1">
      <c r="F259" s="148"/>
      <c r="G259" s="12">
        <f>$G$25</f>
        <v>17</v>
      </c>
      <c r="H259" s="14">
        <v>18</v>
      </c>
      <c r="I259" s="14">
        <v>11</v>
      </c>
      <c r="J259" s="14"/>
      <c r="K259" s="14">
        <v>1</v>
      </c>
      <c r="L259" s="14"/>
      <c r="N259" s="148"/>
      <c r="O259" s="12">
        <f>$G$25</f>
        <v>17</v>
      </c>
      <c r="P259" s="25">
        <f t="shared" ref="P259:T259" si="266">H259/H$266</f>
        <v>6.6666666666666666E-2</v>
      </c>
      <c r="Q259" s="25">
        <f t="shared" si="266"/>
        <v>8.59375E-2</v>
      </c>
      <c r="R259" s="25">
        <f t="shared" si="266"/>
        <v>0</v>
      </c>
      <c r="S259" s="25">
        <f t="shared" si="266"/>
        <v>8.3333333333333329E-2</v>
      </c>
      <c r="T259" s="25">
        <f t="shared" si="266"/>
        <v>0</v>
      </c>
    </row>
    <row r="260" spans="6:20" ht="15.75" customHeight="1">
      <c r="F260" s="148"/>
      <c r="G260" s="12">
        <f>$G$26</f>
        <v>18</v>
      </c>
      <c r="H260" s="14">
        <v>23</v>
      </c>
      <c r="I260" s="14">
        <v>11</v>
      </c>
      <c r="J260" s="14">
        <v>1</v>
      </c>
      <c r="K260" s="14"/>
      <c r="L260" s="14">
        <v>2</v>
      </c>
      <c r="N260" s="148"/>
      <c r="O260" s="12">
        <f>$G$26</f>
        <v>18</v>
      </c>
      <c r="P260" s="25">
        <f t="shared" ref="P260:T260" si="267">H260/H$266</f>
        <v>8.5185185185185183E-2</v>
      </c>
      <c r="Q260" s="25">
        <f t="shared" si="267"/>
        <v>8.59375E-2</v>
      </c>
      <c r="R260" s="25">
        <f t="shared" si="267"/>
        <v>0.5</v>
      </c>
      <c r="S260" s="25">
        <f t="shared" si="267"/>
        <v>0</v>
      </c>
      <c r="T260" s="25">
        <f t="shared" si="267"/>
        <v>0.04</v>
      </c>
    </row>
    <row r="261" spans="6:20" ht="15.75" customHeight="1">
      <c r="F261" s="148"/>
      <c r="G261" s="12">
        <f>$G$27</f>
        <v>19</v>
      </c>
      <c r="H261" s="14">
        <v>18</v>
      </c>
      <c r="I261" s="14">
        <v>7</v>
      </c>
      <c r="J261" s="14"/>
      <c r="K261" s="14"/>
      <c r="L261" s="14">
        <v>1</v>
      </c>
      <c r="N261" s="148"/>
      <c r="O261" s="12">
        <f>$G$27</f>
        <v>19</v>
      </c>
      <c r="P261" s="25">
        <f t="shared" ref="P261:T261" si="268">H261/H$266</f>
        <v>6.6666666666666666E-2</v>
      </c>
      <c r="Q261" s="25">
        <f t="shared" si="268"/>
        <v>5.46875E-2</v>
      </c>
      <c r="R261" s="25">
        <f t="shared" si="268"/>
        <v>0</v>
      </c>
      <c r="S261" s="25">
        <f t="shared" si="268"/>
        <v>0</v>
      </c>
      <c r="T261" s="25">
        <f t="shared" si="268"/>
        <v>0.02</v>
      </c>
    </row>
    <row r="262" spans="6:20" ht="15.75" customHeight="1">
      <c r="F262" s="148"/>
      <c r="G262" s="12">
        <f>$G$28</f>
        <v>20</v>
      </c>
      <c r="H262" s="14">
        <v>10</v>
      </c>
      <c r="I262" s="14">
        <v>5</v>
      </c>
      <c r="J262" s="14"/>
      <c r="K262" s="14"/>
      <c r="L262" s="14">
        <v>1</v>
      </c>
      <c r="N262" s="148"/>
      <c r="O262" s="12">
        <f>$G$28</f>
        <v>20</v>
      </c>
      <c r="P262" s="25">
        <f t="shared" ref="P262:T262" si="269">H262/H$266</f>
        <v>3.7037037037037035E-2</v>
      </c>
      <c r="Q262" s="25">
        <f t="shared" si="269"/>
        <v>3.90625E-2</v>
      </c>
      <c r="R262" s="25">
        <f t="shared" si="269"/>
        <v>0</v>
      </c>
      <c r="S262" s="25">
        <f t="shared" si="269"/>
        <v>0</v>
      </c>
      <c r="T262" s="25">
        <f t="shared" si="269"/>
        <v>0.02</v>
      </c>
    </row>
    <row r="263" spans="6:20" ht="15.75" customHeight="1">
      <c r="F263" s="148"/>
      <c r="G263" s="12">
        <f>$G$29</f>
        <v>21</v>
      </c>
      <c r="H263" s="14">
        <v>10</v>
      </c>
      <c r="I263" s="14">
        <v>1</v>
      </c>
      <c r="J263" s="14"/>
      <c r="K263" s="14">
        <v>1</v>
      </c>
      <c r="L263" s="14">
        <v>1</v>
      </c>
      <c r="N263" s="148"/>
      <c r="O263" s="12">
        <f>$G$29</f>
        <v>21</v>
      </c>
      <c r="P263" s="25">
        <f t="shared" ref="P263:T263" si="270">H263/H$266</f>
        <v>3.7037037037037035E-2</v>
      </c>
      <c r="Q263" s="25">
        <f t="shared" si="270"/>
        <v>7.8125E-3</v>
      </c>
      <c r="R263" s="25">
        <f t="shared" si="270"/>
        <v>0</v>
      </c>
      <c r="S263" s="25">
        <f t="shared" si="270"/>
        <v>8.3333333333333329E-2</v>
      </c>
      <c r="T263" s="25">
        <f t="shared" si="270"/>
        <v>0.02</v>
      </c>
    </row>
    <row r="264" spans="6:20" ht="15.75" customHeight="1">
      <c r="F264" s="148"/>
      <c r="G264" s="12">
        <f>$G$30</f>
        <v>22</v>
      </c>
      <c r="H264" s="14">
        <v>4</v>
      </c>
      <c r="I264" s="14">
        <v>1</v>
      </c>
      <c r="J264" s="14"/>
      <c r="K264" s="14"/>
      <c r="L264" s="14"/>
      <c r="N264" s="148"/>
      <c r="O264" s="12">
        <f>$G$30</f>
        <v>22</v>
      </c>
      <c r="P264" s="25">
        <f t="shared" ref="P264:T264" si="271">H264/H$266</f>
        <v>1.4814814814814815E-2</v>
      </c>
      <c r="Q264" s="25">
        <f t="shared" si="271"/>
        <v>7.8125E-3</v>
      </c>
      <c r="R264" s="25">
        <f t="shared" si="271"/>
        <v>0</v>
      </c>
      <c r="S264" s="25">
        <f t="shared" si="271"/>
        <v>0</v>
      </c>
      <c r="T264" s="25">
        <f t="shared" si="271"/>
        <v>0</v>
      </c>
    </row>
    <row r="265" spans="6:20" ht="15.75" customHeight="1">
      <c r="F265" s="149"/>
      <c r="G265" s="12">
        <f>$G$31</f>
        <v>23</v>
      </c>
      <c r="H265" s="14">
        <v>3</v>
      </c>
      <c r="I265" s="14">
        <v>2</v>
      </c>
      <c r="J265" s="14"/>
      <c r="K265" s="14"/>
      <c r="L265" s="14"/>
      <c r="N265" s="149"/>
      <c r="O265" s="12">
        <f>$G$31</f>
        <v>23</v>
      </c>
      <c r="P265" s="25">
        <f t="shared" ref="P265:T265" si="272">H265/H$266</f>
        <v>1.1111111111111112E-2</v>
      </c>
      <c r="Q265" s="25">
        <f t="shared" si="272"/>
        <v>1.5625E-2</v>
      </c>
      <c r="R265" s="25">
        <f t="shared" si="272"/>
        <v>0</v>
      </c>
      <c r="S265" s="25">
        <f t="shared" si="272"/>
        <v>0</v>
      </c>
      <c r="T265" s="25">
        <f t="shared" si="272"/>
        <v>0</v>
      </c>
    </row>
    <row r="266" spans="6:20" ht="15.75" customHeight="1">
      <c r="F266" s="177"/>
      <c r="G266" s="178"/>
      <c r="H266" s="15">
        <f t="shared" ref="H266:L266" si="273">SUM(H242:H265)</f>
        <v>270</v>
      </c>
      <c r="I266" s="15">
        <f t="shared" si="273"/>
        <v>128</v>
      </c>
      <c r="J266" s="15">
        <f t="shared" si="273"/>
        <v>2</v>
      </c>
      <c r="K266" s="15">
        <f t="shared" si="273"/>
        <v>12</v>
      </c>
      <c r="L266" s="15">
        <f t="shared" si="273"/>
        <v>50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4</v>
      </c>
      <c r="I268" s="14"/>
      <c r="J268" s="14"/>
      <c r="K268" s="14"/>
      <c r="L268" s="14"/>
      <c r="N268" s="174">
        <v>45217</v>
      </c>
      <c r="O268" s="12">
        <f>$G$8</f>
        <v>0</v>
      </c>
      <c r="P268" s="25">
        <f t="shared" ref="P268:T268" si="274">H268/H$292</f>
        <v>1.5936254980079681E-2</v>
      </c>
      <c r="Q268" s="25">
        <f t="shared" si="274"/>
        <v>0</v>
      </c>
      <c r="R268" s="25">
        <f t="shared" si="274"/>
        <v>0</v>
      </c>
      <c r="S268" s="25">
        <f t="shared" si="274"/>
        <v>0</v>
      </c>
      <c r="T268" s="25">
        <f t="shared" si="274"/>
        <v>0</v>
      </c>
    </row>
    <row r="269" spans="6:20" ht="15.75" customHeight="1">
      <c r="F269" s="148"/>
      <c r="G269" s="12">
        <f>$G$9</f>
        <v>1</v>
      </c>
      <c r="H269" s="14">
        <v>1</v>
      </c>
      <c r="I269" s="14"/>
      <c r="J269" s="14"/>
      <c r="K269" s="14">
        <v>1</v>
      </c>
      <c r="L269" s="14"/>
      <c r="N269" s="148"/>
      <c r="O269" s="12">
        <f>$G$9</f>
        <v>1</v>
      </c>
      <c r="P269" s="25">
        <f t="shared" ref="P269:T269" si="275">H269/H$292</f>
        <v>3.9840637450199202E-3</v>
      </c>
      <c r="Q269" s="25">
        <f t="shared" si="275"/>
        <v>0</v>
      </c>
      <c r="R269" s="25">
        <f t="shared" si="275"/>
        <v>0</v>
      </c>
      <c r="S269" s="25">
        <f t="shared" si="275"/>
        <v>9.0909090909090912E-2</v>
      </c>
      <c r="T269" s="25">
        <f t="shared" si="275"/>
        <v>0</v>
      </c>
    </row>
    <row r="270" spans="6:20" ht="15.75" customHeight="1">
      <c r="F270" s="148"/>
      <c r="G270" s="12">
        <f>$G$10</f>
        <v>2</v>
      </c>
      <c r="H270" s="14">
        <v>1</v>
      </c>
      <c r="I270" s="11"/>
      <c r="J270" s="11"/>
      <c r="K270" s="11"/>
      <c r="L270" s="11"/>
      <c r="N270" s="148"/>
      <c r="O270" s="12">
        <f>$G$10</f>
        <v>2</v>
      </c>
      <c r="P270" s="25">
        <f t="shared" ref="P270:T270" si="276">H270/H$292</f>
        <v>3.9840637450199202E-3</v>
      </c>
      <c r="Q270" s="25">
        <f t="shared" si="276"/>
        <v>0</v>
      </c>
      <c r="R270" s="25">
        <f t="shared" si="276"/>
        <v>0</v>
      </c>
      <c r="S270" s="25">
        <f t="shared" si="276"/>
        <v>0</v>
      </c>
      <c r="T270" s="25">
        <f t="shared" si="276"/>
        <v>0</v>
      </c>
    </row>
    <row r="271" spans="6:20" ht="15.75" customHeight="1">
      <c r="F271" s="148"/>
      <c r="G271" s="12">
        <f>$G$11</f>
        <v>3</v>
      </c>
      <c r="I271" s="14"/>
      <c r="J271" s="14"/>
      <c r="K271" s="14"/>
      <c r="L271" s="14"/>
      <c r="N271" s="148"/>
      <c r="O271" s="12">
        <f>$G$11</f>
        <v>3</v>
      </c>
      <c r="P271" s="25">
        <f t="shared" ref="P271:T271" si="277">H271/H$292</f>
        <v>0</v>
      </c>
      <c r="Q271" s="25">
        <f t="shared" si="277"/>
        <v>0</v>
      </c>
      <c r="R271" s="25">
        <f t="shared" si="277"/>
        <v>0</v>
      </c>
      <c r="S271" s="25">
        <f t="shared" si="277"/>
        <v>0</v>
      </c>
      <c r="T271" s="25">
        <f t="shared" si="277"/>
        <v>0</v>
      </c>
    </row>
    <row r="272" spans="6:20" ht="15.75" customHeight="1">
      <c r="F272" s="148"/>
      <c r="G272" s="12">
        <f>$G$12</f>
        <v>4</v>
      </c>
      <c r="H272" s="14"/>
      <c r="I272" s="14"/>
      <c r="J272" s="14"/>
      <c r="K272" s="14"/>
      <c r="L272" s="14"/>
      <c r="N272" s="148"/>
      <c r="O272" s="12">
        <f>$G$12</f>
        <v>4</v>
      </c>
      <c r="P272" s="25">
        <f t="shared" ref="P272:T272" si="278">H272/H$292</f>
        <v>0</v>
      </c>
      <c r="Q272" s="25">
        <f t="shared" si="278"/>
        <v>0</v>
      </c>
      <c r="R272" s="25">
        <f t="shared" si="278"/>
        <v>0</v>
      </c>
      <c r="S272" s="25">
        <f t="shared" si="278"/>
        <v>0</v>
      </c>
      <c r="T272" s="25">
        <f t="shared" si="278"/>
        <v>0</v>
      </c>
    </row>
    <row r="273" spans="6:20" ht="15.75" customHeight="1">
      <c r="F273" s="148"/>
      <c r="G273" s="12">
        <f>$G$13</f>
        <v>5</v>
      </c>
      <c r="H273" s="14">
        <v>4</v>
      </c>
      <c r="I273" s="14">
        <v>3</v>
      </c>
      <c r="J273" s="14"/>
      <c r="K273" s="14">
        <v>1</v>
      </c>
      <c r="L273" s="14">
        <v>2</v>
      </c>
      <c r="N273" s="148"/>
      <c r="O273" s="12">
        <f>$G$13</f>
        <v>5</v>
      </c>
      <c r="P273" s="25">
        <f t="shared" ref="P273:T273" si="279">H273/H$292</f>
        <v>1.5936254980079681E-2</v>
      </c>
      <c r="Q273" s="25">
        <f t="shared" si="279"/>
        <v>2.8571428571428571E-2</v>
      </c>
      <c r="R273" s="25">
        <f t="shared" si="279"/>
        <v>0</v>
      </c>
      <c r="S273" s="25">
        <f t="shared" si="279"/>
        <v>9.0909090909090912E-2</v>
      </c>
      <c r="T273" s="25">
        <f t="shared" si="279"/>
        <v>4.5454545454545456E-2</v>
      </c>
    </row>
    <row r="274" spans="6:20" ht="15.75" customHeight="1">
      <c r="F274" s="148"/>
      <c r="G274" s="12">
        <f>$G$14</f>
        <v>6</v>
      </c>
      <c r="H274" s="14">
        <v>5</v>
      </c>
      <c r="I274" s="14">
        <v>3</v>
      </c>
      <c r="J274" s="14"/>
      <c r="K274" s="14"/>
      <c r="L274" s="14">
        <v>2</v>
      </c>
      <c r="N274" s="148"/>
      <c r="O274" s="12">
        <f>$G$14</f>
        <v>6</v>
      </c>
      <c r="P274" s="25">
        <f t="shared" ref="P274:T274" si="280">H274/H$292</f>
        <v>1.9920318725099601E-2</v>
      </c>
      <c r="Q274" s="25">
        <f t="shared" si="280"/>
        <v>2.8571428571428571E-2</v>
      </c>
      <c r="R274" s="25">
        <f t="shared" si="280"/>
        <v>0</v>
      </c>
      <c r="S274" s="25">
        <f t="shared" si="280"/>
        <v>0</v>
      </c>
      <c r="T274" s="25">
        <f t="shared" si="280"/>
        <v>4.5454545454545456E-2</v>
      </c>
    </row>
    <row r="275" spans="6:20" ht="15.75" customHeight="1">
      <c r="F275" s="148"/>
      <c r="G275" s="12">
        <f>$G$15</f>
        <v>7</v>
      </c>
      <c r="H275" s="14">
        <v>31</v>
      </c>
      <c r="I275" s="14">
        <v>5</v>
      </c>
      <c r="J275" s="14">
        <v>1</v>
      </c>
      <c r="K275" s="14"/>
      <c r="L275" s="14">
        <v>1</v>
      </c>
      <c r="N275" s="148"/>
      <c r="O275" s="12">
        <f>$G$15</f>
        <v>7</v>
      </c>
      <c r="P275" s="25">
        <f t="shared" ref="P275:T275" si="281">H275/H$292</f>
        <v>0.12350597609561753</v>
      </c>
      <c r="Q275" s="25">
        <f t="shared" si="281"/>
        <v>4.7619047619047616E-2</v>
      </c>
      <c r="R275" s="25">
        <f t="shared" si="281"/>
        <v>0.5</v>
      </c>
      <c r="S275" s="25">
        <f t="shared" si="281"/>
        <v>0</v>
      </c>
      <c r="T275" s="25">
        <f t="shared" si="281"/>
        <v>2.2727272727272728E-2</v>
      </c>
    </row>
    <row r="276" spans="6:20" ht="15.75" customHeight="1">
      <c r="F276" s="148"/>
      <c r="G276" s="12">
        <f>$G$16</f>
        <v>8</v>
      </c>
      <c r="H276" s="14">
        <v>16</v>
      </c>
      <c r="I276" s="14">
        <v>10</v>
      </c>
      <c r="J276" s="14"/>
      <c r="K276" s="14"/>
      <c r="L276" s="14">
        <v>4</v>
      </c>
      <c r="N276" s="148"/>
      <c r="O276" s="12">
        <f>$G$16</f>
        <v>8</v>
      </c>
      <c r="P276" s="25">
        <f t="shared" ref="P276:T276" si="282">H276/H$292</f>
        <v>6.3745019920318724E-2</v>
      </c>
      <c r="Q276" s="25">
        <f t="shared" si="282"/>
        <v>9.5238095238095233E-2</v>
      </c>
      <c r="R276" s="25">
        <f t="shared" si="282"/>
        <v>0</v>
      </c>
      <c r="S276" s="25">
        <f t="shared" si="282"/>
        <v>0</v>
      </c>
      <c r="T276" s="25">
        <f t="shared" si="282"/>
        <v>9.0909090909090912E-2</v>
      </c>
    </row>
    <row r="277" spans="6:20" ht="15.75" customHeight="1">
      <c r="F277" s="148"/>
      <c r="G277" s="12">
        <f>$G$17</f>
        <v>9</v>
      </c>
      <c r="H277" s="14">
        <v>7</v>
      </c>
      <c r="I277" s="14">
        <v>2</v>
      </c>
      <c r="J277" s="14"/>
      <c r="K277" s="14"/>
      <c r="L277" s="14">
        <v>6</v>
      </c>
      <c r="N277" s="148"/>
      <c r="O277" s="12">
        <f>$G$17</f>
        <v>9</v>
      </c>
      <c r="P277" s="25">
        <f t="shared" ref="P277:T277" si="283">H277/H$292</f>
        <v>2.7888446215139442E-2</v>
      </c>
      <c r="Q277" s="25">
        <f t="shared" si="283"/>
        <v>1.9047619047619049E-2</v>
      </c>
      <c r="R277" s="25">
        <f t="shared" si="283"/>
        <v>0</v>
      </c>
      <c r="S277" s="25">
        <f t="shared" si="283"/>
        <v>0</v>
      </c>
      <c r="T277" s="25">
        <f t="shared" si="283"/>
        <v>0.13636363636363635</v>
      </c>
    </row>
    <row r="278" spans="6:20" ht="15.75" customHeight="1">
      <c r="F278" s="148"/>
      <c r="G278" s="12">
        <f>$G$18</f>
        <v>10</v>
      </c>
      <c r="H278" s="14">
        <v>13</v>
      </c>
      <c r="I278" s="14">
        <v>8</v>
      </c>
      <c r="J278" s="14"/>
      <c r="K278" s="14">
        <v>1</v>
      </c>
      <c r="L278" s="14">
        <v>4</v>
      </c>
      <c r="N278" s="148"/>
      <c r="O278" s="12">
        <f>$G$18</f>
        <v>10</v>
      </c>
      <c r="P278" s="25">
        <f t="shared" ref="P278:T278" si="284">H278/H$292</f>
        <v>5.1792828685258967E-2</v>
      </c>
      <c r="Q278" s="25">
        <f t="shared" si="284"/>
        <v>7.6190476190476197E-2</v>
      </c>
      <c r="R278" s="25">
        <f t="shared" si="284"/>
        <v>0</v>
      </c>
      <c r="S278" s="25">
        <f t="shared" si="284"/>
        <v>9.0909090909090912E-2</v>
      </c>
      <c r="T278" s="25">
        <f t="shared" si="284"/>
        <v>9.0909090909090912E-2</v>
      </c>
    </row>
    <row r="279" spans="6:20" ht="15.75" customHeight="1">
      <c r="F279" s="148"/>
      <c r="G279" s="12">
        <f>$G$19</f>
        <v>11</v>
      </c>
      <c r="H279" s="14">
        <v>11</v>
      </c>
      <c r="I279" s="14">
        <v>8</v>
      </c>
      <c r="J279" s="14"/>
      <c r="K279" s="14">
        <v>1</v>
      </c>
      <c r="L279" s="14">
        <v>5</v>
      </c>
      <c r="N279" s="148"/>
      <c r="O279" s="12">
        <f>$G$19</f>
        <v>11</v>
      </c>
      <c r="P279" s="25">
        <f t="shared" ref="P279:T279" si="285">H279/H$292</f>
        <v>4.3824701195219126E-2</v>
      </c>
      <c r="Q279" s="25">
        <f t="shared" si="285"/>
        <v>7.6190476190476197E-2</v>
      </c>
      <c r="R279" s="25">
        <f t="shared" si="285"/>
        <v>0</v>
      </c>
      <c r="S279" s="25">
        <f t="shared" si="285"/>
        <v>9.0909090909090912E-2</v>
      </c>
      <c r="T279" s="25">
        <f t="shared" si="285"/>
        <v>0.11363636363636363</v>
      </c>
    </row>
    <row r="280" spans="6:20" ht="15.75" customHeight="1">
      <c r="F280" s="148"/>
      <c r="G280" s="12">
        <f>$G$20</f>
        <v>12</v>
      </c>
      <c r="H280" s="14">
        <v>9</v>
      </c>
      <c r="I280" s="14">
        <v>6</v>
      </c>
      <c r="J280" s="14"/>
      <c r="K280" s="14">
        <v>2</v>
      </c>
      <c r="L280" s="14">
        <v>4</v>
      </c>
      <c r="N280" s="148"/>
      <c r="O280" s="12">
        <f>$G$20</f>
        <v>12</v>
      </c>
      <c r="P280" s="25">
        <f t="shared" ref="P280:T280" si="286">H280/H$292</f>
        <v>3.5856573705179286E-2</v>
      </c>
      <c r="Q280" s="25">
        <f t="shared" si="286"/>
        <v>5.7142857142857141E-2</v>
      </c>
      <c r="R280" s="25">
        <f t="shared" si="286"/>
        <v>0</v>
      </c>
      <c r="S280" s="25">
        <f t="shared" si="286"/>
        <v>0.18181818181818182</v>
      </c>
      <c r="T280" s="25">
        <f t="shared" si="286"/>
        <v>9.0909090909090912E-2</v>
      </c>
    </row>
    <row r="281" spans="6:20" ht="15.75" customHeight="1">
      <c r="F281" s="148"/>
      <c r="G281" s="12">
        <f>$G$21</f>
        <v>13</v>
      </c>
      <c r="H281" s="14">
        <v>10</v>
      </c>
      <c r="I281" s="14">
        <v>5</v>
      </c>
      <c r="J281" s="14"/>
      <c r="K281" s="14">
        <v>1</v>
      </c>
      <c r="L281" s="14">
        <v>3</v>
      </c>
      <c r="N281" s="148"/>
      <c r="O281" s="12">
        <f>$G$21</f>
        <v>13</v>
      </c>
      <c r="P281" s="25">
        <f t="shared" ref="P281:T281" si="287">H281/H$292</f>
        <v>3.9840637450199202E-2</v>
      </c>
      <c r="Q281" s="25">
        <f t="shared" si="287"/>
        <v>4.7619047619047616E-2</v>
      </c>
      <c r="R281" s="25">
        <f t="shared" si="287"/>
        <v>0</v>
      </c>
      <c r="S281" s="25">
        <f t="shared" si="287"/>
        <v>9.0909090909090912E-2</v>
      </c>
      <c r="T281" s="25">
        <f t="shared" si="287"/>
        <v>6.8181818181818177E-2</v>
      </c>
    </row>
    <row r="282" spans="6:20" ht="15.75" customHeight="1">
      <c r="F282" s="148"/>
      <c r="G282" s="12">
        <f>$G$22</f>
        <v>14</v>
      </c>
      <c r="H282" s="14">
        <v>15</v>
      </c>
      <c r="I282" s="14">
        <v>14</v>
      </c>
      <c r="J282" s="14">
        <v>1</v>
      </c>
      <c r="K282" s="14">
        <v>1</v>
      </c>
      <c r="L282" s="14">
        <v>3</v>
      </c>
      <c r="N282" s="148"/>
      <c r="O282" s="12">
        <f>$G$22</f>
        <v>14</v>
      </c>
      <c r="P282" s="25">
        <f t="shared" ref="P282:T282" si="288">H282/H$292</f>
        <v>5.9760956175298807E-2</v>
      </c>
      <c r="Q282" s="25">
        <f t="shared" si="288"/>
        <v>0.13333333333333333</v>
      </c>
      <c r="R282" s="25">
        <f t="shared" si="288"/>
        <v>0.5</v>
      </c>
      <c r="S282" s="25">
        <f t="shared" si="288"/>
        <v>9.0909090909090912E-2</v>
      </c>
      <c r="T282" s="25">
        <f t="shared" si="288"/>
        <v>6.8181818181818177E-2</v>
      </c>
    </row>
    <row r="283" spans="6:20" ht="15.75" customHeight="1">
      <c r="F283" s="148"/>
      <c r="G283" s="12">
        <f>$G$23</f>
        <v>15</v>
      </c>
      <c r="H283" s="14">
        <v>20</v>
      </c>
      <c r="I283" s="14">
        <v>8</v>
      </c>
      <c r="J283" s="14"/>
      <c r="K283" s="14"/>
      <c r="L283" s="14">
        <v>6</v>
      </c>
      <c r="N283" s="148"/>
      <c r="O283" s="12">
        <f>$G$23</f>
        <v>15</v>
      </c>
      <c r="P283" s="25">
        <f t="shared" ref="P283:T283" si="289">H283/H$292</f>
        <v>7.9681274900398405E-2</v>
      </c>
      <c r="Q283" s="25">
        <f t="shared" si="289"/>
        <v>7.6190476190476197E-2</v>
      </c>
      <c r="R283" s="25">
        <f t="shared" si="289"/>
        <v>0</v>
      </c>
      <c r="S283" s="25">
        <f t="shared" si="289"/>
        <v>0</v>
      </c>
      <c r="T283" s="25">
        <f t="shared" si="289"/>
        <v>0.13636363636363635</v>
      </c>
    </row>
    <row r="284" spans="6:20" ht="15.75" customHeight="1">
      <c r="F284" s="148"/>
      <c r="G284" s="12">
        <f>$G$24</f>
        <v>16</v>
      </c>
      <c r="H284" s="14">
        <v>25</v>
      </c>
      <c r="I284" s="14">
        <v>4</v>
      </c>
      <c r="J284" s="14"/>
      <c r="K284" s="14"/>
      <c r="L284" s="14"/>
      <c r="N284" s="148"/>
      <c r="O284" s="12">
        <f>$G$24</f>
        <v>16</v>
      </c>
      <c r="P284" s="25">
        <f t="shared" ref="P284:T284" si="290">H284/H$292</f>
        <v>9.9601593625498003E-2</v>
      </c>
      <c r="Q284" s="25">
        <f t="shared" si="290"/>
        <v>3.8095238095238099E-2</v>
      </c>
      <c r="R284" s="25">
        <f t="shared" si="290"/>
        <v>0</v>
      </c>
      <c r="S284" s="25">
        <f t="shared" si="290"/>
        <v>0</v>
      </c>
      <c r="T284" s="25">
        <f t="shared" si="290"/>
        <v>0</v>
      </c>
    </row>
    <row r="285" spans="6:20" ht="15.75" customHeight="1">
      <c r="F285" s="148"/>
      <c r="G285" s="12">
        <f>$G$25</f>
        <v>17</v>
      </c>
      <c r="H285" s="14">
        <v>19</v>
      </c>
      <c r="I285" s="14">
        <v>11</v>
      </c>
      <c r="J285" s="14"/>
      <c r="K285" s="14">
        <v>1</v>
      </c>
      <c r="L285" s="14">
        <v>3</v>
      </c>
      <c r="N285" s="148"/>
      <c r="O285" s="12">
        <f>$G$25</f>
        <v>17</v>
      </c>
      <c r="P285" s="25">
        <f t="shared" ref="P285:T285" si="291">H285/H$292</f>
        <v>7.5697211155378488E-2</v>
      </c>
      <c r="Q285" s="25">
        <f t="shared" si="291"/>
        <v>0.10476190476190476</v>
      </c>
      <c r="R285" s="25">
        <f t="shared" si="291"/>
        <v>0</v>
      </c>
      <c r="S285" s="25">
        <f t="shared" si="291"/>
        <v>9.0909090909090912E-2</v>
      </c>
      <c r="T285" s="25">
        <f t="shared" si="291"/>
        <v>6.8181818181818177E-2</v>
      </c>
    </row>
    <row r="286" spans="6:20" ht="15.75" customHeight="1">
      <c r="F286" s="148"/>
      <c r="G286" s="12">
        <f>$G$26</f>
        <v>18</v>
      </c>
      <c r="H286" s="14">
        <v>16</v>
      </c>
      <c r="I286" s="14">
        <v>5</v>
      </c>
      <c r="J286" s="14"/>
      <c r="K286" s="14">
        <v>1</v>
      </c>
      <c r="L286" s="14"/>
      <c r="N286" s="148"/>
      <c r="O286" s="12">
        <f>$G$26</f>
        <v>18</v>
      </c>
      <c r="P286" s="25">
        <f t="shared" ref="P286:T286" si="292">H286/H$292</f>
        <v>6.3745019920318724E-2</v>
      </c>
      <c r="Q286" s="25">
        <f t="shared" si="292"/>
        <v>4.7619047619047616E-2</v>
      </c>
      <c r="R286" s="25">
        <f t="shared" si="292"/>
        <v>0</v>
      </c>
      <c r="S286" s="25">
        <f t="shared" si="292"/>
        <v>9.0909090909090912E-2</v>
      </c>
      <c r="T286" s="25">
        <f t="shared" si="292"/>
        <v>0</v>
      </c>
    </row>
    <row r="287" spans="6:20" ht="15.75" customHeight="1">
      <c r="F287" s="148"/>
      <c r="G287" s="12">
        <f>$G$27</f>
        <v>19</v>
      </c>
      <c r="H287" s="14">
        <v>16</v>
      </c>
      <c r="I287" s="14">
        <v>4</v>
      </c>
      <c r="J287" s="14"/>
      <c r="K287" s="14"/>
      <c r="L287" s="14"/>
      <c r="N287" s="148"/>
      <c r="O287" s="12">
        <f>$G$27</f>
        <v>19</v>
      </c>
      <c r="P287" s="25">
        <f t="shared" ref="P287:T287" si="293">H287/H$292</f>
        <v>6.3745019920318724E-2</v>
      </c>
      <c r="Q287" s="25">
        <f t="shared" si="293"/>
        <v>3.8095238095238099E-2</v>
      </c>
      <c r="R287" s="25">
        <f t="shared" si="293"/>
        <v>0</v>
      </c>
      <c r="S287" s="25">
        <f t="shared" si="293"/>
        <v>0</v>
      </c>
      <c r="T287" s="25">
        <f t="shared" si="293"/>
        <v>0</v>
      </c>
    </row>
    <row r="288" spans="6:20" ht="15.75" customHeight="1">
      <c r="F288" s="148"/>
      <c r="G288" s="12">
        <f>$G$28</f>
        <v>20</v>
      </c>
      <c r="H288" s="14">
        <v>9</v>
      </c>
      <c r="I288" s="14">
        <v>2</v>
      </c>
      <c r="J288" s="14"/>
      <c r="K288" s="14"/>
      <c r="L288" s="14">
        <v>1</v>
      </c>
      <c r="N288" s="148"/>
      <c r="O288" s="12">
        <f>$G$28</f>
        <v>20</v>
      </c>
      <c r="P288" s="25">
        <f t="shared" ref="P288:T288" si="294">H288/H$292</f>
        <v>3.5856573705179286E-2</v>
      </c>
      <c r="Q288" s="25">
        <f t="shared" si="294"/>
        <v>1.9047619047619049E-2</v>
      </c>
      <c r="R288" s="25">
        <f t="shared" si="294"/>
        <v>0</v>
      </c>
      <c r="S288" s="25">
        <f t="shared" si="294"/>
        <v>0</v>
      </c>
      <c r="T288" s="25">
        <f t="shared" si="294"/>
        <v>2.2727272727272728E-2</v>
      </c>
    </row>
    <row r="289" spans="6:20" ht="15.75" customHeight="1">
      <c r="F289" s="148"/>
      <c r="G289" s="12">
        <f>$G$29</f>
        <v>21</v>
      </c>
      <c r="H289" s="14">
        <v>11</v>
      </c>
      <c r="I289" s="14">
        <v>6</v>
      </c>
      <c r="J289" s="14"/>
      <c r="K289" s="14">
        <v>1</v>
      </c>
      <c r="L289" s="14"/>
      <c r="N289" s="148"/>
      <c r="O289" s="12">
        <f>$G$29</f>
        <v>21</v>
      </c>
      <c r="P289" s="25">
        <f t="shared" ref="P289:T289" si="295">H289/H$292</f>
        <v>4.3824701195219126E-2</v>
      </c>
      <c r="Q289" s="25">
        <f t="shared" si="295"/>
        <v>5.7142857142857141E-2</v>
      </c>
      <c r="R289" s="25">
        <f t="shared" si="295"/>
        <v>0</v>
      </c>
      <c r="S289" s="25">
        <f t="shared" si="295"/>
        <v>9.0909090909090912E-2</v>
      </c>
      <c r="T289" s="25">
        <f t="shared" si="295"/>
        <v>0</v>
      </c>
    </row>
    <row r="290" spans="6:20" ht="15.75" customHeight="1">
      <c r="F290" s="148"/>
      <c r="G290" s="12">
        <f>$G$30</f>
        <v>22</v>
      </c>
      <c r="H290" s="14">
        <v>6</v>
      </c>
      <c r="I290" s="14">
        <v>1</v>
      </c>
      <c r="J290" s="14"/>
      <c r="K290" s="14"/>
      <c r="L290" s="14"/>
      <c r="N290" s="148"/>
      <c r="O290" s="12">
        <f>$G$30</f>
        <v>22</v>
      </c>
      <c r="P290" s="25">
        <f t="shared" ref="P290:T290" si="296">H290/H$292</f>
        <v>2.3904382470119521E-2</v>
      </c>
      <c r="Q290" s="25">
        <f t="shared" si="296"/>
        <v>9.5238095238095247E-3</v>
      </c>
      <c r="R290" s="25">
        <f t="shared" si="296"/>
        <v>0</v>
      </c>
      <c r="S290" s="25">
        <f t="shared" si="296"/>
        <v>0</v>
      </c>
      <c r="T290" s="25">
        <f t="shared" si="296"/>
        <v>0</v>
      </c>
    </row>
    <row r="291" spans="6:20" ht="15.75" customHeight="1">
      <c r="F291" s="149"/>
      <c r="G291" s="12">
        <f>$G$31</f>
        <v>23</v>
      </c>
      <c r="H291" s="14">
        <v>2</v>
      </c>
      <c r="I291" s="14"/>
      <c r="J291" s="14"/>
      <c r="K291" s="14"/>
      <c r="L291" s="14"/>
      <c r="N291" s="149"/>
      <c r="O291" s="12">
        <f>$G$31</f>
        <v>23</v>
      </c>
      <c r="P291" s="25">
        <f t="shared" ref="P291:T291" si="297">H291/H$292</f>
        <v>7.9681274900398405E-3</v>
      </c>
      <c r="Q291" s="25">
        <f t="shared" si="297"/>
        <v>0</v>
      </c>
      <c r="R291" s="25">
        <f t="shared" si="297"/>
        <v>0</v>
      </c>
      <c r="S291" s="25">
        <f t="shared" si="297"/>
        <v>0</v>
      </c>
      <c r="T291" s="25">
        <f t="shared" si="297"/>
        <v>0</v>
      </c>
    </row>
    <row r="292" spans="6:20" ht="15.75" customHeight="1">
      <c r="F292" s="177"/>
      <c r="G292" s="178"/>
      <c r="H292" s="15">
        <f t="shared" ref="H292:L292" si="298">SUM(H268:H291)</f>
        <v>251</v>
      </c>
      <c r="I292" s="15">
        <f t="shared" si="298"/>
        <v>105</v>
      </c>
      <c r="J292" s="15">
        <f t="shared" si="298"/>
        <v>2</v>
      </c>
      <c r="K292" s="15">
        <f t="shared" si="298"/>
        <v>11</v>
      </c>
      <c r="L292" s="15">
        <f t="shared" si="298"/>
        <v>44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2</v>
      </c>
      <c r="I294" s="56">
        <v>2</v>
      </c>
      <c r="J294" s="62"/>
      <c r="K294" s="62"/>
      <c r="L294" s="62"/>
      <c r="N294" s="174">
        <v>45218</v>
      </c>
      <c r="O294" s="12">
        <f>$G$8</f>
        <v>0</v>
      </c>
      <c r="P294" s="28">
        <f t="shared" ref="P294:T294" si="299">H294/H$318</f>
        <v>4.9261083743842365E-3</v>
      </c>
      <c r="Q294" s="28">
        <f t="shared" si="299"/>
        <v>1.1764705882352941E-2</v>
      </c>
      <c r="R294" s="28">
        <f t="shared" si="299"/>
        <v>0</v>
      </c>
      <c r="S294" s="28">
        <f t="shared" si="299"/>
        <v>0</v>
      </c>
      <c r="T294" s="28">
        <f t="shared" si="299"/>
        <v>0</v>
      </c>
    </row>
    <row r="295" spans="6:20" ht="15.75" customHeight="1">
      <c r="F295" s="148"/>
      <c r="G295" s="12">
        <f>$G$9</f>
        <v>1</v>
      </c>
      <c r="H295" s="48"/>
      <c r="I295" s="19">
        <v>1</v>
      </c>
      <c r="J295" s="17"/>
      <c r="K295" s="19">
        <v>1</v>
      </c>
      <c r="L295" s="17"/>
      <c r="N295" s="148"/>
      <c r="O295" s="12">
        <f>$G$9</f>
        <v>1</v>
      </c>
      <c r="P295" s="28">
        <f t="shared" ref="P295:T295" si="300">H295/H$318</f>
        <v>0</v>
      </c>
      <c r="Q295" s="28">
        <f t="shared" si="300"/>
        <v>5.8823529411764705E-3</v>
      </c>
      <c r="R295" s="28">
        <f t="shared" si="300"/>
        <v>0</v>
      </c>
      <c r="S295" s="28">
        <f t="shared" si="300"/>
        <v>3.8461538461538464E-2</v>
      </c>
      <c r="T295" s="28">
        <f t="shared" si="300"/>
        <v>0</v>
      </c>
    </row>
    <row r="296" spans="6:20" ht="15.75" customHeight="1">
      <c r="F296" s="148"/>
      <c r="G296" s="12">
        <f>$G$10</f>
        <v>2</v>
      </c>
      <c r="H296" s="29">
        <v>2</v>
      </c>
      <c r="I296" s="19">
        <v>1</v>
      </c>
      <c r="J296" s="17"/>
      <c r="K296" s="17"/>
      <c r="L296" s="17"/>
      <c r="N296" s="148"/>
      <c r="O296" s="12">
        <f>$G$10</f>
        <v>2</v>
      </c>
      <c r="P296" s="28">
        <f t="shared" ref="P296:T296" si="301">H296/H$318</f>
        <v>4.9261083743842365E-3</v>
      </c>
      <c r="Q296" s="28">
        <f t="shared" si="301"/>
        <v>5.8823529411764705E-3</v>
      </c>
      <c r="R296" s="28">
        <f t="shared" si="301"/>
        <v>0</v>
      </c>
      <c r="S296" s="28">
        <f t="shared" si="301"/>
        <v>0</v>
      </c>
      <c r="T296" s="28">
        <f t="shared" si="301"/>
        <v>0</v>
      </c>
    </row>
    <row r="297" spans="6:20" ht="15.75" customHeight="1">
      <c r="F297" s="148"/>
      <c r="G297" s="12">
        <f>$G$11</f>
        <v>3</v>
      </c>
      <c r="H297" s="29">
        <v>1</v>
      </c>
      <c r="I297" s="19">
        <v>1</v>
      </c>
      <c r="J297" s="17"/>
      <c r="K297" s="17"/>
      <c r="L297" s="17"/>
      <c r="N297" s="148"/>
      <c r="O297" s="12">
        <f>$G$11</f>
        <v>3</v>
      </c>
      <c r="P297" s="28">
        <f t="shared" ref="P297:T297" si="302">H297/H$318</f>
        <v>2.4630541871921183E-3</v>
      </c>
      <c r="Q297" s="28">
        <f t="shared" si="302"/>
        <v>5.8823529411764705E-3</v>
      </c>
      <c r="R297" s="28">
        <f t="shared" si="302"/>
        <v>0</v>
      </c>
      <c r="S297" s="28">
        <f t="shared" si="302"/>
        <v>0</v>
      </c>
      <c r="T297" s="28">
        <f t="shared" si="302"/>
        <v>0</v>
      </c>
    </row>
    <row r="298" spans="6:20" ht="15.75" customHeight="1">
      <c r="F298" s="148"/>
      <c r="G298" s="12">
        <f>$G$12</f>
        <v>4</v>
      </c>
      <c r="H298" s="29">
        <v>1</v>
      </c>
      <c r="I298" s="17"/>
      <c r="J298" s="17"/>
      <c r="K298" s="17"/>
      <c r="L298" s="17"/>
      <c r="N298" s="148"/>
      <c r="O298" s="12">
        <f>$G$12</f>
        <v>4</v>
      </c>
      <c r="P298" s="28">
        <f t="shared" ref="P298:T298" si="303">H298/H$318</f>
        <v>2.4630541871921183E-3</v>
      </c>
      <c r="Q298" s="28">
        <f t="shared" si="303"/>
        <v>0</v>
      </c>
      <c r="R298" s="28">
        <f t="shared" si="303"/>
        <v>0</v>
      </c>
      <c r="S298" s="28">
        <f t="shared" si="303"/>
        <v>0</v>
      </c>
      <c r="T298" s="28">
        <f t="shared" si="303"/>
        <v>0</v>
      </c>
    </row>
    <row r="299" spans="6:20" ht="15.75" customHeight="1">
      <c r="F299" s="148"/>
      <c r="G299" s="12">
        <f>$G$13</f>
        <v>5</v>
      </c>
      <c r="H299" s="29">
        <v>8</v>
      </c>
      <c r="I299" s="19">
        <v>2</v>
      </c>
      <c r="J299" s="17"/>
      <c r="K299" s="19">
        <v>2</v>
      </c>
      <c r="L299" s="17"/>
      <c r="N299" s="148"/>
      <c r="O299" s="12">
        <f>$G$13</f>
        <v>5</v>
      </c>
      <c r="P299" s="28">
        <f t="shared" ref="P299:T299" si="304">H299/H$318</f>
        <v>1.9704433497536946E-2</v>
      </c>
      <c r="Q299" s="28">
        <f t="shared" si="304"/>
        <v>1.1764705882352941E-2</v>
      </c>
      <c r="R299" s="28">
        <f t="shared" si="304"/>
        <v>0</v>
      </c>
      <c r="S299" s="28">
        <f t="shared" si="304"/>
        <v>7.6923076923076927E-2</v>
      </c>
      <c r="T299" s="28">
        <f t="shared" si="304"/>
        <v>0</v>
      </c>
    </row>
    <row r="300" spans="6:20" ht="15.75" customHeight="1">
      <c r="F300" s="148"/>
      <c r="G300" s="12">
        <f>$G$14</f>
        <v>6</v>
      </c>
      <c r="H300" s="29">
        <v>16</v>
      </c>
      <c r="I300" s="19">
        <v>5</v>
      </c>
      <c r="J300" s="17"/>
      <c r="K300" s="19">
        <v>1</v>
      </c>
      <c r="L300" s="19">
        <v>4</v>
      </c>
      <c r="N300" s="148"/>
      <c r="O300" s="12">
        <f>$G$14</f>
        <v>6</v>
      </c>
      <c r="P300" s="28">
        <f t="shared" ref="P300:T300" si="305">H300/H$318</f>
        <v>3.9408866995073892E-2</v>
      </c>
      <c r="Q300" s="28">
        <f t="shared" si="305"/>
        <v>2.9411764705882353E-2</v>
      </c>
      <c r="R300" s="28">
        <f t="shared" si="305"/>
        <v>0</v>
      </c>
      <c r="S300" s="28">
        <f t="shared" si="305"/>
        <v>3.8461538461538464E-2</v>
      </c>
      <c r="T300" s="28">
        <f t="shared" si="305"/>
        <v>6.1538461538461542E-2</v>
      </c>
    </row>
    <row r="301" spans="6:20" ht="15.75" customHeight="1">
      <c r="F301" s="148"/>
      <c r="G301" s="12">
        <f>$G$15</f>
        <v>7</v>
      </c>
      <c r="H301" s="29">
        <v>39</v>
      </c>
      <c r="I301" s="19">
        <v>11</v>
      </c>
      <c r="J301" s="17"/>
      <c r="K301" s="19">
        <v>1</v>
      </c>
      <c r="L301" s="19">
        <v>4</v>
      </c>
      <c r="N301" s="148"/>
      <c r="O301" s="12">
        <f>$G$15</f>
        <v>7</v>
      </c>
      <c r="P301" s="28">
        <f t="shared" ref="P301:T301" si="306">H301/H$318</f>
        <v>9.6059113300492605E-2</v>
      </c>
      <c r="Q301" s="28">
        <f t="shared" si="306"/>
        <v>6.4705882352941183E-2</v>
      </c>
      <c r="R301" s="28">
        <f t="shared" si="306"/>
        <v>0</v>
      </c>
      <c r="S301" s="28">
        <f t="shared" si="306"/>
        <v>3.8461538461538464E-2</v>
      </c>
      <c r="T301" s="28">
        <f t="shared" si="306"/>
        <v>6.1538461538461542E-2</v>
      </c>
    </row>
    <row r="302" spans="6:20" ht="15.75" customHeight="1">
      <c r="F302" s="148"/>
      <c r="G302" s="12">
        <f>$G$16</f>
        <v>8</v>
      </c>
      <c r="H302" s="29">
        <v>21</v>
      </c>
      <c r="I302" s="19">
        <v>13</v>
      </c>
      <c r="J302" s="17"/>
      <c r="K302" s="19">
        <v>2</v>
      </c>
      <c r="L302" s="19">
        <v>1</v>
      </c>
      <c r="N302" s="148"/>
      <c r="O302" s="12">
        <f>$G$16</f>
        <v>8</v>
      </c>
      <c r="P302" s="28">
        <f t="shared" ref="P302:T302" si="307">H302/H$318</f>
        <v>5.1724137931034482E-2</v>
      </c>
      <c r="Q302" s="28">
        <f t="shared" si="307"/>
        <v>7.6470588235294124E-2</v>
      </c>
      <c r="R302" s="28">
        <f t="shared" si="307"/>
        <v>0</v>
      </c>
      <c r="S302" s="28">
        <f t="shared" si="307"/>
        <v>7.6923076923076927E-2</v>
      </c>
      <c r="T302" s="28">
        <f t="shared" si="307"/>
        <v>1.5384615384615385E-2</v>
      </c>
    </row>
    <row r="303" spans="6:20" ht="15.75" customHeight="1">
      <c r="F303" s="148"/>
      <c r="G303" s="12">
        <f>$G$17</f>
        <v>9</v>
      </c>
      <c r="H303" s="29">
        <v>27</v>
      </c>
      <c r="I303" s="19">
        <v>9</v>
      </c>
      <c r="J303" s="19">
        <v>1</v>
      </c>
      <c r="K303" s="19">
        <v>2</v>
      </c>
      <c r="L303" s="19">
        <v>6</v>
      </c>
      <c r="N303" s="148"/>
      <c r="O303" s="12">
        <f>$G$17</f>
        <v>9</v>
      </c>
      <c r="P303" s="28">
        <f t="shared" ref="P303:T303" si="308">H303/H$318</f>
        <v>6.6502463054187194E-2</v>
      </c>
      <c r="Q303" s="28">
        <f t="shared" si="308"/>
        <v>5.2941176470588235E-2</v>
      </c>
      <c r="R303" s="28">
        <f t="shared" si="308"/>
        <v>0.125</v>
      </c>
      <c r="S303" s="28">
        <f t="shared" si="308"/>
        <v>7.6923076923076927E-2</v>
      </c>
      <c r="T303" s="28">
        <f t="shared" si="308"/>
        <v>9.2307692307692313E-2</v>
      </c>
    </row>
    <row r="304" spans="6:20" ht="15.75" customHeight="1">
      <c r="F304" s="148"/>
      <c r="G304" s="12">
        <f>$G$18</f>
        <v>10</v>
      </c>
      <c r="H304" s="29">
        <v>22</v>
      </c>
      <c r="I304" s="19">
        <v>10</v>
      </c>
      <c r="J304" s="19">
        <v>1</v>
      </c>
      <c r="K304" s="19">
        <v>2</v>
      </c>
      <c r="L304" s="19">
        <v>6</v>
      </c>
      <c r="N304" s="148"/>
      <c r="O304" s="12">
        <f>$G$18</f>
        <v>10</v>
      </c>
      <c r="P304" s="28">
        <f t="shared" ref="P304:T304" si="309">H304/H$318</f>
        <v>5.4187192118226604E-2</v>
      </c>
      <c r="Q304" s="28">
        <f t="shared" si="309"/>
        <v>5.8823529411764705E-2</v>
      </c>
      <c r="R304" s="28">
        <f t="shared" si="309"/>
        <v>0.125</v>
      </c>
      <c r="S304" s="28">
        <f t="shared" si="309"/>
        <v>7.6923076923076927E-2</v>
      </c>
      <c r="T304" s="28">
        <f t="shared" si="309"/>
        <v>9.2307692307692313E-2</v>
      </c>
    </row>
    <row r="305" spans="6:20" ht="15.75" customHeight="1">
      <c r="F305" s="148"/>
      <c r="G305" s="12">
        <f>$G$19</f>
        <v>11</v>
      </c>
      <c r="H305" s="29">
        <v>21</v>
      </c>
      <c r="I305" s="19">
        <v>10</v>
      </c>
      <c r="J305" s="19">
        <v>1</v>
      </c>
      <c r="K305" s="19">
        <v>2</v>
      </c>
      <c r="L305" s="19">
        <v>6</v>
      </c>
      <c r="N305" s="148"/>
      <c r="O305" s="12">
        <f>$G$19</f>
        <v>11</v>
      </c>
      <c r="P305" s="28">
        <f t="shared" ref="P305:T305" si="310">H305/H$318</f>
        <v>5.1724137931034482E-2</v>
      </c>
      <c r="Q305" s="28">
        <f t="shared" si="310"/>
        <v>5.8823529411764705E-2</v>
      </c>
      <c r="R305" s="28">
        <f t="shared" si="310"/>
        <v>0.125</v>
      </c>
      <c r="S305" s="28">
        <f t="shared" si="310"/>
        <v>7.6923076923076927E-2</v>
      </c>
      <c r="T305" s="28">
        <f t="shared" si="310"/>
        <v>9.2307692307692313E-2</v>
      </c>
    </row>
    <row r="306" spans="6:20" ht="15.75" customHeight="1">
      <c r="F306" s="148"/>
      <c r="G306" s="12">
        <f>$G$20</f>
        <v>12</v>
      </c>
      <c r="H306" s="29">
        <v>20</v>
      </c>
      <c r="I306" s="19">
        <v>9</v>
      </c>
      <c r="J306" s="17"/>
      <c r="K306" s="19">
        <v>1</v>
      </c>
      <c r="L306" s="19">
        <v>6</v>
      </c>
      <c r="N306" s="148"/>
      <c r="O306" s="12">
        <f>$G$20</f>
        <v>12</v>
      </c>
      <c r="P306" s="28">
        <f t="shared" ref="P306:T306" si="311">H306/H$318</f>
        <v>4.9261083743842367E-2</v>
      </c>
      <c r="Q306" s="28">
        <f t="shared" si="311"/>
        <v>5.2941176470588235E-2</v>
      </c>
      <c r="R306" s="28">
        <f t="shared" si="311"/>
        <v>0</v>
      </c>
      <c r="S306" s="28">
        <f t="shared" si="311"/>
        <v>3.8461538461538464E-2</v>
      </c>
      <c r="T306" s="28">
        <f t="shared" si="311"/>
        <v>9.2307692307692313E-2</v>
      </c>
    </row>
    <row r="307" spans="6:20" ht="15.75" customHeight="1">
      <c r="F307" s="148"/>
      <c r="G307" s="12">
        <f>$G$21</f>
        <v>13</v>
      </c>
      <c r="H307" s="29">
        <v>14</v>
      </c>
      <c r="I307" s="19">
        <v>11</v>
      </c>
      <c r="J307" s="19">
        <v>2</v>
      </c>
      <c r="K307" s="19">
        <v>2</v>
      </c>
      <c r="L307" s="19">
        <v>5</v>
      </c>
      <c r="N307" s="148"/>
      <c r="O307" s="12">
        <f>$G$21</f>
        <v>13</v>
      </c>
      <c r="P307" s="28">
        <f t="shared" ref="P307:T307" si="312">H307/H$318</f>
        <v>3.4482758620689655E-2</v>
      </c>
      <c r="Q307" s="28">
        <f t="shared" si="312"/>
        <v>6.4705882352941183E-2</v>
      </c>
      <c r="R307" s="28">
        <f t="shared" si="312"/>
        <v>0.25</v>
      </c>
      <c r="S307" s="28">
        <f t="shared" si="312"/>
        <v>7.6923076923076927E-2</v>
      </c>
      <c r="T307" s="28">
        <f t="shared" si="312"/>
        <v>7.6923076923076927E-2</v>
      </c>
    </row>
    <row r="308" spans="6:20" ht="15.75" customHeight="1">
      <c r="F308" s="148"/>
      <c r="G308" s="12">
        <f>$G$22</f>
        <v>14</v>
      </c>
      <c r="H308" s="29">
        <v>25</v>
      </c>
      <c r="I308" s="19">
        <v>7</v>
      </c>
      <c r="J308" s="17"/>
      <c r="K308" s="19">
        <v>4</v>
      </c>
      <c r="L308" s="19">
        <v>10</v>
      </c>
      <c r="N308" s="148"/>
      <c r="O308" s="12">
        <f>$G$22</f>
        <v>14</v>
      </c>
      <c r="P308" s="28">
        <f t="shared" ref="P308:T308" si="313">H308/H$318</f>
        <v>6.1576354679802957E-2</v>
      </c>
      <c r="Q308" s="28">
        <f t="shared" si="313"/>
        <v>4.1176470588235294E-2</v>
      </c>
      <c r="R308" s="28">
        <f t="shared" si="313"/>
        <v>0</v>
      </c>
      <c r="S308" s="28">
        <f t="shared" si="313"/>
        <v>0.15384615384615385</v>
      </c>
      <c r="T308" s="28">
        <f t="shared" si="313"/>
        <v>0.15384615384615385</v>
      </c>
    </row>
    <row r="309" spans="6:20" ht="15.75" customHeight="1">
      <c r="F309" s="148"/>
      <c r="G309" s="12">
        <f>$G$23</f>
        <v>15</v>
      </c>
      <c r="H309" s="29">
        <v>32</v>
      </c>
      <c r="I309" s="19">
        <v>15</v>
      </c>
      <c r="J309" s="17"/>
      <c r="K309" s="19">
        <v>3</v>
      </c>
      <c r="L309" s="19">
        <v>4</v>
      </c>
      <c r="N309" s="148"/>
      <c r="O309" s="12">
        <f>$G$23</f>
        <v>15</v>
      </c>
      <c r="P309" s="28">
        <f t="shared" ref="P309:T309" si="314">H309/H$318</f>
        <v>7.8817733990147784E-2</v>
      </c>
      <c r="Q309" s="28">
        <f t="shared" si="314"/>
        <v>8.8235294117647065E-2</v>
      </c>
      <c r="R309" s="28">
        <f t="shared" si="314"/>
        <v>0</v>
      </c>
      <c r="S309" s="28">
        <f t="shared" si="314"/>
        <v>0.11538461538461539</v>
      </c>
      <c r="T309" s="28">
        <f t="shared" si="314"/>
        <v>6.1538461538461542E-2</v>
      </c>
    </row>
    <row r="310" spans="6:20" ht="15.75" customHeight="1">
      <c r="F310" s="148"/>
      <c r="G310" s="12">
        <f>$G$24</f>
        <v>16</v>
      </c>
      <c r="H310" s="29">
        <v>33</v>
      </c>
      <c r="I310" s="19">
        <v>15</v>
      </c>
      <c r="J310" s="19">
        <v>1</v>
      </c>
      <c r="K310" s="19">
        <v>2</v>
      </c>
      <c r="L310" s="19">
        <v>6</v>
      </c>
      <c r="N310" s="148"/>
      <c r="O310" s="12">
        <f>$G$24</f>
        <v>16</v>
      </c>
      <c r="P310" s="28">
        <f t="shared" ref="P310:T310" si="315">H310/H$318</f>
        <v>8.1280788177339899E-2</v>
      </c>
      <c r="Q310" s="28">
        <f t="shared" si="315"/>
        <v>8.8235294117647065E-2</v>
      </c>
      <c r="R310" s="28">
        <f t="shared" si="315"/>
        <v>0.125</v>
      </c>
      <c r="S310" s="28">
        <f t="shared" si="315"/>
        <v>7.6923076923076927E-2</v>
      </c>
      <c r="T310" s="28">
        <f t="shared" si="315"/>
        <v>9.2307692307692313E-2</v>
      </c>
    </row>
    <row r="311" spans="6:20" ht="15.75" customHeight="1">
      <c r="F311" s="148"/>
      <c r="G311" s="12">
        <f>$G$25</f>
        <v>17</v>
      </c>
      <c r="H311" s="29">
        <v>42</v>
      </c>
      <c r="I311" s="19">
        <v>18</v>
      </c>
      <c r="J311" s="17"/>
      <c r="K311" s="17"/>
      <c r="L311" s="19">
        <v>5</v>
      </c>
      <c r="N311" s="148"/>
      <c r="O311" s="12">
        <f>$G$25</f>
        <v>17</v>
      </c>
      <c r="P311" s="28">
        <f t="shared" ref="P311:T311" si="316">H311/H$318</f>
        <v>0.10344827586206896</v>
      </c>
      <c r="Q311" s="28">
        <f t="shared" si="316"/>
        <v>0.10588235294117647</v>
      </c>
      <c r="R311" s="28">
        <f t="shared" si="316"/>
        <v>0</v>
      </c>
      <c r="S311" s="28">
        <f t="shared" si="316"/>
        <v>0</v>
      </c>
      <c r="T311" s="28">
        <f t="shared" si="316"/>
        <v>7.6923076923076927E-2</v>
      </c>
    </row>
    <row r="312" spans="6:20" ht="15.75" customHeight="1">
      <c r="F312" s="148"/>
      <c r="G312" s="12">
        <f>$G$26</f>
        <v>18</v>
      </c>
      <c r="H312" s="29">
        <v>19</v>
      </c>
      <c r="I312" s="19">
        <v>3</v>
      </c>
      <c r="J312" s="17"/>
      <c r="K312" s="19">
        <v>1</v>
      </c>
      <c r="L312" s="19">
        <v>1</v>
      </c>
      <c r="N312" s="148"/>
      <c r="O312" s="12">
        <f>$G$26</f>
        <v>18</v>
      </c>
      <c r="P312" s="28">
        <f t="shared" ref="P312:T312" si="317">H312/H$318</f>
        <v>4.6798029556650245E-2</v>
      </c>
      <c r="Q312" s="28">
        <f t="shared" si="317"/>
        <v>1.7647058823529412E-2</v>
      </c>
      <c r="R312" s="28">
        <f t="shared" si="317"/>
        <v>0</v>
      </c>
      <c r="S312" s="28">
        <f t="shared" si="317"/>
        <v>3.8461538461538464E-2</v>
      </c>
      <c r="T312" s="28">
        <f t="shared" si="317"/>
        <v>1.5384615384615385E-2</v>
      </c>
    </row>
    <row r="313" spans="6:20" ht="15.75" customHeight="1">
      <c r="F313" s="148"/>
      <c r="G313" s="12">
        <f>$G$27</f>
        <v>19</v>
      </c>
      <c r="H313" s="29">
        <v>17</v>
      </c>
      <c r="I313" s="19">
        <v>7</v>
      </c>
      <c r="J313" s="19">
        <v>1</v>
      </c>
      <c r="K313" s="17"/>
      <c r="L313" s="17"/>
      <c r="N313" s="148"/>
      <c r="O313" s="12">
        <f>$G$27</f>
        <v>19</v>
      </c>
      <c r="P313" s="28">
        <f t="shared" ref="P313:T313" si="318">H313/H$318</f>
        <v>4.1871921182266007E-2</v>
      </c>
      <c r="Q313" s="28">
        <f t="shared" si="318"/>
        <v>4.1176470588235294E-2</v>
      </c>
      <c r="R313" s="28">
        <f t="shared" si="318"/>
        <v>0.125</v>
      </c>
      <c r="S313" s="28">
        <f t="shared" si="318"/>
        <v>0</v>
      </c>
      <c r="T313" s="28">
        <f t="shared" si="318"/>
        <v>0</v>
      </c>
    </row>
    <row r="314" spans="6:20" ht="15.75" customHeight="1">
      <c r="F314" s="148"/>
      <c r="G314" s="12">
        <f>$G$28</f>
        <v>20</v>
      </c>
      <c r="H314" s="29">
        <v>17</v>
      </c>
      <c r="I314" s="19">
        <v>9</v>
      </c>
      <c r="J314" s="17"/>
      <c r="K314" s="17"/>
      <c r="L314" s="19">
        <v>1</v>
      </c>
      <c r="N314" s="148"/>
      <c r="O314" s="12">
        <f>$G$28</f>
        <v>20</v>
      </c>
      <c r="P314" s="28">
        <f t="shared" ref="P314:T314" si="319">H314/H$318</f>
        <v>4.1871921182266007E-2</v>
      </c>
      <c r="Q314" s="28">
        <f t="shared" si="319"/>
        <v>5.2941176470588235E-2</v>
      </c>
      <c r="R314" s="28">
        <f t="shared" si="319"/>
        <v>0</v>
      </c>
      <c r="S314" s="28">
        <f t="shared" si="319"/>
        <v>0</v>
      </c>
      <c r="T314" s="28">
        <f t="shared" si="319"/>
        <v>1.5384615384615385E-2</v>
      </c>
    </row>
    <row r="315" spans="6:20" ht="15.75" customHeight="1">
      <c r="F315" s="148"/>
      <c r="G315" s="12">
        <f>$G$29</f>
        <v>21</v>
      </c>
      <c r="H315" s="29">
        <v>11</v>
      </c>
      <c r="I315" s="19">
        <v>5</v>
      </c>
      <c r="J315" s="19">
        <v>1</v>
      </c>
      <c r="K315" s="17"/>
      <c r="L315" s="17"/>
      <c r="N315" s="148"/>
      <c r="O315" s="12">
        <f>$G$29</f>
        <v>21</v>
      </c>
      <c r="P315" s="28">
        <f t="shared" ref="P315:T315" si="320">H315/H$318</f>
        <v>2.7093596059113302E-2</v>
      </c>
      <c r="Q315" s="28">
        <f t="shared" si="320"/>
        <v>2.9411764705882353E-2</v>
      </c>
      <c r="R315" s="28">
        <f t="shared" si="320"/>
        <v>0.125</v>
      </c>
      <c r="S315" s="28">
        <f t="shared" si="320"/>
        <v>0</v>
      </c>
      <c r="T315" s="28">
        <f t="shared" si="320"/>
        <v>0</v>
      </c>
    </row>
    <row r="316" spans="6:20" ht="15.75" customHeight="1">
      <c r="F316" s="148"/>
      <c r="G316" s="12">
        <f>$G$30</f>
        <v>22</v>
      </c>
      <c r="H316" s="49">
        <v>8</v>
      </c>
      <c r="I316" s="63">
        <v>5</v>
      </c>
      <c r="J316" s="16"/>
      <c r="K316" s="16"/>
      <c r="L316" s="16"/>
      <c r="N316" s="148"/>
      <c r="O316" s="12">
        <f>$G$30</f>
        <v>22</v>
      </c>
      <c r="P316" s="28">
        <f t="shared" ref="P316:T316" si="321">H316/H$318</f>
        <v>1.9704433497536946E-2</v>
      </c>
      <c r="Q316" s="28">
        <f t="shared" si="321"/>
        <v>2.9411764705882353E-2</v>
      </c>
      <c r="R316" s="28">
        <f t="shared" si="321"/>
        <v>0</v>
      </c>
      <c r="S316" s="28">
        <f t="shared" si="321"/>
        <v>0</v>
      </c>
      <c r="T316" s="28">
        <f t="shared" si="321"/>
        <v>0</v>
      </c>
    </row>
    <row r="317" spans="6:20" ht="15.75" customHeight="1">
      <c r="F317" s="149"/>
      <c r="G317" s="12">
        <f>$G$31</f>
        <v>23</v>
      </c>
      <c r="H317" s="30">
        <v>8</v>
      </c>
      <c r="I317" s="57">
        <v>1</v>
      </c>
      <c r="J317" s="17"/>
      <c r="K317" s="17"/>
      <c r="L317" s="17"/>
      <c r="N317" s="149"/>
      <c r="O317" s="12">
        <f>$G$31</f>
        <v>23</v>
      </c>
      <c r="P317" s="28">
        <f t="shared" ref="P317:T317" si="322">H317/H$318</f>
        <v>1.9704433497536946E-2</v>
      </c>
      <c r="Q317" s="28">
        <f t="shared" si="322"/>
        <v>5.8823529411764705E-3</v>
      </c>
      <c r="R317" s="28">
        <f t="shared" si="322"/>
        <v>0</v>
      </c>
      <c r="S317" s="28">
        <f t="shared" si="322"/>
        <v>0</v>
      </c>
      <c r="T317" s="28">
        <f t="shared" si="322"/>
        <v>0</v>
      </c>
    </row>
    <row r="318" spans="6:20" ht="15.75" customHeight="1">
      <c r="F318" s="177"/>
      <c r="G318" s="178"/>
      <c r="H318" s="15">
        <f t="shared" ref="H318:L318" si="323">SUM(H294:H317)</f>
        <v>406</v>
      </c>
      <c r="I318" s="15">
        <f t="shared" si="323"/>
        <v>170</v>
      </c>
      <c r="J318" s="15">
        <f t="shared" si="323"/>
        <v>8</v>
      </c>
      <c r="K318" s="15">
        <f t="shared" si="323"/>
        <v>26</v>
      </c>
      <c r="L318" s="15">
        <f t="shared" si="323"/>
        <v>65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/>
      <c r="I320" s="14"/>
      <c r="J320" s="14"/>
      <c r="K320" s="14"/>
      <c r="L320" s="14"/>
      <c r="N320" s="174">
        <v>45219</v>
      </c>
      <c r="O320" s="12">
        <f>$G$8</f>
        <v>0</v>
      </c>
      <c r="P320" s="25">
        <f t="shared" ref="P320:T320" si="324">H320/H$344</f>
        <v>0</v>
      </c>
      <c r="Q320" s="25">
        <f t="shared" si="324"/>
        <v>0</v>
      </c>
      <c r="R320" s="25">
        <f t="shared" si="324"/>
        <v>0</v>
      </c>
      <c r="S320" s="25">
        <f t="shared" si="324"/>
        <v>0</v>
      </c>
      <c r="T320" s="25">
        <f t="shared" si="324"/>
        <v>0</v>
      </c>
    </row>
    <row r="321" spans="6:20" ht="15.75" customHeight="1">
      <c r="F321" s="148"/>
      <c r="G321" s="12">
        <f>$G$9</f>
        <v>1</v>
      </c>
      <c r="H321" s="14"/>
      <c r="I321" s="14">
        <v>1</v>
      </c>
      <c r="J321" s="14"/>
      <c r="K321" s="14"/>
      <c r="L321" s="14"/>
      <c r="N321" s="148"/>
      <c r="O321" s="12">
        <f>$G$9</f>
        <v>1</v>
      </c>
      <c r="P321" s="25">
        <f t="shared" ref="P321:T321" si="325">H321/H$344</f>
        <v>0</v>
      </c>
      <c r="Q321" s="25">
        <f t="shared" si="325"/>
        <v>8.2644628099173556E-3</v>
      </c>
      <c r="R321" s="25">
        <f t="shared" si="325"/>
        <v>0</v>
      </c>
      <c r="S321" s="25">
        <f t="shared" si="325"/>
        <v>0</v>
      </c>
      <c r="T321" s="25">
        <f t="shared" si="325"/>
        <v>0</v>
      </c>
    </row>
    <row r="322" spans="6:20" ht="15.75" customHeight="1">
      <c r="F322" s="148"/>
      <c r="G322" s="12">
        <f>$G$10</f>
        <v>2</v>
      </c>
      <c r="H322" s="21">
        <v>1</v>
      </c>
      <c r="I322" s="21"/>
      <c r="J322" s="21"/>
      <c r="K322" s="21"/>
      <c r="L322" s="21"/>
      <c r="N322" s="148"/>
      <c r="O322" s="12">
        <f>$G$10</f>
        <v>2</v>
      </c>
      <c r="P322" s="25">
        <f t="shared" ref="P322:T322" si="326">H322/H$344</f>
        <v>3.3222591362126247E-3</v>
      </c>
      <c r="Q322" s="25">
        <f t="shared" si="326"/>
        <v>0</v>
      </c>
      <c r="R322" s="25">
        <f t="shared" si="326"/>
        <v>0</v>
      </c>
      <c r="S322" s="25">
        <f t="shared" si="326"/>
        <v>0</v>
      </c>
      <c r="T322" s="25">
        <f t="shared" si="326"/>
        <v>0</v>
      </c>
    </row>
    <row r="323" spans="6:20" ht="15.75" customHeight="1">
      <c r="F323" s="148"/>
      <c r="G323" s="12">
        <f>$G$11</f>
        <v>3</v>
      </c>
      <c r="H323" s="14">
        <v>1</v>
      </c>
      <c r="I323" s="14"/>
      <c r="J323" s="14"/>
      <c r="K323" s="14"/>
      <c r="L323" s="14"/>
      <c r="N323" s="148"/>
      <c r="O323" s="12">
        <f>$G$11</f>
        <v>3</v>
      </c>
      <c r="P323" s="25">
        <f t="shared" ref="P323:T323" si="327">H323/H$344</f>
        <v>3.3222591362126247E-3</v>
      </c>
      <c r="Q323" s="25">
        <f t="shared" si="327"/>
        <v>0</v>
      </c>
      <c r="R323" s="25">
        <f t="shared" si="327"/>
        <v>0</v>
      </c>
      <c r="S323" s="25">
        <f t="shared" si="327"/>
        <v>0</v>
      </c>
      <c r="T323" s="25">
        <f t="shared" si="327"/>
        <v>0</v>
      </c>
    </row>
    <row r="324" spans="6:20" ht="15.75" customHeight="1">
      <c r="F324" s="148"/>
      <c r="G324" s="12">
        <f>$G$12</f>
        <v>4</v>
      </c>
      <c r="H324" s="14">
        <v>2</v>
      </c>
      <c r="I324" s="14"/>
      <c r="J324" s="14"/>
      <c r="K324" s="14"/>
      <c r="L324" s="14"/>
      <c r="N324" s="148"/>
      <c r="O324" s="12">
        <f>$G$12</f>
        <v>4</v>
      </c>
      <c r="P324" s="25">
        <f t="shared" ref="P324:T324" si="328">H324/H$344</f>
        <v>6.6445182724252493E-3</v>
      </c>
      <c r="Q324" s="25">
        <f t="shared" si="328"/>
        <v>0</v>
      </c>
      <c r="R324" s="25">
        <f t="shared" si="328"/>
        <v>0</v>
      </c>
      <c r="S324" s="25">
        <f t="shared" si="328"/>
        <v>0</v>
      </c>
      <c r="T324" s="25">
        <f t="shared" si="328"/>
        <v>0</v>
      </c>
    </row>
    <row r="325" spans="6:20" ht="15.75" customHeight="1">
      <c r="F325" s="148"/>
      <c r="G325" s="12">
        <f>$G$13</f>
        <v>5</v>
      </c>
      <c r="H325" s="14">
        <v>6</v>
      </c>
      <c r="I325" s="14">
        <v>2</v>
      </c>
      <c r="J325" s="14"/>
      <c r="K325" s="14">
        <v>2</v>
      </c>
      <c r="L325" s="14">
        <v>2</v>
      </c>
      <c r="N325" s="148"/>
      <c r="O325" s="12">
        <f>$G$13</f>
        <v>5</v>
      </c>
      <c r="P325" s="25">
        <f t="shared" ref="P325:T325" si="329">H325/H$344</f>
        <v>1.9933554817275746E-2</v>
      </c>
      <c r="Q325" s="25">
        <f t="shared" si="329"/>
        <v>1.6528925619834711E-2</v>
      </c>
      <c r="R325" s="25">
        <f t="shared" si="329"/>
        <v>0</v>
      </c>
      <c r="S325" s="25">
        <f t="shared" si="329"/>
        <v>0.16666666666666666</v>
      </c>
      <c r="T325" s="25">
        <f t="shared" si="329"/>
        <v>4.878048780487805E-2</v>
      </c>
    </row>
    <row r="326" spans="6:20" ht="15.75" customHeight="1">
      <c r="F326" s="148"/>
      <c r="G326" s="12">
        <f>$G$14</f>
        <v>6</v>
      </c>
      <c r="H326" s="14">
        <v>6</v>
      </c>
      <c r="I326" s="14">
        <v>3</v>
      </c>
      <c r="J326" s="14"/>
      <c r="K326" s="14"/>
      <c r="L326" s="14">
        <v>2</v>
      </c>
      <c r="N326" s="148"/>
      <c r="O326" s="12">
        <f>$G$14</f>
        <v>6</v>
      </c>
      <c r="P326" s="25">
        <f t="shared" ref="P326:T326" si="330">H326/H$344</f>
        <v>1.9933554817275746E-2</v>
      </c>
      <c r="Q326" s="25">
        <f t="shared" si="330"/>
        <v>2.4793388429752067E-2</v>
      </c>
      <c r="R326" s="25">
        <f t="shared" si="330"/>
        <v>0</v>
      </c>
      <c r="S326" s="25">
        <f t="shared" si="330"/>
        <v>0</v>
      </c>
      <c r="T326" s="25">
        <f t="shared" si="330"/>
        <v>4.878048780487805E-2</v>
      </c>
    </row>
    <row r="327" spans="6:20" ht="15.75" customHeight="1">
      <c r="F327" s="148"/>
      <c r="G327" s="12">
        <f>$G$15</f>
        <v>7</v>
      </c>
      <c r="H327" s="14">
        <v>21</v>
      </c>
      <c r="I327" s="14">
        <v>7</v>
      </c>
      <c r="J327" s="14">
        <v>1</v>
      </c>
      <c r="K327" s="14"/>
      <c r="L327" s="14">
        <v>1</v>
      </c>
      <c r="N327" s="148"/>
      <c r="O327" s="12">
        <f>$G$15</f>
        <v>7</v>
      </c>
      <c r="P327" s="25">
        <f t="shared" ref="P327:T327" si="331">H327/H$344</f>
        <v>6.9767441860465115E-2</v>
      </c>
      <c r="Q327" s="25">
        <f t="shared" si="331"/>
        <v>5.7851239669421489E-2</v>
      </c>
      <c r="R327" s="25">
        <f t="shared" si="331"/>
        <v>0.25</v>
      </c>
      <c r="S327" s="25">
        <f t="shared" si="331"/>
        <v>0</v>
      </c>
      <c r="T327" s="25">
        <f t="shared" si="331"/>
        <v>2.4390243902439025E-2</v>
      </c>
    </row>
    <row r="328" spans="6:20" ht="15.75" customHeight="1">
      <c r="F328" s="148"/>
      <c r="G328" s="12">
        <f>$G$16</f>
        <v>8</v>
      </c>
      <c r="H328" s="14">
        <v>17</v>
      </c>
      <c r="I328" s="14">
        <v>11</v>
      </c>
      <c r="J328" s="14"/>
      <c r="K328" s="14"/>
      <c r="L328" s="14">
        <v>3</v>
      </c>
      <c r="N328" s="148"/>
      <c r="O328" s="12">
        <f>$G$16</f>
        <v>8</v>
      </c>
      <c r="P328" s="25">
        <f t="shared" ref="P328:T328" si="332">H328/H$344</f>
        <v>5.647840531561462E-2</v>
      </c>
      <c r="Q328" s="25">
        <f t="shared" si="332"/>
        <v>9.0909090909090912E-2</v>
      </c>
      <c r="R328" s="25">
        <f t="shared" si="332"/>
        <v>0</v>
      </c>
      <c r="S328" s="25">
        <f t="shared" si="332"/>
        <v>0</v>
      </c>
      <c r="T328" s="25">
        <f t="shared" si="332"/>
        <v>7.3170731707317069E-2</v>
      </c>
    </row>
    <row r="329" spans="6:20" ht="15.75" customHeight="1">
      <c r="F329" s="148"/>
      <c r="G329" s="12">
        <f>$G$17</f>
        <v>9</v>
      </c>
      <c r="H329" s="14">
        <v>23</v>
      </c>
      <c r="I329" s="14">
        <v>3</v>
      </c>
      <c r="J329" s="14"/>
      <c r="K329" s="14"/>
      <c r="L329" s="14">
        <v>5</v>
      </c>
      <c r="N329" s="148"/>
      <c r="O329" s="12">
        <f>$G$17</f>
        <v>9</v>
      </c>
      <c r="P329" s="25">
        <f t="shared" ref="P329:T329" si="333">H329/H$344</f>
        <v>7.6411960132890366E-2</v>
      </c>
      <c r="Q329" s="25">
        <f t="shared" si="333"/>
        <v>2.4793388429752067E-2</v>
      </c>
      <c r="R329" s="25">
        <f t="shared" si="333"/>
        <v>0</v>
      </c>
      <c r="S329" s="25">
        <f t="shared" si="333"/>
        <v>0</v>
      </c>
      <c r="T329" s="25">
        <f t="shared" si="333"/>
        <v>0.12195121951219512</v>
      </c>
    </row>
    <row r="330" spans="6:20" ht="15.75" customHeight="1">
      <c r="F330" s="148"/>
      <c r="G330" s="12">
        <f>$G$18</f>
        <v>10</v>
      </c>
      <c r="H330" s="14">
        <v>8</v>
      </c>
      <c r="I330" s="14">
        <v>9</v>
      </c>
      <c r="J330" s="14">
        <v>1</v>
      </c>
      <c r="K330" s="14">
        <v>1</v>
      </c>
      <c r="L330" s="14">
        <v>3</v>
      </c>
      <c r="N330" s="148"/>
      <c r="O330" s="12">
        <f>$G$18</f>
        <v>10</v>
      </c>
      <c r="P330" s="25">
        <f t="shared" ref="P330:T330" si="334">H330/H$344</f>
        <v>2.6578073089700997E-2</v>
      </c>
      <c r="Q330" s="25">
        <f t="shared" si="334"/>
        <v>7.43801652892562E-2</v>
      </c>
      <c r="R330" s="25">
        <f t="shared" si="334"/>
        <v>0.25</v>
      </c>
      <c r="S330" s="25">
        <f t="shared" si="334"/>
        <v>8.3333333333333329E-2</v>
      </c>
      <c r="T330" s="25">
        <f t="shared" si="334"/>
        <v>7.3170731707317069E-2</v>
      </c>
    </row>
    <row r="331" spans="6:20" ht="15.75" customHeight="1">
      <c r="F331" s="148"/>
      <c r="G331" s="12">
        <f>$G$19</f>
        <v>11</v>
      </c>
      <c r="H331" s="14">
        <v>13</v>
      </c>
      <c r="I331" s="14">
        <v>11</v>
      </c>
      <c r="J331" s="14"/>
      <c r="K331" s="14">
        <v>2</v>
      </c>
      <c r="L331" s="14">
        <v>5</v>
      </c>
      <c r="N331" s="148"/>
      <c r="O331" s="12">
        <f>$G$19</f>
        <v>11</v>
      </c>
      <c r="P331" s="25">
        <f t="shared" ref="P331:T331" si="335">H331/H$344</f>
        <v>4.3189368770764118E-2</v>
      </c>
      <c r="Q331" s="25">
        <f t="shared" si="335"/>
        <v>9.0909090909090912E-2</v>
      </c>
      <c r="R331" s="25">
        <f t="shared" si="335"/>
        <v>0</v>
      </c>
      <c r="S331" s="25">
        <f t="shared" si="335"/>
        <v>0.16666666666666666</v>
      </c>
      <c r="T331" s="25">
        <f t="shared" si="335"/>
        <v>0.12195121951219512</v>
      </c>
    </row>
    <row r="332" spans="6:20" ht="15.75" customHeight="1">
      <c r="F332" s="148"/>
      <c r="G332" s="12">
        <f>$G$20</f>
        <v>12</v>
      </c>
      <c r="H332" s="14">
        <v>11</v>
      </c>
      <c r="I332" s="14">
        <v>9</v>
      </c>
      <c r="J332" s="14"/>
      <c r="K332" s="14">
        <v>1</v>
      </c>
      <c r="L332" s="14">
        <v>2</v>
      </c>
      <c r="N332" s="148"/>
      <c r="O332" s="12">
        <f>$G$20</f>
        <v>12</v>
      </c>
      <c r="P332" s="25">
        <f t="shared" ref="P332:T332" si="336">H332/H$344</f>
        <v>3.6544850498338874E-2</v>
      </c>
      <c r="Q332" s="25">
        <f t="shared" si="336"/>
        <v>7.43801652892562E-2</v>
      </c>
      <c r="R332" s="25">
        <f t="shared" si="336"/>
        <v>0</v>
      </c>
      <c r="S332" s="25">
        <f t="shared" si="336"/>
        <v>8.3333333333333329E-2</v>
      </c>
      <c r="T332" s="25">
        <f t="shared" si="336"/>
        <v>4.878048780487805E-2</v>
      </c>
    </row>
    <row r="333" spans="6:20" ht="15.75" customHeight="1">
      <c r="F333" s="148"/>
      <c r="G333" s="12">
        <f>$G$21</f>
        <v>13</v>
      </c>
      <c r="H333" s="14">
        <v>7</v>
      </c>
      <c r="I333" s="14">
        <v>7</v>
      </c>
      <c r="J333" s="14"/>
      <c r="K333" s="14">
        <v>1</v>
      </c>
      <c r="L333" s="14">
        <v>6</v>
      </c>
      <c r="N333" s="148"/>
      <c r="O333" s="12">
        <f>$G$21</f>
        <v>13</v>
      </c>
      <c r="P333" s="25">
        <f t="shared" ref="P333:T333" si="337">H333/H$344</f>
        <v>2.3255813953488372E-2</v>
      </c>
      <c r="Q333" s="25">
        <f t="shared" si="337"/>
        <v>5.7851239669421489E-2</v>
      </c>
      <c r="R333" s="25">
        <f t="shared" si="337"/>
        <v>0</v>
      </c>
      <c r="S333" s="25">
        <f t="shared" si="337"/>
        <v>8.3333333333333329E-2</v>
      </c>
      <c r="T333" s="25">
        <f t="shared" si="337"/>
        <v>0.14634146341463414</v>
      </c>
    </row>
    <row r="334" spans="6:20" ht="15.75" customHeight="1">
      <c r="F334" s="148"/>
      <c r="G334" s="12">
        <f>$G$22</f>
        <v>14</v>
      </c>
      <c r="H334" s="14">
        <v>17</v>
      </c>
      <c r="I334" s="14">
        <v>7</v>
      </c>
      <c r="J334" s="14">
        <v>1</v>
      </c>
      <c r="K334" s="14">
        <v>1</v>
      </c>
      <c r="L334" s="14">
        <v>6</v>
      </c>
      <c r="N334" s="148"/>
      <c r="O334" s="12">
        <f>$G$22</f>
        <v>14</v>
      </c>
      <c r="P334" s="25">
        <f t="shared" ref="P334:T334" si="338">H334/H$344</f>
        <v>5.647840531561462E-2</v>
      </c>
      <c r="Q334" s="25">
        <f t="shared" si="338"/>
        <v>5.7851239669421489E-2</v>
      </c>
      <c r="R334" s="25">
        <f t="shared" si="338"/>
        <v>0.25</v>
      </c>
      <c r="S334" s="25">
        <f t="shared" si="338"/>
        <v>8.3333333333333329E-2</v>
      </c>
      <c r="T334" s="25">
        <f t="shared" si="338"/>
        <v>0.14634146341463414</v>
      </c>
    </row>
    <row r="335" spans="6:20" ht="15.75" customHeight="1">
      <c r="F335" s="148"/>
      <c r="G335" s="12">
        <f>$G$23</f>
        <v>15</v>
      </c>
      <c r="H335" s="14">
        <v>21</v>
      </c>
      <c r="I335" s="14">
        <v>6</v>
      </c>
      <c r="J335" s="14"/>
      <c r="K335" s="14">
        <v>1</v>
      </c>
      <c r="L335" s="14">
        <v>4</v>
      </c>
      <c r="N335" s="148"/>
      <c r="O335" s="12">
        <f>$G$23</f>
        <v>15</v>
      </c>
      <c r="P335" s="25">
        <f t="shared" ref="P335:T335" si="339">H335/H$344</f>
        <v>6.9767441860465115E-2</v>
      </c>
      <c r="Q335" s="25">
        <f t="shared" si="339"/>
        <v>4.9586776859504134E-2</v>
      </c>
      <c r="R335" s="25">
        <f t="shared" si="339"/>
        <v>0</v>
      </c>
      <c r="S335" s="25">
        <f t="shared" si="339"/>
        <v>8.3333333333333329E-2</v>
      </c>
      <c r="T335" s="25">
        <f t="shared" si="339"/>
        <v>9.7560975609756101E-2</v>
      </c>
    </row>
    <row r="336" spans="6:20" ht="15.75" customHeight="1">
      <c r="F336" s="148"/>
      <c r="G336" s="12">
        <f>$G$24</f>
        <v>16</v>
      </c>
      <c r="H336" s="14">
        <v>24</v>
      </c>
      <c r="I336" s="14">
        <v>11</v>
      </c>
      <c r="J336" s="14">
        <v>1</v>
      </c>
      <c r="K336" s="14">
        <v>1</v>
      </c>
      <c r="L336" s="14">
        <v>2</v>
      </c>
      <c r="N336" s="148"/>
      <c r="O336" s="12">
        <f>$G$24</f>
        <v>16</v>
      </c>
      <c r="P336" s="25">
        <f t="shared" ref="P336:T336" si="340">H336/H$344</f>
        <v>7.9734219269102985E-2</v>
      </c>
      <c r="Q336" s="25">
        <f t="shared" si="340"/>
        <v>9.0909090909090912E-2</v>
      </c>
      <c r="R336" s="25">
        <f t="shared" si="340"/>
        <v>0.25</v>
      </c>
      <c r="S336" s="25">
        <f t="shared" si="340"/>
        <v>8.3333333333333329E-2</v>
      </c>
      <c r="T336" s="25">
        <f t="shared" si="340"/>
        <v>4.878048780487805E-2</v>
      </c>
    </row>
    <row r="337" spans="6:20" ht="15.75" customHeight="1">
      <c r="F337" s="148"/>
      <c r="G337" s="12">
        <f>$G$25</f>
        <v>17</v>
      </c>
      <c r="H337" s="14">
        <v>23</v>
      </c>
      <c r="I337" s="14">
        <v>5</v>
      </c>
      <c r="J337" s="14"/>
      <c r="K337" s="14"/>
      <c r="L337" s="14"/>
      <c r="N337" s="148"/>
      <c r="O337" s="12">
        <f>$G$25</f>
        <v>17</v>
      </c>
      <c r="P337" s="25">
        <f t="shared" ref="P337:T337" si="341">H337/H$344</f>
        <v>7.6411960132890366E-2</v>
      </c>
      <c r="Q337" s="25">
        <f t="shared" si="341"/>
        <v>4.1322314049586778E-2</v>
      </c>
      <c r="R337" s="25">
        <f t="shared" si="341"/>
        <v>0</v>
      </c>
      <c r="S337" s="25">
        <f t="shared" si="341"/>
        <v>0</v>
      </c>
      <c r="T337" s="25">
        <f t="shared" si="341"/>
        <v>0</v>
      </c>
    </row>
    <row r="338" spans="6:20" ht="15.75" customHeight="1">
      <c r="F338" s="148"/>
      <c r="G338" s="12">
        <f>$G$26</f>
        <v>18</v>
      </c>
      <c r="H338" s="14">
        <v>19</v>
      </c>
      <c r="I338" s="14">
        <v>7</v>
      </c>
      <c r="J338" s="14"/>
      <c r="K338" s="14">
        <v>1</v>
      </c>
      <c r="L338" s="14"/>
      <c r="N338" s="148"/>
      <c r="O338" s="12">
        <f>$G$26</f>
        <v>18</v>
      </c>
      <c r="P338" s="25">
        <f t="shared" ref="P338:T338" si="342">H338/H$344</f>
        <v>6.3122923588039864E-2</v>
      </c>
      <c r="Q338" s="25">
        <f t="shared" si="342"/>
        <v>5.7851239669421489E-2</v>
      </c>
      <c r="R338" s="25">
        <f t="shared" si="342"/>
        <v>0</v>
      </c>
      <c r="S338" s="25">
        <f t="shared" si="342"/>
        <v>8.3333333333333329E-2</v>
      </c>
      <c r="T338" s="25">
        <f t="shared" si="342"/>
        <v>0</v>
      </c>
    </row>
    <row r="339" spans="6:20" ht="15.75" customHeight="1">
      <c r="F339" s="148"/>
      <c r="G339" s="12">
        <f>$G$27</f>
        <v>19</v>
      </c>
      <c r="H339" s="14">
        <v>26</v>
      </c>
      <c r="I339" s="14">
        <v>6</v>
      </c>
      <c r="J339" s="14"/>
      <c r="K339" s="14"/>
      <c r="L339" s="14"/>
      <c r="N339" s="148"/>
      <c r="O339" s="12">
        <f>$G$27</f>
        <v>19</v>
      </c>
      <c r="P339" s="25">
        <f t="shared" ref="P339:T339" si="343">H339/H$344</f>
        <v>8.6378737541528236E-2</v>
      </c>
      <c r="Q339" s="25">
        <f t="shared" si="343"/>
        <v>4.9586776859504134E-2</v>
      </c>
      <c r="R339" s="25">
        <f t="shared" si="343"/>
        <v>0</v>
      </c>
      <c r="S339" s="25">
        <f t="shared" si="343"/>
        <v>0</v>
      </c>
      <c r="T339" s="25">
        <f t="shared" si="343"/>
        <v>0</v>
      </c>
    </row>
    <row r="340" spans="6:20" ht="15.75" customHeight="1">
      <c r="F340" s="148"/>
      <c r="G340" s="12">
        <f>$G$28</f>
        <v>20</v>
      </c>
      <c r="H340" s="14">
        <v>24</v>
      </c>
      <c r="I340" s="14">
        <v>7</v>
      </c>
      <c r="J340" s="14"/>
      <c r="K340" s="14"/>
      <c r="L340" s="14"/>
      <c r="N340" s="148"/>
      <c r="O340" s="12">
        <f>$G$28</f>
        <v>20</v>
      </c>
      <c r="P340" s="25">
        <f t="shared" ref="P340:T340" si="344">H340/H$344</f>
        <v>7.9734219269102985E-2</v>
      </c>
      <c r="Q340" s="25">
        <f t="shared" si="344"/>
        <v>5.7851239669421489E-2</v>
      </c>
      <c r="R340" s="25">
        <f t="shared" si="344"/>
        <v>0</v>
      </c>
      <c r="S340" s="25">
        <f t="shared" si="344"/>
        <v>0</v>
      </c>
      <c r="T340" s="25">
        <f t="shared" si="344"/>
        <v>0</v>
      </c>
    </row>
    <row r="341" spans="6:20" ht="15.75" customHeight="1">
      <c r="F341" s="148"/>
      <c r="G341" s="12">
        <f>$G$29</f>
        <v>21</v>
      </c>
      <c r="H341" s="14">
        <v>14</v>
      </c>
      <c r="I341" s="14">
        <v>7</v>
      </c>
      <c r="J341" s="14"/>
      <c r="K341" s="14"/>
      <c r="L341" s="14"/>
      <c r="N341" s="148"/>
      <c r="O341" s="12">
        <f>$G$29</f>
        <v>21</v>
      </c>
      <c r="P341" s="25">
        <f t="shared" ref="P341:T341" si="345">H341/H$344</f>
        <v>4.6511627906976744E-2</v>
      </c>
      <c r="Q341" s="25">
        <f t="shared" si="345"/>
        <v>5.7851239669421489E-2</v>
      </c>
      <c r="R341" s="25">
        <f t="shared" si="345"/>
        <v>0</v>
      </c>
      <c r="S341" s="25">
        <f t="shared" si="345"/>
        <v>0</v>
      </c>
      <c r="T341" s="25">
        <f t="shared" si="345"/>
        <v>0</v>
      </c>
    </row>
    <row r="342" spans="6:20" ht="15.75" customHeight="1">
      <c r="F342" s="148"/>
      <c r="G342" s="12">
        <f>$G$30</f>
        <v>22</v>
      </c>
      <c r="H342" s="14">
        <v>13</v>
      </c>
      <c r="I342" s="14">
        <v>1</v>
      </c>
      <c r="J342" s="14"/>
      <c r="K342" s="14">
        <v>1</v>
      </c>
      <c r="L342" s="14"/>
      <c r="N342" s="148"/>
      <c r="O342" s="12">
        <f>$G$30</f>
        <v>22</v>
      </c>
      <c r="P342" s="25">
        <f t="shared" ref="P342:T342" si="346">H342/H$344</f>
        <v>4.3189368770764118E-2</v>
      </c>
      <c r="Q342" s="25">
        <f t="shared" si="346"/>
        <v>8.2644628099173556E-3</v>
      </c>
      <c r="R342" s="25">
        <f t="shared" si="346"/>
        <v>0</v>
      </c>
      <c r="S342" s="25">
        <f t="shared" si="346"/>
        <v>8.3333333333333329E-2</v>
      </c>
      <c r="T342" s="25">
        <f t="shared" si="346"/>
        <v>0</v>
      </c>
    </row>
    <row r="343" spans="6:20" ht="15.75" customHeight="1">
      <c r="F343" s="149"/>
      <c r="G343" s="12">
        <f>$G$31</f>
        <v>23</v>
      </c>
      <c r="H343" s="14">
        <v>4</v>
      </c>
      <c r="I343" s="14">
        <v>1</v>
      </c>
      <c r="J343" s="14"/>
      <c r="K343" s="14"/>
      <c r="L343" s="14"/>
      <c r="N343" s="149"/>
      <c r="O343" s="12">
        <f>$G$31</f>
        <v>23</v>
      </c>
      <c r="P343" s="25">
        <f t="shared" ref="P343:T343" si="347">H343/H$344</f>
        <v>1.3289036544850499E-2</v>
      </c>
      <c r="Q343" s="25">
        <f t="shared" si="347"/>
        <v>8.2644628099173556E-3</v>
      </c>
      <c r="R343" s="25">
        <f t="shared" si="347"/>
        <v>0</v>
      </c>
      <c r="S343" s="25">
        <f t="shared" si="347"/>
        <v>0</v>
      </c>
      <c r="T343" s="25">
        <f t="shared" si="347"/>
        <v>0</v>
      </c>
    </row>
    <row r="344" spans="6:20" ht="15.75" customHeight="1">
      <c r="F344" s="177"/>
      <c r="G344" s="178"/>
      <c r="H344" s="15">
        <f t="shared" ref="H344:L344" si="348">SUM(H320:H343)</f>
        <v>301</v>
      </c>
      <c r="I344" s="15">
        <f t="shared" si="348"/>
        <v>121</v>
      </c>
      <c r="J344" s="15">
        <f t="shared" si="348"/>
        <v>4</v>
      </c>
      <c r="K344" s="15">
        <f t="shared" si="348"/>
        <v>12</v>
      </c>
      <c r="L344" s="15">
        <f t="shared" si="348"/>
        <v>41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14">
        <v>2</v>
      </c>
      <c r="I346" s="14">
        <v>4</v>
      </c>
      <c r="J346" s="14"/>
      <c r="K346" s="14"/>
      <c r="L346" s="14"/>
      <c r="N346" s="174">
        <v>45220</v>
      </c>
      <c r="O346" s="12">
        <f>$G$8</f>
        <v>0</v>
      </c>
      <c r="P346" s="25">
        <f t="shared" ref="P346:T346" si="349">H346/H$370</f>
        <v>6.269592476489028E-3</v>
      </c>
      <c r="Q346" s="25">
        <f t="shared" si="349"/>
        <v>3.1496062992125984E-2</v>
      </c>
      <c r="R346" s="25">
        <f t="shared" si="349"/>
        <v>0</v>
      </c>
      <c r="S346" s="25">
        <f t="shared" si="349"/>
        <v>0</v>
      </c>
      <c r="T346" s="25">
        <f t="shared" si="349"/>
        <v>0</v>
      </c>
    </row>
    <row r="347" spans="6:20" ht="15.75" customHeight="1">
      <c r="F347" s="148"/>
      <c r="G347" s="12">
        <f>$G$9</f>
        <v>1</v>
      </c>
      <c r="H347" s="14">
        <v>5</v>
      </c>
      <c r="I347" s="14"/>
      <c r="J347" s="14"/>
      <c r="K347" s="14"/>
      <c r="L347" s="14"/>
      <c r="N347" s="148"/>
      <c r="O347" s="12">
        <f>$G$9</f>
        <v>1</v>
      </c>
      <c r="P347" s="25">
        <f t="shared" ref="P347:T347" si="350">H347/H$370</f>
        <v>1.5673981191222569E-2</v>
      </c>
      <c r="Q347" s="25">
        <f t="shared" si="350"/>
        <v>0</v>
      </c>
      <c r="R347" s="25">
        <f t="shared" si="350"/>
        <v>0</v>
      </c>
      <c r="S347" s="25">
        <f t="shared" si="350"/>
        <v>0</v>
      </c>
      <c r="T347" s="25">
        <f t="shared" si="350"/>
        <v>0</v>
      </c>
    </row>
    <row r="348" spans="6:20" ht="15.75" customHeight="1">
      <c r="F348" s="148"/>
      <c r="G348" s="12">
        <f>$G$10</f>
        <v>2</v>
      </c>
      <c r="H348" s="11">
        <v>4</v>
      </c>
      <c r="I348" s="11">
        <v>1</v>
      </c>
      <c r="J348" s="11"/>
      <c r="K348" s="11"/>
      <c r="L348" s="11"/>
      <c r="N348" s="148"/>
      <c r="O348" s="12">
        <f>$G$10</f>
        <v>2</v>
      </c>
      <c r="P348" s="25">
        <f t="shared" ref="P348:T348" si="351">H348/H$370</f>
        <v>1.2539184952978056E-2</v>
      </c>
      <c r="Q348" s="25">
        <f t="shared" si="351"/>
        <v>7.874015748031496E-3</v>
      </c>
      <c r="R348" s="25">
        <f t="shared" si="351"/>
        <v>0</v>
      </c>
      <c r="S348" s="25">
        <f t="shared" si="351"/>
        <v>0</v>
      </c>
      <c r="T348" s="25">
        <f t="shared" si="351"/>
        <v>0</v>
      </c>
    </row>
    <row r="349" spans="6:20" ht="15.75" customHeight="1">
      <c r="F349" s="148"/>
      <c r="G349" s="12">
        <f>$G$11</f>
        <v>3</v>
      </c>
      <c r="H349" s="14"/>
      <c r="I349" s="14">
        <v>1</v>
      </c>
      <c r="J349" s="14"/>
      <c r="K349" s="14"/>
      <c r="L349" s="14"/>
      <c r="N349" s="148"/>
      <c r="O349" s="12">
        <f>$G$11</f>
        <v>3</v>
      </c>
      <c r="P349" s="25">
        <f t="shared" ref="P349:T349" si="352">H349/H$370</f>
        <v>0</v>
      </c>
      <c r="Q349" s="25">
        <f t="shared" si="352"/>
        <v>7.874015748031496E-3</v>
      </c>
      <c r="R349" s="25">
        <f t="shared" si="352"/>
        <v>0</v>
      </c>
      <c r="S349" s="25">
        <f t="shared" si="352"/>
        <v>0</v>
      </c>
      <c r="T349" s="25">
        <f t="shared" si="352"/>
        <v>0</v>
      </c>
    </row>
    <row r="350" spans="6:20" ht="15.75" customHeight="1">
      <c r="F350" s="148"/>
      <c r="G350" s="12">
        <f>$G$12</f>
        <v>4</v>
      </c>
      <c r="H350" s="14">
        <v>1</v>
      </c>
      <c r="I350" s="14"/>
      <c r="J350" s="14"/>
      <c r="K350" s="14">
        <v>1</v>
      </c>
      <c r="L350" s="14">
        <v>1</v>
      </c>
      <c r="N350" s="148"/>
      <c r="O350" s="12">
        <f>$G$12</f>
        <v>4</v>
      </c>
      <c r="P350" s="25">
        <f t="shared" ref="P350:T350" si="353">H350/H$370</f>
        <v>3.134796238244514E-3</v>
      </c>
      <c r="Q350" s="25">
        <f t="shared" si="353"/>
        <v>0</v>
      </c>
      <c r="R350" s="25">
        <f t="shared" si="353"/>
        <v>0</v>
      </c>
      <c r="S350" s="25">
        <f t="shared" si="353"/>
        <v>0.16666666666666666</v>
      </c>
      <c r="T350" s="25">
        <f t="shared" si="353"/>
        <v>0.04</v>
      </c>
    </row>
    <row r="351" spans="6:20" ht="15.75" customHeight="1">
      <c r="F351" s="148"/>
      <c r="G351" s="12">
        <f>$G$13</f>
        <v>5</v>
      </c>
      <c r="H351" s="14">
        <v>7</v>
      </c>
      <c r="I351" s="14">
        <v>3</v>
      </c>
      <c r="J351" s="14"/>
      <c r="K351" s="14"/>
      <c r="L351" s="14">
        <v>2</v>
      </c>
      <c r="N351" s="148"/>
      <c r="O351" s="12">
        <f>$G$13</f>
        <v>5</v>
      </c>
      <c r="P351" s="25">
        <f t="shared" ref="P351:T351" si="354">H351/H$370</f>
        <v>2.1943573667711599E-2</v>
      </c>
      <c r="Q351" s="25">
        <f t="shared" si="354"/>
        <v>2.3622047244094488E-2</v>
      </c>
      <c r="R351" s="25">
        <f t="shared" si="354"/>
        <v>0</v>
      </c>
      <c r="S351" s="25">
        <f t="shared" si="354"/>
        <v>0</v>
      </c>
      <c r="T351" s="25">
        <f t="shared" si="354"/>
        <v>0.08</v>
      </c>
    </row>
    <row r="352" spans="6:20" ht="15.75" customHeight="1">
      <c r="F352" s="148"/>
      <c r="G352" s="12">
        <f>$G$14</f>
        <v>6</v>
      </c>
      <c r="H352" s="14">
        <v>2</v>
      </c>
      <c r="I352" s="14">
        <v>4</v>
      </c>
      <c r="J352" s="14"/>
      <c r="K352" s="14">
        <v>1</v>
      </c>
      <c r="L352" s="14">
        <v>1</v>
      </c>
      <c r="N352" s="148"/>
      <c r="O352" s="12">
        <f>$G$14</f>
        <v>6</v>
      </c>
      <c r="P352" s="25">
        <f t="shared" ref="P352:T352" si="355">H352/H$370</f>
        <v>6.269592476489028E-3</v>
      </c>
      <c r="Q352" s="25">
        <f t="shared" si="355"/>
        <v>3.1496062992125984E-2</v>
      </c>
      <c r="R352" s="25">
        <f t="shared" si="355"/>
        <v>0</v>
      </c>
      <c r="S352" s="25">
        <f t="shared" si="355"/>
        <v>0.16666666666666666</v>
      </c>
      <c r="T352" s="25">
        <f t="shared" si="355"/>
        <v>0.04</v>
      </c>
    </row>
    <row r="353" spans="6:20" ht="15.75" customHeight="1">
      <c r="F353" s="148"/>
      <c r="G353" s="12">
        <f>$G$15</f>
        <v>7</v>
      </c>
      <c r="H353" s="14">
        <v>23</v>
      </c>
      <c r="I353" s="14">
        <v>10</v>
      </c>
      <c r="J353" s="14">
        <v>4</v>
      </c>
      <c r="K353" s="14"/>
      <c r="L353" s="14">
        <v>2</v>
      </c>
      <c r="N353" s="148"/>
      <c r="O353" s="12">
        <f>$G$15</f>
        <v>7</v>
      </c>
      <c r="P353" s="25">
        <f t="shared" ref="P353:T353" si="356">H353/H$370</f>
        <v>7.2100313479623826E-2</v>
      </c>
      <c r="Q353" s="25">
        <f t="shared" si="356"/>
        <v>7.874015748031496E-2</v>
      </c>
      <c r="R353" s="25">
        <f t="shared" si="356"/>
        <v>0.8</v>
      </c>
      <c r="S353" s="25">
        <f t="shared" si="356"/>
        <v>0</v>
      </c>
      <c r="T353" s="25">
        <f t="shared" si="356"/>
        <v>0.08</v>
      </c>
    </row>
    <row r="354" spans="6:20" ht="15.75" customHeight="1">
      <c r="F354" s="148"/>
      <c r="G354" s="12">
        <f>$G$16</f>
        <v>8</v>
      </c>
      <c r="H354" s="14">
        <v>26</v>
      </c>
      <c r="I354" s="14">
        <v>6</v>
      </c>
      <c r="J354" s="14"/>
      <c r="K354" s="14">
        <v>1</v>
      </c>
      <c r="L354" s="14">
        <v>2</v>
      </c>
      <c r="N354" s="148"/>
      <c r="O354" s="12">
        <f>$G$16</f>
        <v>8</v>
      </c>
      <c r="P354" s="25">
        <f t="shared" ref="P354:T354" si="357">H354/H$370</f>
        <v>8.1504702194357362E-2</v>
      </c>
      <c r="Q354" s="25">
        <f t="shared" si="357"/>
        <v>4.7244094488188976E-2</v>
      </c>
      <c r="R354" s="25">
        <f t="shared" si="357"/>
        <v>0</v>
      </c>
      <c r="S354" s="25">
        <f t="shared" si="357"/>
        <v>0.16666666666666666</v>
      </c>
      <c r="T354" s="25">
        <f t="shared" si="357"/>
        <v>0.08</v>
      </c>
    </row>
    <row r="355" spans="6:20" ht="15.75" customHeight="1">
      <c r="F355" s="148"/>
      <c r="G355" s="12">
        <f>$G$17</f>
        <v>9</v>
      </c>
      <c r="H355" s="14">
        <v>19</v>
      </c>
      <c r="I355" s="14">
        <v>7</v>
      </c>
      <c r="J355" s="14"/>
      <c r="K355" s="14">
        <v>1</v>
      </c>
      <c r="L355" s="14">
        <v>4</v>
      </c>
      <c r="N355" s="148"/>
      <c r="O355" s="12">
        <f>$G$17</f>
        <v>9</v>
      </c>
      <c r="P355" s="25">
        <f t="shared" ref="P355:T355" si="358">H355/H$370</f>
        <v>5.9561128526645767E-2</v>
      </c>
      <c r="Q355" s="25">
        <f t="shared" si="358"/>
        <v>5.5118110236220472E-2</v>
      </c>
      <c r="R355" s="25">
        <f t="shared" si="358"/>
        <v>0</v>
      </c>
      <c r="S355" s="25">
        <f t="shared" si="358"/>
        <v>0.16666666666666666</v>
      </c>
      <c r="T355" s="25">
        <f t="shared" si="358"/>
        <v>0.16</v>
      </c>
    </row>
    <row r="356" spans="6:20" ht="15.75" customHeight="1">
      <c r="F356" s="148"/>
      <c r="G356" s="12">
        <f>$G$18</f>
        <v>10</v>
      </c>
      <c r="H356" s="14">
        <v>14</v>
      </c>
      <c r="I356" s="14">
        <v>11</v>
      </c>
      <c r="J356" s="14"/>
      <c r="K356" s="14"/>
      <c r="L356" s="14">
        <v>3</v>
      </c>
      <c r="N356" s="148"/>
      <c r="O356" s="12">
        <f>$G$18</f>
        <v>10</v>
      </c>
      <c r="P356" s="25">
        <f t="shared" ref="P356:T356" si="359">H356/H$370</f>
        <v>4.3887147335423198E-2</v>
      </c>
      <c r="Q356" s="25">
        <f t="shared" si="359"/>
        <v>8.6614173228346455E-2</v>
      </c>
      <c r="R356" s="25">
        <f t="shared" si="359"/>
        <v>0</v>
      </c>
      <c r="S356" s="25">
        <f t="shared" si="359"/>
        <v>0</v>
      </c>
      <c r="T356" s="25">
        <f t="shared" si="359"/>
        <v>0.12</v>
      </c>
    </row>
    <row r="357" spans="6:20" ht="15.75" customHeight="1">
      <c r="F357" s="148"/>
      <c r="G357" s="12">
        <f>$G$19</f>
        <v>11</v>
      </c>
      <c r="H357" s="14">
        <v>23</v>
      </c>
      <c r="I357" s="14">
        <v>8</v>
      </c>
      <c r="J357" s="14"/>
      <c r="K357" s="14"/>
      <c r="L357" s="14">
        <v>1</v>
      </c>
      <c r="N357" s="148"/>
      <c r="O357" s="12">
        <f>$G$19</f>
        <v>11</v>
      </c>
      <c r="P357" s="25">
        <f t="shared" ref="P357:T357" si="360">H357/H$370</f>
        <v>7.2100313479623826E-2</v>
      </c>
      <c r="Q357" s="25">
        <f t="shared" si="360"/>
        <v>6.2992125984251968E-2</v>
      </c>
      <c r="R357" s="25">
        <f t="shared" si="360"/>
        <v>0</v>
      </c>
      <c r="S357" s="25">
        <f t="shared" si="360"/>
        <v>0</v>
      </c>
      <c r="T357" s="25">
        <f t="shared" si="360"/>
        <v>0.04</v>
      </c>
    </row>
    <row r="358" spans="6:20" ht="15.75" customHeight="1">
      <c r="F358" s="148"/>
      <c r="G358" s="12">
        <f>$G$20</f>
        <v>12</v>
      </c>
      <c r="H358" s="14">
        <v>21</v>
      </c>
      <c r="I358" s="14">
        <v>5</v>
      </c>
      <c r="J358" s="14"/>
      <c r="K358" s="14"/>
      <c r="L358" s="14">
        <v>3</v>
      </c>
      <c r="N358" s="148"/>
      <c r="O358" s="12">
        <f>$G$20</f>
        <v>12</v>
      </c>
      <c r="P358" s="25">
        <f t="shared" ref="P358:T358" si="361">H358/H$370</f>
        <v>6.5830721003134793E-2</v>
      </c>
      <c r="Q358" s="25">
        <f t="shared" si="361"/>
        <v>3.937007874015748E-2</v>
      </c>
      <c r="R358" s="25">
        <f t="shared" si="361"/>
        <v>0</v>
      </c>
      <c r="S358" s="25">
        <f t="shared" si="361"/>
        <v>0</v>
      </c>
      <c r="T358" s="25">
        <f t="shared" si="361"/>
        <v>0.12</v>
      </c>
    </row>
    <row r="359" spans="6:20" ht="15.75" customHeight="1">
      <c r="F359" s="148"/>
      <c r="G359" s="12">
        <f>$G$21</f>
        <v>13</v>
      </c>
      <c r="H359" s="14">
        <v>18</v>
      </c>
      <c r="I359" s="14">
        <v>7</v>
      </c>
      <c r="J359" s="14"/>
      <c r="K359" s="14"/>
      <c r="L359" s="14">
        <v>2</v>
      </c>
      <c r="N359" s="148"/>
      <c r="O359" s="12">
        <f>$G$21</f>
        <v>13</v>
      </c>
      <c r="P359" s="25">
        <f t="shared" ref="P359:T359" si="362">H359/H$370</f>
        <v>5.6426332288401257E-2</v>
      </c>
      <c r="Q359" s="25">
        <f t="shared" si="362"/>
        <v>5.5118110236220472E-2</v>
      </c>
      <c r="R359" s="25">
        <f t="shared" si="362"/>
        <v>0</v>
      </c>
      <c r="S359" s="25">
        <f t="shared" si="362"/>
        <v>0</v>
      </c>
      <c r="T359" s="25">
        <f t="shared" si="362"/>
        <v>0.08</v>
      </c>
    </row>
    <row r="360" spans="6:20" ht="15.75" customHeight="1">
      <c r="F360" s="148"/>
      <c r="G360" s="12">
        <f>$G$22</f>
        <v>14</v>
      </c>
      <c r="H360" s="14">
        <v>24</v>
      </c>
      <c r="I360" s="14">
        <v>8</v>
      </c>
      <c r="J360" s="14">
        <v>1</v>
      </c>
      <c r="K360" s="14"/>
      <c r="L360" s="14">
        <v>1</v>
      </c>
      <c r="N360" s="148"/>
      <c r="O360" s="12">
        <f>$G$22</f>
        <v>14</v>
      </c>
      <c r="P360" s="25">
        <f t="shared" ref="P360:T360" si="363">H360/H$370</f>
        <v>7.5235109717868343E-2</v>
      </c>
      <c r="Q360" s="25">
        <f t="shared" si="363"/>
        <v>6.2992125984251968E-2</v>
      </c>
      <c r="R360" s="25">
        <f t="shared" si="363"/>
        <v>0.2</v>
      </c>
      <c r="S360" s="25">
        <f t="shared" si="363"/>
        <v>0</v>
      </c>
      <c r="T360" s="25">
        <f t="shared" si="363"/>
        <v>0.04</v>
      </c>
    </row>
    <row r="361" spans="6:20" ht="15.75" customHeight="1">
      <c r="F361" s="148"/>
      <c r="G361" s="12">
        <f>$G$23</f>
        <v>15</v>
      </c>
      <c r="H361" s="14">
        <v>24</v>
      </c>
      <c r="I361" s="14">
        <v>5</v>
      </c>
      <c r="J361" s="14"/>
      <c r="K361" s="14"/>
      <c r="L361" s="14">
        <v>2</v>
      </c>
      <c r="N361" s="148"/>
      <c r="O361" s="12">
        <f>$G$23</f>
        <v>15</v>
      </c>
      <c r="P361" s="25">
        <f t="shared" ref="P361:T361" si="364">H361/H$370</f>
        <v>7.5235109717868343E-2</v>
      </c>
      <c r="Q361" s="25">
        <f t="shared" si="364"/>
        <v>3.937007874015748E-2</v>
      </c>
      <c r="R361" s="25">
        <f t="shared" si="364"/>
        <v>0</v>
      </c>
      <c r="S361" s="25">
        <f t="shared" si="364"/>
        <v>0</v>
      </c>
      <c r="T361" s="25">
        <f t="shared" si="364"/>
        <v>0.08</v>
      </c>
    </row>
    <row r="362" spans="6:20" ht="15.75" customHeight="1">
      <c r="F362" s="148"/>
      <c r="G362" s="12">
        <f>$G$24</f>
        <v>16</v>
      </c>
      <c r="H362" s="14">
        <v>21</v>
      </c>
      <c r="I362" s="14">
        <v>10</v>
      </c>
      <c r="J362" s="14"/>
      <c r="K362" s="14"/>
      <c r="L362" s="14"/>
      <c r="N362" s="148"/>
      <c r="O362" s="12">
        <f>$G$24</f>
        <v>16</v>
      </c>
      <c r="P362" s="25">
        <f t="shared" ref="P362:T362" si="365">H362/H$370</f>
        <v>6.5830721003134793E-2</v>
      </c>
      <c r="Q362" s="25">
        <f t="shared" si="365"/>
        <v>7.874015748031496E-2</v>
      </c>
      <c r="R362" s="25">
        <f t="shared" si="365"/>
        <v>0</v>
      </c>
      <c r="S362" s="25">
        <f t="shared" si="365"/>
        <v>0</v>
      </c>
      <c r="T362" s="25">
        <f t="shared" si="365"/>
        <v>0</v>
      </c>
    </row>
    <row r="363" spans="6:20" ht="15.75" customHeight="1">
      <c r="F363" s="148"/>
      <c r="G363" s="12">
        <f>$G$25</f>
        <v>17</v>
      </c>
      <c r="H363" s="14">
        <v>29</v>
      </c>
      <c r="I363" s="14">
        <v>13</v>
      </c>
      <c r="J363" s="14"/>
      <c r="K363" s="14"/>
      <c r="L363" s="14"/>
      <c r="N363" s="148"/>
      <c r="O363" s="12">
        <f>$G$25</f>
        <v>17</v>
      </c>
      <c r="P363" s="25">
        <f t="shared" ref="P363:T363" si="366">H363/H$370</f>
        <v>9.0909090909090912E-2</v>
      </c>
      <c r="Q363" s="25">
        <f t="shared" si="366"/>
        <v>0.10236220472440945</v>
      </c>
      <c r="R363" s="25">
        <f t="shared" si="366"/>
        <v>0</v>
      </c>
      <c r="S363" s="25">
        <f t="shared" si="366"/>
        <v>0</v>
      </c>
      <c r="T363" s="25">
        <f t="shared" si="366"/>
        <v>0</v>
      </c>
    </row>
    <row r="364" spans="6:20" ht="15.75" customHeight="1">
      <c r="F364" s="148"/>
      <c r="G364" s="12">
        <f>$G$26</f>
        <v>18</v>
      </c>
      <c r="H364" s="14">
        <v>12</v>
      </c>
      <c r="I364" s="14">
        <v>3</v>
      </c>
      <c r="J364" s="14"/>
      <c r="K364" s="14"/>
      <c r="L364" s="14">
        <v>1</v>
      </c>
      <c r="N364" s="148"/>
      <c r="O364" s="12">
        <f>$G$26</f>
        <v>18</v>
      </c>
      <c r="P364" s="25">
        <f t="shared" ref="P364:T364" si="367">H364/H$370</f>
        <v>3.7617554858934171E-2</v>
      </c>
      <c r="Q364" s="25">
        <f t="shared" si="367"/>
        <v>2.3622047244094488E-2</v>
      </c>
      <c r="R364" s="25">
        <f t="shared" si="367"/>
        <v>0</v>
      </c>
      <c r="S364" s="25">
        <f t="shared" si="367"/>
        <v>0</v>
      </c>
      <c r="T364" s="25">
        <f t="shared" si="367"/>
        <v>0.04</v>
      </c>
    </row>
    <row r="365" spans="6:20" ht="15.75" customHeight="1">
      <c r="F365" s="148"/>
      <c r="G365" s="12">
        <f>$G$27</f>
        <v>19</v>
      </c>
      <c r="H365" s="14">
        <v>15</v>
      </c>
      <c r="I365" s="14">
        <v>9</v>
      </c>
      <c r="J365" s="14"/>
      <c r="K365" s="14">
        <v>1</v>
      </c>
      <c r="L365" s="14"/>
      <c r="N365" s="148"/>
      <c r="O365" s="12">
        <f>$G$27</f>
        <v>19</v>
      </c>
      <c r="P365" s="25">
        <f t="shared" ref="P365:T365" si="368">H365/H$370</f>
        <v>4.7021943573667714E-2</v>
      </c>
      <c r="Q365" s="25">
        <f t="shared" si="368"/>
        <v>7.0866141732283464E-2</v>
      </c>
      <c r="R365" s="25">
        <f t="shared" si="368"/>
        <v>0</v>
      </c>
      <c r="S365" s="25">
        <f t="shared" si="368"/>
        <v>0.16666666666666666</v>
      </c>
      <c r="T365" s="25">
        <f t="shared" si="368"/>
        <v>0</v>
      </c>
    </row>
    <row r="366" spans="6:20" ht="15.75" customHeight="1">
      <c r="F366" s="148"/>
      <c r="G366" s="12">
        <f>$G$28</f>
        <v>20</v>
      </c>
      <c r="H366" s="14">
        <v>13</v>
      </c>
      <c r="I366" s="14">
        <v>6</v>
      </c>
      <c r="J366" s="14"/>
      <c r="K366" s="14"/>
      <c r="L366" s="14"/>
      <c r="N366" s="148"/>
      <c r="O366" s="12">
        <f>$G$28</f>
        <v>20</v>
      </c>
      <c r="P366" s="25">
        <f t="shared" ref="P366:T366" si="369">H366/H$370</f>
        <v>4.0752351097178681E-2</v>
      </c>
      <c r="Q366" s="25">
        <f t="shared" si="369"/>
        <v>4.7244094488188976E-2</v>
      </c>
      <c r="R366" s="25">
        <f t="shared" si="369"/>
        <v>0</v>
      </c>
      <c r="S366" s="25">
        <f t="shared" si="369"/>
        <v>0</v>
      </c>
      <c r="T366" s="25">
        <f t="shared" si="369"/>
        <v>0</v>
      </c>
    </row>
    <row r="367" spans="6:20" ht="15.75" customHeight="1">
      <c r="F367" s="148"/>
      <c r="G367" s="12">
        <f>$G$29</f>
        <v>21</v>
      </c>
      <c r="H367" s="14">
        <v>9</v>
      </c>
      <c r="I367" s="14">
        <v>2</v>
      </c>
      <c r="J367" s="14"/>
      <c r="K367" s="14">
        <v>1</v>
      </c>
      <c r="L367" s="14"/>
      <c r="N367" s="148"/>
      <c r="O367" s="12">
        <f>$G$29</f>
        <v>21</v>
      </c>
      <c r="P367" s="25">
        <f t="shared" ref="P367:T367" si="370">H367/H$370</f>
        <v>2.8213166144200628E-2</v>
      </c>
      <c r="Q367" s="25">
        <f t="shared" si="370"/>
        <v>1.5748031496062992E-2</v>
      </c>
      <c r="R367" s="25">
        <f t="shared" si="370"/>
        <v>0</v>
      </c>
      <c r="S367" s="25">
        <f t="shared" si="370"/>
        <v>0.16666666666666666</v>
      </c>
      <c r="T367" s="25">
        <f t="shared" si="370"/>
        <v>0</v>
      </c>
    </row>
    <row r="368" spans="6:20" ht="15.75" customHeight="1">
      <c r="F368" s="148"/>
      <c r="G368" s="12">
        <f>$G$30</f>
        <v>22</v>
      </c>
      <c r="H368" s="14">
        <v>4</v>
      </c>
      <c r="I368" s="14">
        <v>2</v>
      </c>
      <c r="J368" s="14"/>
      <c r="K368" s="14"/>
      <c r="L368" s="14"/>
      <c r="N368" s="148"/>
      <c r="O368" s="12">
        <f>$G$30</f>
        <v>22</v>
      </c>
      <c r="P368" s="25">
        <f t="shared" ref="P368:T368" si="371">H368/H$370</f>
        <v>1.2539184952978056E-2</v>
      </c>
      <c r="Q368" s="25">
        <f t="shared" si="371"/>
        <v>1.5748031496062992E-2</v>
      </c>
      <c r="R368" s="25">
        <f t="shared" si="371"/>
        <v>0</v>
      </c>
      <c r="S368" s="25">
        <f t="shared" si="371"/>
        <v>0</v>
      </c>
      <c r="T368" s="25">
        <f t="shared" si="371"/>
        <v>0</v>
      </c>
    </row>
    <row r="369" spans="6:20" ht="15.75" customHeight="1">
      <c r="F369" s="149"/>
      <c r="G369" s="12">
        <f>$G$31</f>
        <v>23</v>
      </c>
      <c r="H369" s="14">
        <v>3</v>
      </c>
      <c r="I369" s="14">
        <v>2</v>
      </c>
      <c r="J369" s="14"/>
      <c r="K369" s="14"/>
      <c r="L369" s="14"/>
      <c r="N369" s="149"/>
      <c r="O369" s="12">
        <f>$G$31</f>
        <v>23</v>
      </c>
      <c r="P369" s="25">
        <f t="shared" ref="P369:T369" si="372">H369/H$370</f>
        <v>9.4043887147335428E-3</v>
      </c>
      <c r="Q369" s="25">
        <f t="shared" si="372"/>
        <v>1.5748031496062992E-2</v>
      </c>
      <c r="R369" s="25">
        <f t="shared" si="372"/>
        <v>0</v>
      </c>
      <c r="S369" s="25">
        <f t="shared" si="372"/>
        <v>0</v>
      </c>
      <c r="T369" s="25">
        <f t="shared" si="372"/>
        <v>0</v>
      </c>
    </row>
    <row r="370" spans="6:20" ht="15.75" customHeight="1">
      <c r="F370" s="177"/>
      <c r="G370" s="178"/>
      <c r="H370" s="15">
        <f t="shared" ref="H370:L370" si="373">SUM(H346:H369)</f>
        <v>319</v>
      </c>
      <c r="I370" s="15">
        <f t="shared" si="373"/>
        <v>127</v>
      </c>
      <c r="J370" s="15">
        <f t="shared" si="373"/>
        <v>5</v>
      </c>
      <c r="K370" s="15">
        <f t="shared" si="373"/>
        <v>6</v>
      </c>
      <c r="L370" s="15">
        <f t="shared" si="373"/>
        <v>25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4</v>
      </c>
      <c r="I372" s="14">
        <v>2</v>
      </c>
      <c r="J372" s="14"/>
      <c r="K372" s="14"/>
      <c r="L372" s="14"/>
      <c r="N372" s="174">
        <v>45221</v>
      </c>
      <c r="O372" s="12">
        <f>$G$8</f>
        <v>0</v>
      </c>
      <c r="P372" s="25">
        <f t="shared" ref="P372:T372" si="374">H372/H$396</f>
        <v>1.1527377521613832E-2</v>
      </c>
      <c r="Q372" s="25">
        <f t="shared" si="374"/>
        <v>1.9230769230769232E-2</v>
      </c>
      <c r="R372" s="25">
        <f t="shared" si="374"/>
        <v>0</v>
      </c>
      <c r="S372" s="25">
        <f t="shared" si="374"/>
        <v>0</v>
      </c>
      <c r="T372" s="25">
        <f t="shared" si="374"/>
        <v>0</v>
      </c>
    </row>
    <row r="373" spans="6:20" ht="15.75" customHeight="1">
      <c r="F373" s="148"/>
      <c r="G373" s="12">
        <f>$G$9</f>
        <v>1</v>
      </c>
      <c r="H373" s="14">
        <v>4</v>
      </c>
      <c r="I373" s="14">
        <v>2</v>
      </c>
      <c r="J373" s="14"/>
      <c r="K373" s="14"/>
      <c r="L373" s="14"/>
      <c r="N373" s="148"/>
      <c r="O373" s="12">
        <f>$G$9</f>
        <v>1</v>
      </c>
      <c r="P373" s="25">
        <f t="shared" ref="P373:T373" si="375">H373/H$396</f>
        <v>1.1527377521613832E-2</v>
      </c>
      <c r="Q373" s="25">
        <f t="shared" si="375"/>
        <v>1.9230769230769232E-2</v>
      </c>
      <c r="R373" s="25">
        <f t="shared" si="375"/>
        <v>0</v>
      </c>
      <c r="S373" s="25">
        <f t="shared" si="375"/>
        <v>0</v>
      </c>
      <c r="T373" s="25">
        <f t="shared" si="375"/>
        <v>0</v>
      </c>
    </row>
    <row r="374" spans="6:20" ht="15.75" customHeight="1">
      <c r="F374" s="148"/>
      <c r="G374" s="12">
        <f>$G$10</f>
        <v>2</v>
      </c>
      <c r="H374" s="11">
        <v>1</v>
      </c>
      <c r="I374" s="11"/>
      <c r="J374" s="11"/>
      <c r="K374" s="11"/>
      <c r="L374" s="11"/>
      <c r="N374" s="148"/>
      <c r="O374" s="12">
        <f>$G$10</f>
        <v>2</v>
      </c>
      <c r="P374" s="25">
        <f t="shared" ref="P374:T374" si="376">H374/H$396</f>
        <v>2.881844380403458E-3</v>
      </c>
      <c r="Q374" s="25">
        <f t="shared" si="376"/>
        <v>0</v>
      </c>
      <c r="R374" s="25">
        <f t="shared" si="376"/>
        <v>0</v>
      </c>
      <c r="S374" s="25">
        <f t="shared" si="376"/>
        <v>0</v>
      </c>
      <c r="T374" s="25">
        <f t="shared" si="376"/>
        <v>0</v>
      </c>
    </row>
    <row r="375" spans="6:20" ht="15.75" customHeight="1">
      <c r="F375" s="148"/>
      <c r="G375" s="12">
        <f>$G$11</f>
        <v>3</v>
      </c>
      <c r="H375" s="14">
        <v>2</v>
      </c>
      <c r="I375" s="14">
        <v>1</v>
      </c>
      <c r="J375" s="14"/>
      <c r="K375" s="14"/>
      <c r="L375" s="14"/>
      <c r="N375" s="148"/>
      <c r="O375" s="12">
        <f>$G$11</f>
        <v>3</v>
      </c>
      <c r="P375" s="25">
        <f t="shared" ref="P375:T375" si="377">H375/H$396</f>
        <v>5.763688760806916E-3</v>
      </c>
      <c r="Q375" s="25">
        <f t="shared" si="377"/>
        <v>9.6153846153846159E-3</v>
      </c>
      <c r="R375" s="25">
        <f t="shared" si="377"/>
        <v>0</v>
      </c>
      <c r="S375" s="25">
        <f t="shared" si="377"/>
        <v>0</v>
      </c>
      <c r="T375" s="25">
        <f t="shared" si="377"/>
        <v>0</v>
      </c>
    </row>
    <row r="376" spans="6:20" ht="15.75" customHeight="1">
      <c r="F376" s="148"/>
      <c r="G376" s="12">
        <f>$G$12</f>
        <v>4</v>
      </c>
      <c r="H376" s="14">
        <v>1</v>
      </c>
      <c r="I376" s="14"/>
      <c r="J376" s="14"/>
      <c r="K376" s="14"/>
      <c r="L376" s="14">
        <v>1</v>
      </c>
      <c r="N376" s="148"/>
      <c r="O376" s="12">
        <f>$G$12</f>
        <v>4</v>
      </c>
      <c r="P376" s="25">
        <f t="shared" ref="P376:T376" si="378">H376/H$396</f>
        <v>2.881844380403458E-3</v>
      </c>
      <c r="Q376" s="25">
        <f t="shared" si="378"/>
        <v>0</v>
      </c>
      <c r="R376" s="25">
        <f t="shared" si="378"/>
        <v>0</v>
      </c>
      <c r="S376" s="25">
        <f t="shared" si="378"/>
        <v>0</v>
      </c>
      <c r="T376" s="25">
        <f t="shared" si="378"/>
        <v>0.33333333333333331</v>
      </c>
    </row>
    <row r="377" spans="6:20" ht="15.75" customHeight="1">
      <c r="F377" s="148"/>
      <c r="G377" s="12">
        <f>$G$13</f>
        <v>5</v>
      </c>
      <c r="H377" s="14">
        <v>4</v>
      </c>
      <c r="I377" s="14">
        <v>2</v>
      </c>
      <c r="J377" s="14"/>
      <c r="K377" s="14"/>
      <c r="L377" s="14"/>
      <c r="N377" s="148"/>
      <c r="O377" s="12">
        <f>$G$13</f>
        <v>5</v>
      </c>
      <c r="P377" s="25">
        <f t="shared" ref="P377:T377" si="379">H377/H$396</f>
        <v>1.1527377521613832E-2</v>
      </c>
      <c r="Q377" s="25">
        <f t="shared" si="379"/>
        <v>1.9230769230769232E-2</v>
      </c>
      <c r="R377" s="25">
        <f t="shared" si="379"/>
        <v>0</v>
      </c>
      <c r="S377" s="25">
        <f t="shared" si="379"/>
        <v>0</v>
      </c>
      <c r="T377" s="25">
        <f t="shared" si="379"/>
        <v>0</v>
      </c>
    </row>
    <row r="378" spans="6:20" ht="15.75" customHeight="1">
      <c r="F378" s="148"/>
      <c r="G378" s="12">
        <f>$G$14</f>
        <v>6</v>
      </c>
      <c r="H378" s="14">
        <v>7</v>
      </c>
      <c r="I378" s="14">
        <v>3</v>
      </c>
      <c r="J378" s="14">
        <v>1</v>
      </c>
      <c r="K378" s="14"/>
      <c r="L378" s="14">
        <v>1</v>
      </c>
      <c r="N378" s="148"/>
      <c r="O378" s="12">
        <f>$G$14</f>
        <v>6</v>
      </c>
      <c r="P378" s="25">
        <f t="shared" ref="P378:T378" si="380">H378/H$396</f>
        <v>2.0172910662824207E-2</v>
      </c>
      <c r="Q378" s="25">
        <f t="shared" si="380"/>
        <v>2.8846153846153848E-2</v>
      </c>
      <c r="R378" s="25">
        <f t="shared" si="380"/>
        <v>0.33333333333333331</v>
      </c>
      <c r="S378" s="25">
        <f t="shared" si="380"/>
        <v>0</v>
      </c>
      <c r="T378" s="25">
        <f t="shared" si="380"/>
        <v>0.33333333333333331</v>
      </c>
    </row>
    <row r="379" spans="6:20" ht="15.75" customHeight="1">
      <c r="F379" s="148"/>
      <c r="G379" s="12">
        <f>$G$15</f>
        <v>7</v>
      </c>
      <c r="H379" s="14">
        <v>18</v>
      </c>
      <c r="I379" s="14">
        <v>7</v>
      </c>
      <c r="J379" s="14"/>
      <c r="K379" s="14">
        <v>1</v>
      </c>
      <c r="L379" s="14"/>
      <c r="N379" s="148"/>
      <c r="O379" s="12">
        <f>$G$15</f>
        <v>7</v>
      </c>
      <c r="P379" s="25">
        <f t="shared" ref="P379:T379" si="381">H379/H$396</f>
        <v>5.1873198847262249E-2</v>
      </c>
      <c r="Q379" s="25">
        <f t="shared" si="381"/>
        <v>6.7307692307692304E-2</v>
      </c>
      <c r="R379" s="25">
        <f t="shared" si="381"/>
        <v>0</v>
      </c>
      <c r="S379" s="25">
        <f t="shared" si="381"/>
        <v>0.25</v>
      </c>
      <c r="T379" s="25">
        <f t="shared" si="381"/>
        <v>0</v>
      </c>
    </row>
    <row r="380" spans="6:20" ht="15.75" customHeight="1">
      <c r="F380" s="148"/>
      <c r="G380" s="12">
        <f>$G$16</f>
        <v>8</v>
      </c>
      <c r="H380" s="14">
        <v>11</v>
      </c>
      <c r="I380" s="14">
        <v>1</v>
      </c>
      <c r="J380" s="14"/>
      <c r="K380" s="14"/>
      <c r="L380" s="14">
        <v>1</v>
      </c>
      <c r="N380" s="148"/>
      <c r="O380" s="12">
        <f>$G$16</f>
        <v>8</v>
      </c>
      <c r="P380" s="25">
        <f t="shared" ref="P380:T380" si="382">H380/H$396</f>
        <v>3.1700288184438041E-2</v>
      </c>
      <c r="Q380" s="25">
        <f t="shared" si="382"/>
        <v>9.6153846153846159E-3</v>
      </c>
      <c r="R380" s="25">
        <f t="shared" si="382"/>
        <v>0</v>
      </c>
      <c r="S380" s="25">
        <f t="shared" si="382"/>
        <v>0</v>
      </c>
      <c r="T380" s="25">
        <f t="shared" si="382"/>
        <v>0.33333333333333331</v>
      </c>
    </row>
    <row r="381" spans="6:20" ht="15.75" customHeight="1">
      <c r="F381" s="148"/>
      <c r="G381" s="12">
        <f>$G$17</f>
        <v>9</v>
      </c>
      <c r="H381" s="14">
        <v>13</v>
      </c>
      <c r="I381" s="14">
        <v>3</v>
      </c>
      <c r="J381" s="14"/>
      <c r="K381" s="14">
        <v>1</v>
      </c>
      <c r="L381" s="14"/>
      <c r="N381" s="148"/>
      <c r="O381" s="12">
        <f>$G$17</f>
        <v>9</v>
      </c>
      <c r="P381" s="25">
        <f t="shared" ref="P381:T381" si="383">H381/H$396</f>
        <v>3.7463976945244955E-2</v>
      </c>
      <c r="Q381" s="25">
        <f t="shared" si="383"/>
        <v>2.8846153846153848E-2</v>
      </c>
      <c r="R381" s="25">
        <f t="shared" si="383"/>
        <v>0</v>
      </c>
      <c r="S381" s="25">
        <f t="shared" si="383"/>
        <v>0.25</v>
      </c>
      <c r="T381" s="25">
        <f t="shared" si="383"/>
        <v>0</v>
      </c>
    </row>
    <row r="382" spans="6:20" ht="15.75" customHeight="1">
      <c r="F382" s="148"/>
      <c r="G382" s="12">
        <f>$G$18</f>
        <v>10</v>
      </c>
      <c r="H382" s="14">
        <v>27</v>
      </c>
      <c r="I382" s="14">
        <v>4</v>
      </c>
      <c r="J382" s="14"/>
      <c r="K382" s="14"/>
      <c r="L382" s="14"/>
      <c r="N382" s="148"/>
      <c r="O382" s="12">
        <f>$G$18</f>
        <v>10</v>
      </c>
      <c r="P382" s="25">
        <f t="shared" ref="P382:T382" si="384">H382/H$396</f>
        <v>7.7809798270893377E-2</v>
      </c>
      <c r="Q382" s="25">
        <f t="shared" si="384"/>
        <v>3.8461538461538464E-2</v>
      </c>
      <c r="R382" s="25">
        <f t="shared" si="384"/>
        <v>0</v>
      </c>
      <c r="S382" s="25">
        <f t="shared" si="384"/>
        <v>0</v>
      </c>
      <c r="T382" s="25">
        <f t="shared" si="384"/>
        <v>0</v>
      </c>
    </row>
    <row r="383" spans="6:20" ht="15.75" customHeight="1">
      <c r="F383" s="148"/>
      <c r="G383" s="12">
        <f>$G$19</f>
        <v>11</v>
      </c>
      <c r="H383" s="14">
        <v>30</v>
      </c>
      <c r="I383" s="14">
        <v>10</v>
      </c>
      <c r="J383" s="14"/>
      <c r="K383" s="14"/>
      <c r="L383" s="14"/>
      <c r="N383" s="148"/>
      <c r="O383" s="12">
        <f>$G$19</f>
        <v>11</v>
      </c>
      <c r="P383" s="25">
        <f t="shared" ref="P383:T383" si="385">H383/H$396</f>
        <v>8.645533141210375E-2</v>
      </c>
      <c r="Q383" s="25">
        <f t="shared" si="385"/>
        <v>9.6153846153846159E-2</v>
      </c>
      <c r="R383" s="25">
        <f t="shared" si="385"/>
        <v>0</v>
      </c>
      <c r="S383" s="25">
        <f t="shared" si="385"/>
        <v>0</v>
      </c>
      <c r="T383" s="25">
        <f t="shared" si="385"/>
        <v>0</v>
      </c>
    </row>
    <row r="384" spans="6:20" ht="15.75" customHeight="1">
      <c r="F384" s="148"/>
      <c r="G384" s="12">
        <f>$G$20</f>
        <v>12</v>
      </c>
      <c r="H384" s="14">
        <v>20</v>
      </c>
      <c r="I384" s="14">
        <v>10</v>
      </c>
      <c r="J384" s="14"/>
      <c r="K384" s="14">
        <v>1</v>
      </c>
      <c r="L384" s="14"/>
      <c r="N384" s="148"/>
      <c r="O384" s="12">
        <f>$G$20</f>
        <v>12</v>
      </c>
      <c r="P384" s="25">
        <f t="shared" ref="P384:T384" si="386">H384/H$396</f>
        <v>5.7636887608069162E-2</v>
      </c>
      <c r="Q384" s="25">
        <f t="shared" si="386"/>
        <v>9.6153846153846159E-2</v>
      </c>
      <c r="R384" s="25">
        <f t="shared" si="386"/>
        <v>0</v>
      </c>
      <c r="S384" s="25">
        <f t="shared" si="386"/>
        <v>0.25</v>
      </c>
      <c r="T384" s="25">
        <f t="shared" si="386"/>
        <v>0</v>
      </c>
    </row>
    <row r="385" spans="6:20" ht="15.75" customHeight="1">
      <c r="F385" s="148"/>
      <c r="G385" s="12">
        <f>$G$21</f>
        <v>13</v>
      </c>
      <c r="H385" s="14">
        <v>14</v>
      </c>
      <c r="I385" s="14">
        <v>3</v>
      </c>
      <c r="J385" s="14"/>
      <c r="K385" s="14"/>
      <c r="L385" s="14"/>
      <c r="N385" s="148"/>
      <c r="O385" s="12">
        <f>$G$21</f>
        <v>13</v>
      </c>
      <c r="P385" s="25">
        <f t="shared" ref="P385:T385" si="387">H385/H$396</f>
        <v>4.0345821325648415E-2</v>
      </c>
      <c r="Q385" s="25">
        <f t="shared" si="387"/>
        <v>2.8846153846153848E-2</v>
      </c>
      <c r="R385" s="25">
        <f t="shared" si="387"/>
        <v>0</v>
      </c>
      <c r="S385" s="25">
        <f t="shared" si="387"/>
        <v>0</v>
      </c>
      <c r="T385" s="25">
        <f t="shared" si="387"/>
        <v>0</v>
      </c>
    </row>
    <row r="386" spans="6:20" ht="15.75" customHeight="1">
      <c r="F386" s="148"/>
      <c r="G386" s="12">
        <f>$G$22</f>
        <v>14</v>
      </c>
      <c r="H386" s="14">
        <v>26</v>
      </c>
      <c r="I386" s="14">
        <v>11</v>
      </c>
      <c r="J386" s="14"/>
      <c r="K386" s="14"/>
      <c r="L386" s="14"/>
      <c r="N386" s="148"/>
      <c r="O386" s="12">
        <f>$G$22</f>
        <v>14</v>
      </c>
      <c r="P386" s="25">
        <f t="shared" ref="P386:T386" si="388">H386/H$396</f>
        <v>7.492795389048991E-2</v>
      </c>
      <c r="Q386" s="25">
        <f t="shared" si="388"/>
        <v>0.10576923076923077</v>
      </c>
      <c r="R386" s="25">
        <f t="shared" si="388"/>
        <v>0</v>
      </c>
      <c r="S386" s="25">
        <f t="shared" si="388"/>
        <v>0</v>
      </c>
      <c r="T386" s="25">
        <f t="shared" si="388"/>
        <v>0</v>
      </c>
    </row>
    <row r="387" spans="6:20" ht="15.75" customHeight="1">
      <c r="F387" s="148"/>
      <c r="G387" s="12">
        <f>$G$23</f>
        <v>15</v>
      </c>
      <c r="H387" s="14">
        <v>24</v>
      </c>
      <c r="I387" s="14">
        <v>6</v>
      </c>
      <c r="J387" s="14"/>
      <c r="K387" s="14"/>
      <c r="L387" s="14"/>
      <c r="N387" s="148"/>
      <c r="O387" s="12">
        <f>$G$23</f>
        <v>15</v>
      </c>
      <c r="P387" s="25">
        <f t="shared" ref="P387:T387" si="389">H387/H$396</f>
        <v>6.9164265129683003E-2</v>
      </c>
      <c r="Q387" s="25">
        <f t="shared" si="389"/>
        <v>5.7692307692307696E-2</v>
      </c>
      <c r="R387" s="25">
        <f t="shared" si="389"/>
        <v>0</v>
      </c>
      <c r="S387" s="25">
        <f t="shared" si="389"/>
        <v>0</v>
      </c>
      <c r="T387" s="25">
        <f t="shared" si="389"/>
        <v>0</v>
      </c>
    </row>
    <row r="388" spans="6:20" ht="15.75" customHeight="1">
      <c r="F388" s="148"/>
      <c r="G388" s="12">
        <f>$G$24</f>
        <v>16</v>
      </c>
      <c r="H388" s="14">
        <v>32</v>
      </c>
      <c r="I388" s="14">
        <v>7</v>
      </c>
      <c r="J388" s="14"/>
      <c r="K388" s="14"/>
      <c r="L388" s="14"/>
      <c r="N388" s="148"/>
      <c r="O388" s="12">
        <f>$G$24</f>
        <v>16</v>
      </c>
      <c r="P388" s="25">
        <f t="shared" ref="P388:T388" si="390">H388/H$396</f>
        <v>9.2219020172910657E-2</v>
      </c>
      <c r="Q388" s="25">
        <f t="shared" si="390"/>
        <v>6.7307692307692304E-2</v>
      </c>
      <c r="R388" s="25">
        <f t="shared" si="390"/>
        <v>0</v>
      </c>
      <c r="S388" s="25">
        <f t="shared" si="390"/>
        <v>0</v>
      </c>
      <c r="T388" s="25">
        <f t="shared" si="390"/>
        <v>0</v>
      </c>
    </row>
    <row r="389" spans="6:20" ht="15.75" customHeight="1">
      <c r="F389" s="148"/>
      <c r="G389" s="12">
        <f>$G$25</f>
        <v>17</v>
      </c>
      <c r="H389" s="14">
        <v>29</v>
      </c>
      <c r="I389" s="14">
        <v>5</v>
      </c>
      <c r="J389" s="14"/>
      <c r="K389" s="14">
        <v>1</v>
      </c>
      <c r="L389" s="14"/>
      <c r="N389" s="148"/>
      <c r="O389" s="12">
        <f>$G$25</f>
        <v>17</v>
      </c>
      <c r="P389" s="25">
        <f t="shared" ref="P389:T389" si="391">H389/H$396</f>
        <v>8.3573487031700283E-2</v>
      </c>
      <c r="Q389" s="25">
        <f t="shared" si="391"/>
        <v>4.807692307692308E-2</v>
      </c>
      <c r="R389" s="25">
        <f t="shared" si="391"/>
        <v>0</v>
      </c>
      <c r="S389" s="25">
        <f t="shared" si="391"/>
        <v>0.25</v>
      </c>
      <c r="T389" s="25">
        <f t="shared" si="391"/>
        <v>0</v>
      </c>
    </row>
    <row r="390" spans="6:20" ht="15.75" customHeight="1">
      <c r="F390" s="148"/>
      <c r="G390" s="12">
        <f>$G$26</f>
        <v>18</v>
      </c>
      <c r="H390" s="14">
        <v>21</v>
      </c>
      <c r="I390" s="14">
        <v>6</v>
      </c>
      <c r="J390" s="14">
        <v>2</v>
      </c>
      <c r="K390" s="14"/>
      <c r="L390" s="14"/>
      <c r="N390" s="148"/>
      <c r="O390" s="12">
        <f>$G$26</f>
        <v>18</v>
      </c>
      <c r="P390" s="25">
        <f t="shared" ref="P390:T390" si="392">H390/H$396</f>
        <v>6.0518731988472622E-2</v>
      </c>
      <c r="Q390" s="25">
        <f t="shared" si="392"/>
        <v>5.7692307692307696E-2</v>
      </c>
      <c r="R390" s="25">
        <f t="shared" si="392"/>
        <v>0.66666666666666663</v>
      </c>
      <c r="S390" s="25">
        <f t="shared" si="392"/>
        <v>0</v>
      </c>
      <c r="T390" s="25">
        <f t="shared" si="392"/>
        <v>0</v>
      </c>
    </row>
    <row r="391" spans="6:20" ht="15.75" customHeight="1">
      <c r="F391" s="148"/>
      <c r="G391" s="12">
        <f>$G$27</f>
        <v>19</v>
      </c>
      <c r="H391" s="14">
        <v>23</v>
      </c>
      <c r="I391" s="14">
        <v>8</v>
      </c>
      <c r="J391" s="14"/>
      <c r="K391" s="14"/>
      <c r="L391" s="14"/>
      <c r="N391" s="148"/>
      <c r="O391" s="12">
        <f>$G$27</f>
        <v>19</v>
      </c>
      <c r="P391" s="25">
        <f t="shared" ref="P391:T391" si="393">H391/H$396</f>
        <v>6.6282420749279536E-2</v>
      </c>
      <c r="Q391" s="25">
        <f t="shared" si="393"/>
        <v>7.6923076923076927E-2</v>
      </c>
      <c r="R391" s="25">
        <f t="shared" si="393"/>
        <v>0</v>
      </c>
      <c r="S391" s="25">
        <f t="shared" si="393"/>
        <v>0</v>
      </c>
      <c r="T391" s="25">
        <f t="shared" si="393"/>
        <v>0</v>
      </c>
    </row>
    <row r="392" spans="6:20" ht="15.75" customHeight="1">
      <c r="F392" s="148"/>
      <c r="G392" s="12">
        <f>$G$28</f>
        <v>20</v>
      </c>
      <c r="H392" s="14">
        <v>14</v>
      </c>
      <c r="I392" s="14">
        <v>7</v>
      </c>
      <c r="J392" s="14"/>
      <c r="K392" s="14"/>
      <c r="L392" s="14"/>
      <c r="N392" s="148"/>
      <c r="O392" s="12">
        <f>$G$28</f>
        <v>20</v>
      </c>
      <c r="P392" s="25">
        <f t="shared" ref="P392:T392" si="394">H392/H$396</f>
        <v>4.0345821325648415E-2</v>
      </c>
      <c r="Q392" s="25">
        <f t="shared" si="394"/>
        <v>6.7307692307692304E-2</v>
      </c>
      <c r="R392" s="25">
        <f t="shared" si="394"/>
        <v>0</v>
      </c>
      <c r="S392" s="25">
        <f t="shared" si="394"/>
        <v>0</v>
      </c>
      <c r="T392" s="25">
        <f t="shared" si="394"/>
        <v>0</v>
      </c>
    </row>
    <row r="393" spans="6:20" ht="15.75" customHeight="1">
      <c r="F393" s="148"/>
      <c r="G393" s="12">
        <f>$G$29</f>
        <v>21</v>
      </c>
      <c r="H393" s="14">
        <v>12</v>
      </c>
      <c r="I393" s="14">
        <v>2</v>
      </c>
      <c r="J393" s="14"/>
      <c r="K393" s="14"/>
      <c r="L393" s="14"/>
      <c r="N393" s="148"/>
      <c r="O393" s="12">
        <f>$G$29</f>
        <v>21</v>
      </c>
      <c r="P393" s="25">
        <f t="shared" ref="P393:T393" si="395">H393/H$396</f>
        <v>3.4582132564841501E-2</v>
      </c>
      <c r="Q393" s="25">
        <f t="shared" si="395"/>
        <v>1.9230769230769232E-2</v>
      </c>
      <c r="R393" s="25">
        <f t="shared" si="395"/>
        <v>0</v>
      </c>
      <c r="S393" s="25">
        <f t="shared" si="395"/>
        <v>0</v>
      </c>
      <c r="T393" s="25">
        <f t="shared" si="395"/>
        <v>0</v>
      </c>
    </row>
    <row r="394" spans="6:20" ht="15.75" customHeight="1">
      <c r="F394" s="148"/>
      <c r="G394" s="12">
        <f>$G$30</f>
        <v>22</v>
      </c>
      <c r="H394" s="14">
        <v>3</v>
      </c>
      <c r="I394" s="14">
        <v>3</v>
      </c>
      <c r="J394" s="14"/>
      <c r="K394" s="14"/>
      <c r="L394" s="14"/>
      <c r="N394" s="148"/>
      <c r="O394" s="12">
        <f>$G$30</f>
        <v>22</v>
      </c>
      <c r="P394" s="25">
        <f t="shared" ref="P394:T394" si="396">H394/H$396</f>
        <v>8.6455331412103754E-3</v>
      </c>
      <c r="Q394" s="25">
        <f t="shared" si="396"/>
        <v>2.8846153846153848E-2</v>
      </c>
      <c r="R394" s="25">
        <f t="shared" si="396"/>
        <v>0</v>
      </c>
      <c r="S394" s="25">
        <f t="shared" si="396"/>
        <v>0</v>
      </c>
      <c r="T394" s="25">
        <f t="shared" si="396"/>
        <v>0</v>
      </c>
    </row>
    <row r="395" spans="6:20" ht="15.75" customHeight="1">
      <c r="F395" s="149"/>
      <c r="G395" s="12">
        <f>$G$31</f>
        <v>23</v>
      </c>
      <c r="H395" s="14">
        <v>7</v>
      </c>
      <c r="I395" s="14">
        <v>1</v>
      </c>
      <c r="J395" s="14"/>
      <c r="K395" s="14"/>
      <c r="L395" s="14"/>
      <c r="N395" s="149"/>
      <c r="O395" s="12">
        <f>$G$31</f>
        <v>23</v>
      </c>
      <c r="P395" s="25">
        <f t="shared" ref="P395:T395" si="397">H395/H$396</f>
        <v>2.0172910662824207E-2</v>
      </c>
      <c r="Q395" s="25">
        <f t="shared" si="397"/>
        <v>9.6153846153846159E-3</v>
      </c>
      <c r="R395" s="25">
        <f t="shared" si="397"/>
        <v>0</v>
      </c>
      <c r="S395" s="25">
        <f t="shared" si="397"/>
        <v>0</v>
      </c>
      <c r="T395" s="25">
        <f t="shared" si="397"/>
        <v>0</v>
      </c>
    </row>
    <row r="396" spans="6:20" ht="15.75" customHeight="1">
      <c r="F396" s="177"/>
      <c r="G396" s="178"/>
      <c r="H396" s="15">
        <f t="shared" ref="H396:L396" si="398">SUM(H372:H395)</f>
        <v>347</v>
      </c>
      <c r="I396" s="15">
        <f t="shared" si="398"/>
        <v>104</v>
      </c>
      <c r="J396" s="15">
        <f t="shared" si="398"/>
        <v>3</v>
      </c>
      <c r="K396" s="15">
        <f t="shared" si="398"/>
        <v>4</v>
      </c>
      <c r="L396" s="15">
        <f t="shared" si="398"/>
        <v>3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0"/>
  <sheetViews>
    <sheetView topLeftCell="A302" zoomScale="40" zoomScaleNormal="40" workbookViewId="0">
      <selection activeCell="T32" sqref="T32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64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47">
        <v>45194</v>
      </c>
      <c r="G8" s="12">
        <v>0</v>
      </c>
      <c r="H8" s="14">
        <v>1</v>
      </c>
      <c r="I8" s="14">
        <v>2</v>
      </c>
      <c r="J8" s="14">
        <v>0</v>
      </c>
      <c r="K8" s="14">
        <v>0</v>
      </c>
      <c r="L8" s="14">
        <v>0</v>
      </c>
      <c r="N8" s="68">
        <v>45194</v>
      </c>
      <c r="O8" s="12">
        <v>0</v>
      </c>
      <c r="P8" s="25">
        <f t="shared" ref="P8:T8" si="0">H8/H$32</f>
        <v>3.7174721189591076E-3</v>
      </c>
      <c r="Q8" s="25">
        <f t="shared" si="0"/>
        <v>1.7241379310344827E-2</v>
      </c>
      <c r="R8" s="25">
        <f t="shared" si="0"/>
        <v>0</v>
      </c>
      <c r="S8" s="25">
        <f t="shared" si="0"/>
        <v>0</v>
      </c>
      <c r="T8" s="25">
        <f t="shared" si="0"/>
        <v>0</v>
      </c>
    </row>
    <row r="9" spans="1:20" ht="15.75" customHeight="1">
      <c r="F9" s="148"/>
      <c r="G9" s="12">
        <v>1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N9" s="65"/>
      <c r="O9" s="12">
        <v>1</v>
      </c>
      <c r="P9" s="25">
        <f t="shared" ref="P9:T9" si="1">H9/H$32</f>
        <v>1.4869888475836431E-2</v>
      </c>
      <c r="Q9" s="25">
        <f t="shared" si="1"/>
        <v>0</v>
      </c>
      <c r="R9" s="25">
        <f t="shared" si="1"/>
        <v>0</v>
      </c>
      <c r="S9" s="25">
        <f t="shared" si="1"/>
        <v>0</v>
      </c>
      <c r="T9" s="25">
        <f t="shared" si="1"/>
        <v>0</v>
      </c>
    </row>
    <row r="10" spans="1:20" ht="15.75" customHeight="1">
      <c r="F10" s="148"/>
      <c r="G10" s="12">
        <v>2</v>
      </c>
      <c r="H10" s="14">
        <v>1</v>
      </c>
      <c r="I10" s="14">
        <v>0</v>
      </c>
      <c r="J10" s="14">
        <v>0</v>
      </c>
      <c r="K10" s="14">
        <v>0</v>
      </c>
      <c r="L10" s="14">
        <v>0</v>
      </c>
      <c r="N10" s="65"/>
      <c r="O10" s="12">
        <v>2</v>
      </c>
      <c r="P10" s="25">
        <f t="shared" ref="P10:T10" si="2">H10/H$32</f>
        <v>3.7174721189591076E-3</v>
      </c>
      <c r="Q10" s="25">
        <f t="shared" si="2"/>
        <v>0</v>
      </c>
      <c r="R10" s="25">
        <f t="shared" si="2"/>
        <v>0</v>
      </c>
      <c r="S10" s="25">
        <f t="shared" si="2"/>
        <v>0</v>
      </c>
      <c r="T10" s="25">
        <f t="shared" si="2"/>
        <v>0</v>
      </c>
    </row>
    <row r="11" spans="1:20" ht="15.75" customHeight="1">
      <c r="F11" s="148"/>
      <c r="G11" s="12">
        <v>3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N11" s="65"/>
      <c r="O11" s="12">
        <v>3</v>
      </c>
      <c r="P11" s="25">
        <f t="shared" ref="P11:T11" si="3">H11/H$32</f>
        <v>3.7174721189591076E-3</v>
      </c>
      <c r="Q11" s="25">
        <f t="shared" si="3"/>
        <v>0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2</v>
      </c>
      <c r="I12" s="14">
        <v>0</v>
      </c>
      <c r="J12" s="14">
        <v>0</v>
      </c>
      <c r="K12" s="14">
        <v>0</v>
      </c>
      <c r="L12" s="14">
        <v>0</v>
      </c>
      <c r="N12" s="65"/>
      <c r="O12" s="12">
        <v>4</v>
      </c>
      <c r="P12" s="25">
        <f t="shared" ref="P12:T12" si="4">H12/H$32</f>
        <v>7.4349442379182153E-3</v>
      </c>
      <c r="Q12" s="25">
        <f t="shared" si="4"/>
        <v>0</v>
      </c>
      <c r="R12" s="25">
        <f t="shared" si="4"/>
        <v>0</v>
      </c>
      <c r="S12" s="25">
        <f t="shared" si="4"/>
        <v>0</v>
      </c>
      <c r="T12" s="25">
        <f t="shared" si="4"/>
        <v>0</v>
      </c>
    </row>
    <row r="13" spans="1:20" ht="15.75" customHeight="1">
      <c r="F13" s="148"/>
      <c r="G13" s="12">
        <v>5</v>
      </c>
      <c r="H13" s="14">
        <v>0</v>
      </c>
      <c r="I13" s="14">
        <v>1</v>
      </c>
      <c r="J13" s="14">
        <v>0</v>
      </c>
      <c r="K13" s="14">
        <v>0</v>
      </c>
      <c r="L13" s="14">
        <v>1</v>
      </c>
      <c r="N13" s="65"/>
      <c r="O13" s="12">
        <v>5</v>
      </c>
      <c r="P13" s="25">
        <f t="shared" ref="P13:T13" si="5">H13/H$32</f>
        <v>0</v>
      </c>
      <c r="Q13" s="25">
        <f t="shared" si="5"/>
        <v>8.6206896551724137E-3</v>
      </c>
      <c r="R13" s="25">
        <f t="shared" si="5"/>
        <v>0</v>
      </c>
      <c r="S13" s="25">
        <f t="shared" si="5"/>
        <v>0</v>
      </c>
      <c r="T13" s="25">
        <f t="shared" si="5"/>
        <v>5.8823529411764705E-2</v>
      </c>
    </row>
    <row r="14" spans="1:20" ht="15.75" customHeight="1">
      <c r="F14" s="148"/>
      <c r="G14" s="12">
        <v>6</v>
      </c>
      <c r="H14" s="14">
        <v>13</v>
      </c>
      <c r="I14" s="14">
        <v>4</v>
      </c>
      <c r="J14" s="14">
        <v>0</v>
      </c>
      <c r="K14" s="14">
        <v>0</v>
      </c>
      <c r="L14" s="14">
        <v>0</v>
      </c>
      <c r="N14" s="65"/>
      <c r="O14" s="12">
        <v>6</v>
      </c>
      <c r="P14" s="25">
        <f t="shared" ref="P14:T14" si="6">H14/H$32</f>
        <v>4.8327137546468404E-2</v>
      </c>
      <c r="Q14" s="25">
        <f t="shared" si="6"/>
        <v>3.4482758620689655E-2</v>
      </c>
      <c r="R14" s="25">
        <f t="shared" si="6"/>
        <v>0</v>
      </c>
      <c r="S14" s="25">
        <f t="shared" si="6"/>
        <v>0</v>
      </c>
      <c r="T14" s="25">
        <f t="shared" si="6"/>
        <v>0</v>
      </c>
    </row>
    <row r="15" spans="1:20" ht="15.75" customHeight="1">
      <c r="F15" s="148"/>
      <c r="G15" s="12">
        <v>7</v>
      </c>
      <c r="H15" s="14">
        <v>27</v>
      </c>
      <c r="I15" s="14">
        <v>9</v>
      </c>
      <c r="J15" s="14">
        <v>1</v>
      </c>
      <c r="K15" s="14">
        <v>1</v>
      </c>
      <c r="L15" s="14">
        <v>0</v>
      </c>
      <c r="N15" s="65"/>
      <c r="O15" s="12">
        <v>7</v>
      </c>
      <c r="P15" s="25">
        <f t="shared" ref="P15:T15" si="7">H15/H$32</f>
        <v>0.10037174721189591</v>
      </c>
      <c r="Q15" s="25">
        <f t="shared" si="7"/>
        <v>7.7586206896551727E-2</v>
      </c>
      <c r="R15" s="25">
        <f t="shared" si="7"/>
        <v>0.5</v>
      </c>
      <c r="S15" s="25">
        <f t="shared" si="7"/>
        <v>4.3478260869565216E-2</v>
      </c>
      <c r="T15" s="25">
        <f t="shared" si="7"/>
        <v>0</v>
      </c>
    </row>
    <row r="16" spans="1:20" ht="15.75" customHeight="1">
      <c r="F16" s="148"/>
      <c r="G16" s="12">
        <v>8</v>
      </c>
      <c r="H16" s="14">
        <v>14</v>
      </c>
      <c r="I16" s="14">
        <v>8</v>
      </c>
      <c r="J16" s="14">
        <v>0</v>
      </c>
      <c r="K16" s="14">
        <v>0</v>
      </c>
      <c r="L16" s="14">
        <v>2</v>
      </c>
      <c r="N16" s="65"/>
      <c r="O16" s="12">
        <v>8</v>
      </c>
      <c r="P16" s="25">
        <f t="shared" ref="P16:T16" si="8">H16/H$32</f>
        <v>5.204460966542751E-2</v>
      </c>
      <c r="Q16" s="25">
        <f t="shared" si="8"/>
        <v>6.8965517241379309E-2</v>
      </c>
      <c r="R16" s="25">
        <f t="shared" si="8"/>
        <v>0</v>
      </c>
      <c r="S16" s="25">
        <f t="shared" si="8"/>
        <v>0</v>
      </c>
      <c r="T16" s="25">
        <f t="shared" si="8"/>
        <v>0.11764705882352941</v>
      </c>
    </row>
    <row r="17" spans="6:20" ht="15.75" customHeight="1">
      <c r="F17" s="148"/>
      <c r="G17" s="12">
        <v>9</v>
      </c>
      <c r="H17" s="14">
        <v>21</v>
      </c>
      <c r="I17" s="14">
        <v>7</v>
      </c>
      <c r="J17" s="14">
        <v>0</v>
      </c>
      <c r="K17" s="14">
        <v>3</v>
      </c>
      <c r="L17" s="14">
        <v>2</v>
      </c>
      <c r="N17" s="65"/>
      <c r="O17" s="12">
        <v>9</v>
      </c>
      <c r="P17" s="25">
        <f t="shared" ref="P17:T17" si="9">H17/H$32</f>
        <v>7.8066914498141265E-2</v>
      </c>
      <c r="Q17" s="25">
        <f t="shared" si="9"/>
        <v>6.0344827586206899E-2</v>
      </c>
      <c r="R17" s="25">
        <f t="shared" si="9"/>
        <v>0</v>
      </c>
      <c r="S17" s="25">
        <f t="shared" si="9"/>
        <v>0.13043478260869565</v>
      </c>
      <c r="T17" s="25">
        <f t="shared" si="9"/>
        <v>0.11764705882352941</v>
      </c>
    </row>
    <row r="18" spans="6:20" ht="15.75" customHeight="1">
      <c r="F18" s="148"/>
      <c r="G18" s="12">
        <v>10</v>
      </c>
      <c r="H18" s="14">
        <v>14</v>
      </c>
      <c r="I18" s="14">
        <v>7</v>
      </c>
      <c r="J18" s="14">
        <v>0</v>
      </c>
      <c r="K18" s="14">
        <v>2</v>
      </c>
      <c r="L18" s="14">
        <v>3</v>
      </c>
      <c r="N18" s="65"/>
      <c r="O18" s="12">
        <v>10</v>
      </c>
      <c r="P18" s="25">
        <f t="shared" ref="P18:T18" si="10">H18/H$32</f>
        <v>5.204460966542751E-2</v>
      </c>
      <c r="Q18" s="25">
        <f t="shared" si="10"/>
        <v>6.0344827586206899E-2</v>
      </c>
      <c r="R18" s="25">
        <f t="shared" si="10"/>
        <v>0</v>
      </c>
      <c r="S18" s="25">
        <f t="shared" si="10"/>
        <v>8.6956521739130432E-2</v>
      </c>
      <c r="T18" s="25">
        <f t="shared" si="10"/>
        <v>0.17647058823529413</v>
      </c>
    </row>
    <row r="19" spans="6:20" ht="15.75" customHeight="1">
      <c r="F19" s="148"/>
      <c r="G19" s="12">
        <v>11</v>
      </c>
      <c r="H19" s="14">
        <v>13</v>
      </c>
      <c r="I19" s="14">
        <v>13</v>
      </c>
      <c r="J19" s="14">
        <v>1</v>
      </c>
      <c r="K19" s="14">
        <v>2</v>
      </c>
      <c r="L19" s="14">
        <v>1</v>
      </c>
      <c r="N19" s="65"/>
      <c r="O19" s="12">
        <v>11</v>
      </c>
      <c r="P19" s="25">
        <f t="shared" ref="P19:T19" si="11">H19/H$32</f>
        <v>4.8327137546468404E-2</v>
      </c>
      <c r="Q19" s="25">
        <f t="shared" si="11"/>
        <v>0.11206896551724138</v>
      </c>
      <c r="R19" s="25">
        <f t="shared" si="11"/>
        <v>0.5</v>
      </c>
      <c r="S19" s="25">
        <f t="shared" si="11"/>
        <v>8.6956521739130432E-2</v>
      </c>
      <c r="T19" s="25">
        <f t="shared" si="11"/>
        <v>5.8823529411764705E-2</v>
      </c>
    </row>
    <row r="20" spans="6:20" ht="15.75" customHeight="1">
      <c r="F20" s="148"/>
      <c r="G20" s="12">
        <v>12</v>
      </c>
      <c r="H20" s="14">
        <v>12</v>
      </c>
      <c r="I20" s="14">
        <v>3</v>
      </c>
      <c r="J20" s="14">
        <v>0</v>
      </c>
      <c r="K20" s="14">
        <v>1</v>
      </c>
      <c r="L20" s="14">
        <v>2</v>
      </c>
      <c r="N20" s="65"/>
      <c r="O20" s="12">
        <v>12</v>
      </c>
      <c r="P20" s="25">
        <f t="shared" ref="P20:T20" si="12">H20/H$32</f>
        <v>4.4609665427509292E-2</v>
      </c>
      <c r="Q20" s="25">
        <f t="shared" si="12"/>
        <v>2.5862068965517241E-2</v>
      </c>
      <c r="R20" s="25">
        <f t="shared" si="12"/>
        <v>0</v>
      </c>
      <c r="S20" s="25">
        <f t="shared" si="12"/>
        <v>4.3478260869565216E-2</v>
      </c>
      <c r="T20" s="25">
        <f t="shared" si="12"/>
        <v>0.11764705882352941</v>
      </c>
    </row>
    <row r="21" spans="6:20" ht="15.75" customHeight="1">
      <c r="F21" s="148"/>
      <c r="G21" s="12">
        <v>13</v>
      </c>
      <c r="H21" s="14">
        <v>9</v>
      </c>
      <c r="I21" s="14">
        <v>4</v>
      </c>
      <c r="J21" s="14">
        <v>0</v>
      </c>
      <c r="K21" s="14">
        <v>2</v>
      </c>
      <c r="L21" s="14">
        <v>1</v>
      </c>
      <c r="N21" s="65"/>
      <c r="O21" s="12">
        <v>13</v>
      </c>
      <c r="P21" s="25">
        <f t="shared" ref="P21:T21" si="13">H21/H$32</f>
        <v>3.3457249070631967E-2</v>
      </c>
      <c r="Q21" s="25">
        <f t="shared" si="13"/>
        <v>3.4482758620689655E-2</v>
      </c>
      <c r="R21" s="25">
        <f t="shared" si="13"/>
        <v>0</v>
      </c>
      <c r="S21" s="25">
        <f t="shared" si="13"/>
        <v>8.6956521739130432E-2</v>
      </c>
      <c r="T21" s="25">
        <f t="shared" si="13"/>
        <v>5.8823529411764705E-2</v>
      </c>
    </row>
    <row r="22" spans="6:20" ht="15.75" customHeight="1">
      <c r="F22" s="148"/>
      <c r="G22" s="12">
        <v>14</v>
      </c>
      <c r="H22" s="14">
        <v>15</v>
      </c>
      <c r="I22" s="14">
        <v>6</v>
      </c>
      <c r="J22" s="14">
        <v>0</v>
      </c>
      <c r="K22" s="14">
        <v>0</v>
      </c>
      <c r="L22" s="14">
        <v>3</v>
      </c>
      <c r="N22" s="65"/>
      <c r="O22" s="12">
        <v>14</v>
      </c>
      <c r="P22" s="25">
        <f t="shared" ref="P22:T22" si="14">H22/H$32</f>
        <v>5.5762081784386616E-2</v>
      </c>
      <c r="Q22" s="25">
        <f t="shared" si="14"/>
        <v>5.1724137931034482E-2</v>
      </c>
      <c r="R22" s="25">
        <f t="shared" si="14"/>
        <v>0</v>
      </c>
      <c r="S22" s="25">
        <f t="shared" si="14"/>
        <v>0</v>
      </c>
      <c r="T22" s="25">
        <f t="shared" si="14"/>
        <v>0.17647058823529413</v>
      </c>
    </row>
    <row r="23" spans="6:20" ht="15.75" customHeight="1">
      <c r="F23" s="148"/>
      <c r="G23" s="12">
        <v>15</v>
      </c>
      <c r="H23" s="14">
        <v>17</v>
      </c>
      <c r="I23" s="14">
        <v>10</v>
      </c>
      <c r="J23" s="14">
        <v>0</v>
      </c>
      <c r="K23" s="14">
        <v>0</v>
      </c>
      <c r="L23" s="14">
        <v>0</v>
      </c>
      <c r="N23" s="65"/>
      <c r="O23" s="12">
        <v>15</v>
      </c>
      <c r="P23" s="25">
        <f t="shared" ref="P23:T23" si="15">H23/H$32</f>
        <v>6.3197026022304828E-2</v>
      </c>
      <c r="Q23" s="25">
        <f t="shared" si="15"/>
        <v>8.6206896551724144E-2</v>
      </c>
      <c r="R23" s="25">
        <f t="shared" si="15"/>
        <v>0</v>
      </c>
      <c r="S23" s="25">
        <f t="shared" si="15"/>
        <v>0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27</v>
      </c>
      <c r="I24" s="14">
        <v>6</v>
      </c>
      <c r="J24" s="14">
        <v>0</v>
      </c>
      <c r="K24" s="14">
        <v>1</v>
      </c>
      <c r="L24" s="14">
        <v>1</v>
      </c>
      <c r="N24" s="65"/>
      <c r="O24" s="12">
        <v>16</v>
      </c>
      <c r="P24" s="25">
        <f t="shared" ref="P24:T24" si="16">H24/H$32</f>
        <v>0.10037174721189591</v>
      </c>
      <c r="Q24" s="25">
        <f t="shared" si="16"/>
        <v>5.1724137931034482E-2</v>
      </c>
      <c r="R24" s="25">
        <f t="shared" si="16"/>
        <v>0</v>
      </c>
      <c r="S24" s="25">
        <f t="shared" si="16"/>
        <v>4.3478260869565216E-2</v>
      </c>
      <c r="T24" s="25">
        <f t="shared" si="16"/>
        <v>5.8823529411764705E-2</v>
      </c>
    </row>
    <row r="25" spans="6:20" ht="15.75" customHeight="1">
      <c r="F25" s="148"/>
      <c r="G25" s="12">
        <v>17</v>
      </c>
      <c r="H25" s="14">
        <v>23</v>
      </c>
      <c r="I25" s="14">
        <v>14</v>
      </c>
      <c r="J25" s="14">
        <v>0</v>
      </c>
      <c r="K25" s="14">
        <v>1</v>
      </c>
      <c r="L25" s="14">
        <v>0</v>
      </c>
      <c r="N25" s="65"/>
      <c r="O25" s="12">
        <v>17</v>
      </c>
      <c r="P25" s="25">
        <f t="shared" ref="P25:T25" si="17">H25/H$32</f>
        <v>8.5501858736059477E-2</v>
      </c>
      <c r="Q25" s="25">
        <f t="shared" si="17"/>
        <v>0.1206896551724138</v>
      </c>
      <c r="R25" s="25">
        <f t="shared" si="17"/>
        <v>0</v>
      </c>
      <c r="S25" s="25">
        <f t="shared" si="17"/>
        <v>4.3478260869565216E-2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17</v>
      </c>
      <c r="I26" s="14">
        <v>6</v>
      </c>
      <c r="J26" s="14">
        <v>0</v>
      </c>
      <c r="K26" s="14">
        <v>1</v>
      </c>
      <c r="L26" s="14">
        <v>0</v>
      </c>
      <c r="N26" s="65"/>
      <c r="O26" s="12">
        <v>18</v>
      </c>
      <c r="P26" s="25">
        <f t="shared" ref="P26:T26" si="18">H26/H$32</f>
        <v>6.3197026022304828E-2</v>
      </c>
      <c r="Q26" s="25">
        <f t="shared" si="18"/>
        <v>5.1724137931034482E-2</v>
      </c>
      <c r="R26" s="25">
        <f t="shared" si="18"/>
        <v>0</v>
      </c>
      <c r="S26" s="25">
        <f t="shared" si="18"/>
        <v>4.3478260869565216E-2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12</v>
      </c>
      <c r="I27" s="14">
        <v>4</v>
      </c>
      <c r="J27" s="14">
        <v>0</v>
      </c>
      <c r="K27" s="14">
        <v>1</v>
      </c>
      <c r="L27" s="14">
        <v>0</v>
      </c>
      <c r="N27" s="65"/>
      <c r="O27" s="12">
        <v>19</v>
      </c>
      <c r="P27" s="25">
        <f t="shared" ref="P27:T27" si="19">H27/H$32</f>
        <v>4.4609665427509292E-2</v>
      </c>
      <c r="Q27" s="25">
        <f t="shared" si="19"/>
        <v>3.4482758620689655E-2</v>
      </c>
      <c r="R27" s="25">
        <f t="shared" si="19"/>
        <v>0</v>
      </c>
      <c r="S27" s="25">
        <f t="shared" si="19"/>
        <v>4.3478260869565216E-2</v>
      </c>
      <c r="T27" s="25">
        <f t="shared" si="19"/>
        <v>0</v>
      </c>
    </row>
    <row r="28" spans="6:20" ht="15.75" customHeight="1">
      <c r="F28" s="148"/>
      <c r="G28" s="12">
        <v>20</v>
      </c>
      <c r="H28" s="14">
        <v>11</v>
      </c>
      <c r="I28" s="14">
        <v>5</v>
      </c>
      <c r="J28" s="14">
        <v>0</v>
      </c>
      <c r="K28" s="14">
        <v>4</v>
      </c>
      <c r="L28" s="14">
        <v>1</v>
      </c>
      <c r="N28" s="65"/>
      <c r="O28" s="12">
        <v>20</v>
      </c>
      <c r="P28" s="25">
        <f t="shared" ref="P28:T28" si="20">H28/H$32</f>
        <v>4.0892193308550186E-2</v>
      </c>
      <c r="Q28" s="25">
        <f t="shared" si="20"/>
        <v>4.3103448275862072E-2</v>
      </c>
      <c r="R28" s="25">
        <f t="shared" si="20"/>
        <v>0</v>
      </c>
      <c r="S28" s="25">
        <f t="shared" si="20"/>
        <v>0.17391304347826086</v>
      </c>
      <c r="T28" s="25">
        <f t="shared" si="20"/>
        <v>5.8823529411764705E-2</v>
      </c>
    </row>
    <row r="29" spans="6:20" ht="15.75" customHeight="1">
      <c r="F29" s="148"/>
      <c r="G29" s="12">
        <v>21</v>
      </c>
      <c r="H29" s="14">
        <v>7</v>
      </c>
      <c r="I29" s="14">
        <v>4</v>
      </c>
      <c r="J29" s="14">
        <v>0</v>
      </c>
      <c r="K29" s="14">
        <v>3</v>
      </c>
      <c r="L29" s="14">
        <v>0</v>
      </c>
      <c r="N29" s="65"/>
      <c r="O29" s="12">
        <v>21</v>
      </c>
      <c r="P29" s="25">
        <f t="shared" ref="P29:T29" si="21">H29/H$32</f>
        <v>2.6022304832713755E-2</v>
      </c>
      <c r="Q29" s="25">
        <f t="shared" si="21"/>
        <v>3.4482758620689655E-2</v>
      </c>
      <c r="R29" s="25">
        <f t="shared" si="21"/>
        <v>0</v>
      </c>
      <c r="S29" s="25">
        <f t="shared" si="21"/>
        <v>0.13043478260869565</v>
      </c>
      <c r="T29" s="25">
        <f t="shared" si="21"/>
        <v>0</v>
      </c>
    </row>
    <row r="30" spans="6:20" ht="15.75" customHeight="1">
      <c r="F30" s="148"/>
      <c r="G30" s="12">
        <v>22</v>
      </c>
      <c r="H30" s="14">
        <v>5</v>
      </c>
      <c r="I30" s="14">
        <v>1</v>
      </c>
      <c r="J30" s="14">
        <v>0</v>
      </c>
      <c r="K30" s="14">
        <v>0</v>
      </c>
      <c r="L30" s="14">
        <v>0</v>
      </c>
      <c r="N30" s="65"/>
      <c r="O30" s="12">
        <v>22</v>
      </c>
      <c r="P30" s="25">
        <f t="shared" ref="P30:T30" si="22">H30/H$32</f>
        <v>1.858736059479554E-2</v>
      </c>
      <c r="Q30" s="25">
        <f t="shared" si="22"/>
        <v>8.6206896551724137E-3</v>
      </c>
      <c r="R30" s="25">
        <f t="shared" si="22"/>
        <v>0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4">
        <v>3</v>
      </c>
      <c r="I31" s="14">
        <v>2</v>
      </c>
      <c r="J31" s="14">
        <v>0</v>
      </c>
      <c r="K31" s="14">
        <v>1</v>
      </c>
      <c r="L31" s="14">
        <v>0</v>
      </c>
      <c r="N31" s="66"/>
      <c r="O31" s="12">
        <v>23</v>
      </c>
      <c r="P31" s="25">
        <f t="shared" ref="P31:T31" si="23">H31/H$32</f>
        <v>1.1152416356877323E-2</v>
      </c>
      <c r="Q31" s="25">
        <f t="shared" si="23"/>
        <v>1.7241379310344827E-2</v>
      </c>
      <c r="R31" s="25">
        <f t="shared" si="23"/>
        <v>0</v>
      </c>
      <c r="S31" s="25">
        <f t="shared" si="23"/>
        <v>4.3478260869565216E-2</v>
      </c>
      <c r="T31" s="25">
        <f t="shared" si="23"/>
        <v>0</v>
      </c>
    </row>
    <row r="32" spans="6:20" ht="15.75" customHeight="1">
      <c r="F32" s="43"/>
      <c r="G32" s="44"/>
      <c r="H32" s="15">
        <f t="shared" ref="H32:L32" si="24">SUM(H8:H31)</f>
        <v>269</v>
      </c>
      <c r="I32" s="15">
        <f t="shared" si="24"/>
        <v>116</v>
      </c>
      <c r="J32" s="15">
        <f t="shared" si="24"/>
        <v>2</v>
      </c>
      <c r="K32" s="15">
        <f t="shared" si="24"/>
        <v>23</v>
      </c>
      <c r="L32" s="15">
        <f t="shared" si="24"/>
        <v>17</v>
      </c>
      <c r="N32" s="43"/>
    </row>
    <row r="33" spans="1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1:20" ht="15.75" customHeight="1">
      <c r="A34" s="22" t="s">
        <v>66</v>
      </c>
      <c r="F34" s="175">
        <v>45195</v>
      </c>
      <c r="G34" s="12">
        <f>$G$8</f>
        <v>0</v>
      </c>
      <c r="H34" s="14">
        <v>4</v>
      </c>
      <c r="I34" s="14">
        <v>0</v>
      </c>
      <c r="J34" s="14">
        <v>0</v>
      </c>
      <c r="K34" s="14">
        <v>0</v>
      </c>
      <c r="L34" s="14">
        <v>0</v>
      </c>
      <c r="N34" s="69">
        <v>45195</v>
      </c>
      <c r="O34" s="12">
        <f>$G$8</f>
        <v>0</v>
      </c>
      <c r="P34" s="25">
        <f t="shared" ref="P34:T34" si="25">H34/H$58</f>
        <v>1.4336917562724014E-2</v>
      </c>
      <c r="Q34" s="25">
        <f t="shared" si="25"/>
        <v>0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1:20" ht="15.75" customHeight="1">
      <c r="A35" s="22" t="s">
        <v>67</v>
      </c>
      <c r="F35" s="148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f>$G$9</f>
        <v>1</v>
      </c>
      <c r="P35" s="25">
        <f t="shared" ref="P35:T35" si="26">H35/H$58</f>
        <v>1.0752688172043012E-2</v>
      </c>
      <c r="Q35" s="25">
        <f t="shared" si="26"/>
        <v>0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1:20" ht="15.75" customHeight="1">
      <c r="A36" s="22" t="s">
        <v>68</v>
      </c>
      <c r="F36" s="148"/>
      <c r="G36" s="12">
        <f>$G$10</f>
        <v>2</v>
      </c>
      <c r="H36" s="11">
        <v>1</v>
      </c>
      <c r="I36" s="11">
        <v>1</v>
      </c>
      <c r="J36" s="11">
        <v>0</v>
      </c>
      <c r="K36" s="11">
        <v>0</v>
      </c>
      <c r="L36" s="11">
        <v>0</v>
      </c>
      <c r="N36" s="65"/>
      <c r="O36" s="12">
        <f>$G$10</f>
        <v>2</v>
      </c>
      <c r="P36" s="25">
        <f t="shared" ref="P36:T36" si="27">H36/H$58</f>
        <v>3.5842293906810036E-3</v>
      </c>
      <c r="Q36" s="25">
        <f t="shared" si="27"/>
        <v>7.2992700729927005E-3</v>
      </c>
      <c r="R36" s="25">
        <f t="shared" si="27"/>
        <v>0</v>
      </c>
      <c r="S36" s="25">
        <f t="shared" si="27"/>
        <v>0</v>
      </c>
      <c r="T36" s="25">
        <f t="shared" si="27"/>
        <v>0</v>
      </c>
    </row>
    <row r="37" spans="1:20" ht="15.75" customHeight="1">
      <c r="A37" s="22" t="s">
        <v>69</v>
      </c>
      <c r="F37" s="148"/>
      <c r="G37" s="12">
        <f>$G$11</f>
        <v>3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N37" s="65"/>
      <c r="O37" s="12">
        <f>$G$11</f>
        <v>3</v>
      </c>
      <c r="P37" s="25">
        <f t="shared" ref="P37:T37" si="28">H37/H$58</f>
        <v>0</v>
      </c>
      <c r="Q37" s="25">
        <f t="shared" si="28"/>
        <v>0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1:20" ht="15.75" customHeight="1">
      <c r="A38" s="22" t="s">
        <v>70</v>
      </c>
      <c r="F38" s="148"/>
      <c r="G38" s="12">
        <f>$G$12</f>
        <v>4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N38" s="65"/>
      <c r="O38" s="12">
        <f>$G$12</f>
        <v>4</v>
      </c>
      <c r="P38" s="25">
        <f t="shared" ref="P38:T38" si="29">H38/H$58</f>
        <v>7.1684587813620072E-3</v>
      </c>
      <c r="Q38" s="25">
        <f t="shared" si="29"/>
        <v>0</v>
      </c>
      <c r="R38" s="25">
        <f t="shared" si="29"/>
        <v>0</v>
      </c>
      <c r="S38" s="25">
        <f t="shared" si="29"/>
        <v>0</v>
      </c>
      <c r="T38" s="25">
        <f t="shared" si="29"/>
        <v>0</v>
      </c>
    </row>
    <row r="39" spans="1:20" ht="15.75" customHeight="1">
      <c r="A39" s="22" t="s">
        <v>71</v>
      </c>
      <c r="F39" s="148"/>
      <c r="G39" s="12">
        <f>$G$13</f>
        <v>5</v>
      </c>
      <c r="H39" s="14">
        <v>5</v>
      </c>
      <c r="I39" s="14">
        <v>1</v>
      </c>
      <c r="J39" s="14">
        <v>0</v>
      </c>
      <c r="K39" s="14">
        <v>0</v>
      </c>
      <c r="L39" s="14">
        <v>1</v>
      </c>
      <c r="N39" s="65"/>
      <c r="O39" s="12">
        <f>$G$13</f>
        <v>5</v>
      </c>
      <c r="P39" s="25">
        <f t="shared" ref="P39:T39" si="30">H39/H$58</f>
        <v>1.7921146953405017E-2</v>
      </c>
      <c r="Q39" s="25">
        <f t="shared" si="30"/>
        <v>7.2992700729927005E-3</v>
      </c>
      <c r="R39" s="25">
        <f t="shared" si="30"/>
        <v>0</v>
      </c>
      <c r="S39" s="25">
        <f t="shared" si="30"/>
        <v>0</v>
      </c>
      <c r="T39" s="25">
        <f t="shared" si="30"/>
        <v>0.05</v>
      </c>
    </row>
    <row r="40" spans="1:20" ht="15.75" customHeight="1">
      <c r="A40" s="22" t="s">
        <v>72</v>
      </c>
      <c r="F40" s="148"/>
      <c r="G40" s="12">
        <f>$G$14</f>
        <v>6</v>
      </c>
      <c r="H40" s="14">
        <v>8</v>
      </c>
      <c r="I40" s="14">
        <v>4</v>
      </c>
      <c r="J40" s="14">
        <v>0</v>
      </c>
      <c r="K40" s="14">
        <v>1</v>
      </c>
      <c r="L40" s="14">
        <v>1</v>
      </c>
      <c r="N40" s="65"/>
      <c r="O40" s="12">
        <f>$G$14</f>
        <v>6</v>
      </c>
      <c r="P40" s="25">
        <f t="shared" ref="P40:T40" si="31">H40/H$58</f>
        <v>2.8673835125448029E-2</v>
      </c>
      <c r="Q40" s="25">
        <f t="shared" si="31"/>
        <v>2.9197080291970802E-2</v>
      </c>
      <c r="R40" s="25">
        <f t="shared" si="31"/>
        <v>0</v>
      </c>
      <c r="S40" s="25">
        <f t="shared" si="31"/>
        <v>5.8823529411764705E-2</v>
      </c>
      <c r="T40" s="25">
        <f t="shared" si="31"/>
        <v>0.05</v>
      </c>
    </row>
    <row r="41" spans="1:20" ht="15.75" customHeight="1">
      <c r="A41" s="22" t="s">
        <v>73</v>
      </c>
      <c r="F41" s="148"/>
      <c r="G41" s="12">
        <f>$G$15</f>
        <v>7</v>
      </c>
      <c r="H41" s="14">
        <v>35</v>
      </c>
      <c r="I41" s="14">
        <v>6</v>
      </c>
      <c r="J41" s="14">
        <v>1</v>
      </c>
      <c r="K41" s="14">
        <v>1</v>
      </c>
      <c r="L41" s="14">
        <v>0</v>
      </c>
      <c r="N41" s="65"/>
      <c r="O41" s="12">
        <f>$G$15</f>
        <v>7</v>
      </c>
      <c r="P41" s="25">
        <f t="shared" ref="P41:T41" si="32">H41/H$58</f>
        <v>0.12544802867383512</v>
      </c>
      <c r="Q41" s="25">
        <f t="shared" si="32"/>
        <v>4.3795620437956206E-2</v>
      </c>
      <c r="R41" s="25">
        <f t="shared" si="32"/>
        <v>0.33333333333333331</v>
      </c>
      <c r="S41" s="25">
        <f t="shared" si="32"/>
        <v>5.8823529411764705E-2</v>
      </c>
      <c r="T41" s="25">
        <f t="shared" si="32"/>
        <v>0</v>
      </c>
    </row>
    <row r="42" spans="1:20" ht="15.75" customHeight="1">
      <c r="A42" s="22" t="s">
        <v>74</v>
      </c>
      <c r="F42" s="148"/>
      <c r="G42" s="12">
        <f>$G$16</f>
        <v>8</v>
      </c>
      <c r="H42" s="14">
        <v>22</v>
      </c>
      <c r="I42" s="14">
        <v>5</v>
      </c>
      <c r="J42" s="14">
        <v>1</v>
      </c>
      <c r="K42" s="14">
        <v>1</v>
      </c>
      <c r="L42" s="14">
        <v>5</v>
      </c>
      <c r="N42" s="65"/>
      <c r="O42" s="12">
        <f>$G$16</f>
        <v>8</v>
      </c>
      <c r="P42" s="25">
        <f t="shared" ref="P42:T42" si="33">H42/H$58</f>
        <v>7.8853046594982074E-2</v>
      </c>
      <c r="Q42" s="25">
        <f t="shared" si="33"/>
        <v>3.6496350364963501E-2</v>
      </c>
      <c r="R42" s="25">
        <f t="shared" si="33"/>
        <v>0.33333333333333331</v>
      </c>
      <c r="S42" s="25">
        <f t="shared" si="33"/>
        <v>5.8823529411764705E-2</v>
      </c>
      <c r="T42" s="25">
        <f t="shared" si="33"/>
        <v>0.25</v>
      </c>
    </row>
    <row r="43" spans="1:20" ht="15.75" customHeight="1">
      <c r="A43" s="22" t="s">
        <v>75</v>
      </c>
      <c r="F43" s="148"/>
      <c r="G43" s="12">
        <f>$G$17</f>
        <v>9</v>
      </c>
      <c r="H43" s="14">
        <v>20</v>
      </c>
      <c r="I43" s="14">
        <v>7</v>
      </c>
      <c r="J43" s="14">
        <v>0</v>
      </c>
      <c r="K43" s="14">
        <v>0</v>
      </c>
      <c r="L43" s="14">
        <v>2</v>
      </c>
      <c r="N43" s="65"/>
      <c r="O43" s="12">
        <f>$G$17</f>
        <v>9</v>
      </c>
      <c r="P43" s="25">
        <f t="shared" ref="P43:T43" si="34">H43/H$58</f>
        <v>7.1684587813620068E-2</v>
      </c>
      <c r="Q43" s="25">
        <f t="shared" si="34"/>
        <v>5.1094890510948905E-2</v>
      </c>
      <c r="R43" s="25">
        <f t="shared" si="34"/>
        <v>0</v>
      </c>
      <c r="S43" s="25">
        <f t="shared" si="34"/>
        <v>0</v>
      </c>
      <c r="T43" s="25">
        <f t="shared" si="34"/>
        <v>0.1</v>
      </c>
    </row>
    <row r="44" spans="1:20" ht="15.75" customHeight="1">
      <c r="A44" s="22" t="s">
        <v>76</v>
      </c>
      <c r="F44" s="148"/>
      <c r="G44" s="12">
        <f>$G$18</f>
        <v>10</v>
      </c>
      <c r="H44" s="14">
        <v>16</v>
      </c>
      <c r="I44" s="14">
        <v>11</v>
      </c>
      <c r="J44" s="14">
        <v>0</v>
      </c>
      <c r="K44" s="14">
        <v>1</v>
      </c>
      <c r="L44" s="14">
        <v>2</v>
      </c>
      <c r="N44" s="65"/>
      <c r="O44" s="12">
        <f>$G$18</f>
        <v>10</v>
      </c>
      <c r="P44" s="25">
        <f t="shared" ref="P44:T44" si="35">H44/H$58</f>
        <v>5.7347670250896057E-2</v>
      </c>
      <c r="Q44" s="25">
        <f t="shared" si="35"/>
        <v>8.0291970802919707E-2</v>
      </c>
      <c r="R44" s="25">
        <f t="shared" si="35"/>
        <v>0</v>
      </c>
      <c r="S44" s="25">
        <f t="shared" si="35"/>
        <v>5.8823529411764705E-2</v>
      </c>
      <c r="T44" s="25">
        <f t="shared" si="35"/>
        <v>0.1</v>
      </c>
    </row>
    <row r="45" spans="1:20" ht="15.75" customHeight="1">
      <c r="A45" s="22" t="s">
        <v>77</v>
      </c>
      <c r="F45" s="148"/>
      <c r="G45" s="12">
        <f>$G$19</f>
        <v>11</v>
      </c>
      <c r="H45" s="14">
        <v>13</v>
      </c>
      <c r="I45" s="14">
        <v>13</v>
      </c>
      <c r="J45" s="14">
        <v>0</v>
      </c>
      <c r="K45" s="14">
        <v>2</v>
      </c>
      <c r="L45" s="14">
        <v>3</v>
      </c>
      <c r="N45" s="65"/>
      <c r="O45" s="12">
        <f>$G$19</f>
        <v>11</v>
      </c>
      <c r="P45" s="25">
        <f t="shared" ref="P45:T45" si="36">H45/H$58</f>
        <v>4.6594982078853049E-2</v>
      </c>
      <c r="Q45" s="25">
        <f t="shared" si="36"/>
        <v>9.4890510948905105E-2</v>
      </c>
      <c r="R45" s="25">
        <f t="shared" si="36"/>
        <v>0</v>
      </c>
      <c r="S45" s="25">
        <f t="shared" si="36"/>
        <v>0.11764705882352941</v>
      </c>
      <c r="T45" s="25">
        <f t="shared" si="36"/>
        <v>0.15</v>
      </c>
    </row>
    <row r="46" spans="1:20" ht="15.75" customHeight="1">
      <c r="A46" s="22" t="s">
        <v>78</v>
      </c>
      <c r="F46" s="148"/>
      <c r="G46" s="12">
        <f>$G$20</f>
        <v>12</v>
      </c>
      <c r="H46" s="14">
        <v>9</v>
      </c>
      <c r="I46" s="14">
        <v>11</v>
      </c>
      <c r="J46" s="14">
        <v>0</v>
      </c>
      <c r="K46" s="14">
        <v>0</v>
      </c>
      <c r="L46" s="14">
        <v>2</v>
      </c>
      <c r="N46" s="65"/>
      <c r="O46" s="12">
        <f>$G$20</f>
        <v>12</v>
      </c>
      <c r="P46" s="25">
        <f t="shared" ref="P46:T46" si="37">H46/H$58</f>
        <v>3.2258064516129031E-2</v>
      </c>
      <c r="Q46" s="25">
        <f t="shared" si="37"/>
        <v>8.0291970802919707E-2</v>
      </c>
      <c r="R46" s="25">
        <f t="shared" si="37"/>
        <v>0</v>
      </c>
      <c r="S46" s="25">
        <f t="shared" si="37"/>
        <v>0</v>
      </c>
      <c r="T46" s="25">
        <f t="shared" si="37"/>
        <v>0.1</v>
      </c>
    </row>
    <row r="47" spans="1:20" ht="15.75" customHeight="1">
      <c r="A47" s="22" t="s">
        <v>79</v>
      </c>
      <c r="F47" s="148"/>
      <c r="G47" s="12">
        <f>$G$21</f>
        <v>13</v>
      </c>
      <c r="H47" s="14">
        <v>7</v>
      </c>
      <c r="I47" s="14">
        <v>12</v>
      </c>
      <c r="J47" s="14">
        <v>0</v>
      </c>
      <c r="K47" s="14">
        <v>1</v>
      </c>
      <c r="L47" s="14">
        <v>1</v>
      </c>
      <c r="N47" s="65"/>
      <c r="O47" s="12">
        <f>$G$21</f>
        <v>13</v>
      </c>
      <c r="P47" s="25">
        <f t="shared" ref="P47:T47" si="38">H47/H$58</f>
        <v>2.5089605734767026E-2</v>
      </c>
      <c r="Q47" s="25">
        <f t="shared" si="38"/>
        <v>8.7591240875912413E-2</v>
      </c>
      <c r="R47" s="25">
        <f t="shared" si="38"/>
        <v>0</v>
      </c>
      <c r="S47" s="25">
        <f t="shared" si="38"/>
        <v>5.8823529411764705E-2</v>
      </c>
      <c r="T47" s="25">
        <f t="shared" si="38"/>
        <v>0.05</v>
      </c>
    </row>
    <row r="48" spans="1:20" ht="15.75" customHeight="1">
      <c r="A48" s="22" t="s">
        <v>80</v>
      </c>
      <c r="F48" s="148"/>
      <c r="G48" s="12">
        <f>$G$22</f>
        <v>14</v>
      </c>
      <c r="H48" s="14">
        <v>16</v>
      </c>
      <c r="I48" s="14">
        <v>7</v>
      </c>
      <c r="J48" s="14">
        <v>0</v>
      </c>
      <c r="K48" s="14">
        <v>2</v>
      </c>
      <c r="L48" s="14">
        <v>2</v>
      </c>
      <c r="N48" s="65"/>
      <c r="O48" s="12">
        <f>$G$22</f>
        <v>14</v>
      </c>
      <c r="P48" s="25">
        <f t="shared" ref="P48:T48" si="39">H48/H$58</f>
        <v>5.7347670250896057E-2</v>
      </c>
      <c r="Q48" s="25">
        <f t="shared" si="39"/>
        <v>5.1094890510948905E-2</v>
      </c>
      <c r="R48" s="25">
        <f t="shared" si="39"/>
        <v>0</v>
      </c>
      <c r="S48" s="25">
        <f t="shared" si="39"/>
        <v>0.11764705882352941</v>
      </c>
      <c r="T48" s="25">
        <f t="shared" si="39"/>
        <v>0.1</v>
      </c>
    </row>
    <row r="49" spans="1:20" ht="15.75" customHeight="1">
      <c r="A49" s="22" t="s">
        <v>81</v>
      </c>
      <c r="F49" s="148"/>
      <c r="G49" s="12">
        <f>$G$23</f>
        <v>15</v>
      </c>
      <c r="H49" s="14">
        <v>12</v>
      </c>
      <c r="I49" s="14">
        <v>9</v>
      </c>
      <c r="J49" s="14">
        <v>0</v>
      </c>
      <c r="K49" s="14">
        <v>1</v>
      </c>
      <c r="L49" s="14">
        <v>0</v>
      </c>
      <c r="N49" s="65"/>
      <c r="O49" s="12">
        <f>$G$23</f>
        <v>15</v>
      </c>
      <c r="P49" s="25">
        <f t="shared" ref="P49:T49" si="40">H49/H$58</f>
        <v>4.3010752688172046E-2</v>
      </c>
      <c r="Q49" s="25">
        <f t="shared" si="40"/>
        <v>6.569343065693431E-2</v>
      </c>
      <c r="R49" s="25">
        <f t="shared" si="40"/>
        <v>0</v>
      </c>
      <c r="S49" s="25">
        <f t="shared" si="40"/>
        <v>5.8823529411764705E-2</v>
      </c>
      <c r="T49" s="25">
        <f t="shared" si="40"/>
        <v>0</v>
      </c>
    </row>
    <row r="50" spans="1:20" ht="15.75" customHeight="1">
      <c r="A50" s="22" t="s">
        <v>82</v>
      </c>
      <c r="F50" s="148"/>
      <c r="G50" s="12">
        <f>$G$24</f>
        <v>16</v>
      </c>
      <c r="H50" s="14">
        <v>24</v>
      </c>
      <c r="I50" s="14">
        <v>14</v>
      </c>
      <c r="J50" s="14">
        <v>1</v>
      </c>
      <c r="K50" s="14">
        <v>0</v>
      </c>
      <c r="L50" s="14">
        <v>1</v>
      </c>
      <c r="N50" s="65"/>
      <c r="O50" s="12">
        <f>$G$24</f>
        <v>16</v>
      </c>
      <c r="P50" s="25">
        <f t="shared" ref="P50:T50" si="41">H50/H$58</f>
        <v>8.6021505376344093E-2</v>
      </c>
      <c r="Q50" s="25">
        <f t="shared" si="41"/>
        <v>0.10218978102189781</v>
      </c>
      <c r="R50" s="25">
        <f t="shared" si="41"/>
        <v>0.33333333333333331</v>
      </c>
      <c r="S50" s="25">
        <f t="shared" si="41"/>
        <v>0</v>
      </c>
      <c r="T50" s="25">
        <f t="shared" si="41"/>
        <v>0.05</v>
      </c>
    </row>
    <row r="51" spans="1:20" ht="15.75" customHeight="1">
      <c r="A51" s="22" t="s">
        <v>83</v>
      </c>
      <c r="F51" s="148"/>
      <c r="G51" s="12">
        <f>$G$25</f>
        <v>17</v>
      </c>
      <c r="H51" s="14">
        <v>24</v>
      </c>
      <c r="I51" s="14">
        <v>5</v>
      </c>
      <c r="J51" s="14">
        <v>0</v>
      </c>
      <c r="K51" s="14">
        <v>0</v>
      </c>
      <c r="L51" s="14">
        <v>0</v>
      </c>
      <c r="N51" s="65"/>
      <c r="O51" s="12">
        <f>$G$25</f>
        <v>17</v>
      </c>
      <c r="P51" s="25">
        <f t="shared" ref="P51:T51" si="42">H51/H$58</f>
        <v>8.6021505376344093E-2</v>
      </c>
      <c r="Q51" s="25">
        <f t="shared" si="42"/>
        <v>3.6496350364963501E-2</v>
      </c>
      <c r="R51" s="25">
        <f t="shared" si="42"/>
        <v>0</v>
      </c>
      <c r="S51" s="25">
        <f t="shared" si="42"/>
        <v>0</v>
      </c>
      <c r="T51" s="25">
        <f t="shared" si="42"/>
        <v>0</v>
      </c>
    </row>
    <row r="52" spans="1:20" ht="15.75" customHeight="1">
      <c r="A52" s="22" t="s">
        <v>84</v>
      </c>
      <c r="F52" s="148"/>
      <c r="G52" s="12">
        <f>$G$26</f>
        <v>18</v>
      </c>
      <c r="H52" s="14">
        <v>17</v>
      </c>
      <c r="I52" s="14">
        <v>9</v>
      </c>
      <c r="J52" s="14">
        <v>0</v>
      </c>
      <c r="K52" s="14">
        <v>2</v>
      </c>
      <c r="L52" s="14">
        <v>0</v>
      </c>
      <c r="N52" s="65"/>
      <c r="O52" s="12">
        <f>$G$26</f>
        <v>18</v>
      </c>
      <c r="P52" s="25">
        <f t="shared" ref="P52:T52" si="43">H52/H$58</f>
        <v>6.093189964157706E-2</v>
      </c>
      <c r="Q52" s="25">
        <f t="shared" si="43"/>
        <v>6.569343065693431E-2</v>
      </c>
      <c r="R52" s="25">
        <f t="shared" si="43"/>
        <v>0</v>
      </c>
      <c r="S52" s="25">
        <f t="shared" si="43"/>
        <v>0.11764705882352941</v>
      </c>
      <c r="T52" s="25">
        <f t="shared" si="43"/>
        <v>0</v>
      </c>
    </row>
    <row r="53" spans="1:20" ht="15.75" customHeight="1">
      <c r="A53" s="22" t="s">
        <v>85</v>
      </c>
      <c r="F53" s="148"/>
      <c r="G53" s="12">
        <f>$G$27</f>
        <v>19</v>
      </c>
      <c r="H53" s="14">
        <v>9</v>
      </c>
      <c r="I53" s="14">
        <v>7</v>
      </c>
      <c r="J53" s="14">
        <v>0</v>
      </c>
      <c r="K53" s="14">
        <v>2</v>
      </c>
      <c r="L53" s="14">
        <v>0</v>
      </c>
      <c r="N53" s="65"/>
      <c r="O53" s="12">
        <f>$G$27</f>
        <v>19</v>
      </c>
      <c r="P53" s="25">
        <f t="shared" ref="P53:T53" si="44">H53/H$58</f>
        <v>3.2258064516129031E-2</v>
      </c>
      <c r="Q53" s="25">
        <f t="shared" si="44"/>
        <v>5.1094890510948905E-2</v>
      </c>
      <c r="R53" s="25">
        <f t="shared" si="44"/>
        <v>0</v>
      </c>
      <c r="S53" s="25">
        <f t="shared" si="44"/>
        <v>0.11764705882352941</v>
      </c>
      <c r="T53" s="25">
        <f t="shared" si="44"/>
        <v>0</v>
      </c>
    </row>
    <row r="54" spans="1:20" ht="15.75" customHeight="1">
      <c r="A54" s="22" t="s">
        <v>86</v>
      </c>
      <c r="F54" s="148"/>
      <c r="G54" s="12">
        <f>$G$28</f>
        <v>20</v>
      </c>
      <c r="H54" s="14">
        <v>13</v>
      </c>
      <c r="I54" s="14">
        <v>8</v>
      </c>
      <c r="J54" s="14">
        <v>0</v>
      </c>
      <c r="K54" s="14">
        <v>1</v>
      </c>
      <c r="L54" s="14">
        <v>0</v>
      </c>
      <c r="N54" s="65"/>
      <c r="O54" s="12">
        <f>$G$28</f>
        <v>20</v>
      </c>
      <c r="P54" s="25">
        <f t="shared" ref="P54:T54" si="45">H54/H$58</f>
        <v>4.6594982078853049E-2</v>
      </c>
      <c r="Q54" s="25">
        <f t="shared" si="45"/>
        <v>5.8394160583941604E-2</v>
      </c>
      <c r="R54" s="25">
        <f t="shared" si="45"/>
        <v>0</v>
      </c>
      <c r="S54" s="25">
        <f t="shared" si="45"/>
        <v>5.8823529411764705E-2</v>
      </c>
      <c r="T54" s="25">
        <f t="shared" si="45"/>
        <v>0</v>
      </c>
    </row>
    <row r="55" spans="1:20" ht="15.75" customHeight="1">
      <c r="A55" s="22" t="s">
        <v>87</v>
      </c>
      <c r="F55" s="148"/>
      <c r="G55" s="12">
        <f>$G$29</f>
        <v>21</v>
      </c>
      <c r="H55" s="14">
        <v>9</v>
      </c>
      <c r="I55" s="14">
        <v>3</v>
      </c>
      <c r="J55" s="14">
        <v>0</v>
      </c>
      <c r="K55" s="14">
        <v>1</v>
      </c>
      <c r="L55" s="14">
        <v>0</v>
      </c>
      <c r="N55" s="65"/>
      <c r="O55" s="12">
        <f>$G$29</f>
        <v>21</v>
      </c>
      <c r="P55" s="25">
        <f t="shared" ref="P55:T55" si="46">H55/H$58</f>
        <v>3.2258064516129031E-2</v>
      </c>
      <c r="Q55" s="25">
        <f t="shared" si="46"/>
        <v>2.1897810218978103E-2</v>
      </c>
      <c r="R55" s="25">
        <f t="shared" si="46"/>
        <v>0</v>
      </c>
      <c r="S55" s="25">
        <f t="shared" si="46"/>
        <v>5.8823529411764705E-2</v>
      </c>
      <c r="T55" s="25">
        <f t="shared" si="46"/>
        <v>0</v>
      </c>
    </row>
    <row r="56" spans="1:20" ht="15.75" customHeight="1">
      <c r="A56" s="22" t="s">
        <v>88</v>
      </c>
      <c r="F56" s="148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65"/>
      <c r="O56" s="12">
        <f>$G$30</f>
        <v>22</v>
      </c>
      <c r="P56" s="25">
        <f t="shared" ref="P56:T56" si="47">H56/H$58</f>
        <v>2.8673835125448029E-2</v>
      </c>
      <c r="Q56" s="25">
        <f t="shared" si="47"/>
        <v>1.4598540145985401E-2</v>
      </c>
      <c r="R56" s="25">
        <f t="shared" si="47"/>
        <v>0</v>
      </c>
      <c r="S56" s="25">
        <f t="shared" si="47"/>
        <v>0</v>
      </c>
      <c r="T56" s="25">
        <f t="shared" si="47"/>
        <v>0</v>
      </c>
    </row>
    <row r="57" spans="1:20" ht="15.75" customHeight="1">
      <c r="A57" s="22" t="s">
        <v>89</v>
      </c>
      <c r="F57" s="149"/>
      <c r="G57" s="12">
        <f>$G$31</f>
        <v>23</v>
      </c>
      <c r="H57" s="14">
        <v>2</v>
      </c>
      <c r="I57" s="14">
        <v>2</v>
      </c>
      <c r="J57" s="14">
        <v>0</v>
      </c>
      <c r="K57" s="14">
        <v>1</v>
      </c>
      <c r="L57" s="14">
        <v>0</v>
      </c>
      <c r="N57" s="66"/>
      <c r="O57" s="12">
        <f>$G$31</f>
        <v>23</v>
      </c>
      <c r="P57" s="25">
        <f t="shared" ref="P57:T57" si="48">H57/H$58</f>
        <v>7.1684587813620072E-3</v>
      </c>
      <c r="Q57" s="25">
        <f t="shared" si="48"/>
        <v>1.4598540145985401E-2</v>
      </c>
      <c r="R57" s="25">
        <f t="shared" si="48"/>
        <v>0</v>
      </c>
      <c r="S57" s="25">
        <f t="shared" si="48"/>
        <v>5.8823529411764705E-2</v>
      </c>
      <c r="T57" s="25">
        <f t="shared" si="48"/>
        <v>0</v>
      </c>
    </row>
    <row r="58" spans="1:20" ht="15.75" customHeight="1">
      <c r="F58" s="43"/>
      <c r="G58" s="44"/>
      <c r="H58" s="15">
        <f t="shared" ref="H58:L58" si="49">SUM(H34:H57)</f>
        <v>279</v>
      </c>
      <c r="I58" s="15">
        <f t="shared" si="49"/>
        <v>137</v>
      </c>
      <c r="J58" s="15">
        <f t="shared" si="49"/>
        <v>3</v>
      </c>
      <c r="K58" s="15">
        <f t="shared" si="49"/>
        <v>17</v>
      </c>
      <c r="L58" s="15">
        <f t="shared" si="49"/>
        <v>20</v>
      </c>
      <c r="N58" s="43"/>
    </row>
    <row r="59" spans="1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90</v>
      </c>
      <c r="F60" s="147">
        <v>45196</v>
      </c>
      <c r="G60" s="12">
        <f>$G$8</f>
        <v>0</v>
      </c>
      <c r="H60" s="14">
        <v>2</v>
      </c>
      <c r="I60" s="14">
        <v>0</v>
      </c>
      <c r="J60" s="14">
        <v>0</v>
      </c>
      <c r="K60" s="14">
        <v>0</v>
      </c>
      <c r="L60" s="14">
        <v>0</v>
      </c>
      <c r="N60" s="68">
        <v>45196</v>
      </c>
      <c r="O60" s="12">
        <f>$G$8</f>
        <v>0</v>
      </c>
      <c r="P60" s="25">
        <f t="shared" ref="P60:Q60" si="50">H60/H$84</f>
        <v>6.4935064935064939E-3</v>
      </c>
      <c r="Q60" s="25">
        <f t="shared" si="50"/>
        <v>0</v>
      </c>
      <c r="R60" s="25">
        <v>0</v>
      </c>
      <c r="S60" s="25">
        <f t="shared" ref="S60:T60" si="51">K60/K$84</f>
        <v>0</v>
      </c>
      <c r="T60" s="25">
        <f t="shared" si="51"/>
        <v>0</v>
      </c>
    </row>
    <row r="61" spans="1:20" ht="15.75" customHeight="1">
      <c r="A61" s="22" t="s">
        <v>71</v>
      </c>
      <c r="F61" s="148"/>
      <c r="G61" s="12">
        <f>$G$9</f>
        <v>1</v>
      </c>
      <c r="H61" s="14">
        <v>1</v>
      </c>
      <c r="I61" s="14">
        <v>1</v>
      </c>
      <c r="J61" s="14">
        <v>0</v>
      </c>
      <c r="K61" s="14">
        <v>0</v>
      </c>
      <c r="L61" s="14">
        <v>0</v>
      </c>
      <c r="N61" s="65"/>
      <c r="O61" s="12">
        <f>$G$9</f>
        <v>1</v>
      </c>
      <c r="P61" s="25">
        <f t="shared" ref="P61:Q61" si="52">H61/H$84</f>
        <v>3.246753246753247E-3</v>
      </c>
      <c r="Q61" s="25">
        <f t="shared" si="52"/>
        <v>8.8495575221238937E-3</v>
      </c>
      <c r="R61" s="25">
        <v>0</v>
      </c>
      <c r="S61" s="25">
        <f t="shared" ref="S61:T61" si="53">K61/K$84</f>
        <v>0</v>
      </c>
      <c r="T61" s="25">
        <f t="shared" si="53"/>
        <v>0</v>
      </c>
    </row>
    <row r="62" spans="1:20" ht="15.75" customHeight="1">
      <c r="A62" s="22" t="s">
        <v>91</v>
      </c>
      <c r="F62" s="148"/>
      <c r="G62" s="12">
        <f>$G$10</f>
        <v>2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N62" s="65"/>
      <c r="O62" s="12">
        <f>$G$10</f>
        <v>2</v>
      </c>
      <c r="P62" s="25">
        <f t="shared" ref="P62:Q62" si="54">H62/H$84</f>
        <v>0</v>
      </c>
      <c r="Q62" s="25">
        <f t="shared" si="54"/>
        <v>0</v>
      </c>
      <c r="R62" s="25">
        <v>0</v>
      </c>
      <c r="S62" s="25">
        <f t="shared" ref="S62:T62" si="55">K62/K$84</f>
        <v>0</v>
      </c>
      <c r="T62" s="25">
        <f t="shared" si="55"/>
        <v>0</v>
      </c>
    </row>
    <row r="63" spans="1:20" ht="15.75" customHeight="1">
      <c r="A63" s="22" t="s">
        <v>92</v>
      </c>
      <c r="F63" s="148"/>
      <c r="G63" s="12">
        <f>$G$11</f>
        <v>3</v>
      </c>
      <c r="H63" s="11">
        <v>1</v>
      </c>
      <c r="I63" s="11">
        <v>0</v>
      </c>
      <c r="J63" s="11">
        <v>0</v>
      </c>
      <c r="K63" s="11">
        <v>0</v>
      </c>
      <c r="L63" s="11">
        <v>0</v>
      </c>
      <c r="N63" s="65"/>
      <c r="O63" s="12">
        <f>$G$11</f>
        <v>3</v>
      </c>
      <c r="P63" s="25">
        <f t="shared" ref="P63:Q63" si="56">H63/H$84</f>
        <v>3.246753246753247E-3</v>
      </c>
      <c r="Q63" s="25">
        <f t="shared" si="56"/>
        <v>0</v>
      </c>
      <c r="R63" s="25">
        <v>0</v>
      </c>
      <c r="S63" s="25">
        <f t="shared" ref="S63:T63" si="57">K63/K$84</f>
        <v>0</v>
      </c>
      <c r="T63" s="25">
        <f t="shared" si="57"/>
        <v>0</v>
      </c>
    </row>
    <row r="64" spans="1:20" ht="15.75" customHeight="1">
      <c r="A64" s="22" t="s">
        <v>91</v>
      </c>
      <c r="F64" s="148"/>
      <c r="G64" s="12">
        <f>$G$12</f>
        <v>4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N64" s="65"/>
      <c r="O64" s="12">
        <f>$G$12</f>
        <v>4</v>
      </c>
      <c r="P64" s="25">
        <f t="shared" ref="P64:Q64" si="58">H64/H$84</f>
        <v>0</v>
      </c>
      <c r="Q64" s="25">
        <f t="shared" si="58"/>
        <v>0</v>
      </c>
      <c r="R64" s="25">
        <v>0</v>
      </c>
      <c r="S64" s="25">
        <f t="shared" ref="S64:T64" si="59">K64/K$84</f>
        <v>0</v>
      </c>
      <c r="T64" s="25">
        <f t="shared" si="59"/>
        <v>0</v>
      </c>
    </row>
    <row r="65" spans="1:20" ht="15.75" customHeight="1">
      <c r="A65" s="22" t="s">
        <v>93</v>
      </c>
      <c r="F65" s="148"/>
      <c r="G65" s="12">
        <f>$G$13</f>
        <v>5</v>
      </c>
      <c r="H65" s="22">
        <v>4</v>
      </c>
      <c r="I65" s="22">
        <v>4</v>
      </c>
      <c r="J65" s="22">
        <v>0</v>
      </c>
      <c r="K65" s="22">
        <v>1</v>
      </c>
      <c r="L65" s="22">
        <v>0</v>
      </c>
      <c r="N65" s="65"/>
      <c r="O65" s="12">
        <f>$G$13</f>
        <v>5</v>
      </c>
      <c r="P65" s="25">
        <f t="shared" ref="P65:Q65" si="60">H65/H$84</f>
        <v>1.2987012987012988E-2</v>
      </c>
      <c r="Q65" s="25">
        <f t="shared" si="60"/>
        <v>3.5398230088495575E-2</v>
      </c>
      <c r="R65" s="25">
        <v>0</v>
      </c>
      <c r="S65" s="25">
        <f t="shared" ref="S65:T65" si="61">K65/K$84</f>
        <v>7.6923076923076927E-2</v>
      </c>
      <c r="T65" s="25">
        <f t="shared" si="61"/>
        <v>0</v>
      </c>
    </row>
    <row r="66" spans="1:20" ht="15.75" customHeight="1">
      <c r="A66" s="22" t="s">
        <v>94</v>
      </c>
      <c r="F66" s="148"/>
      <c r="G66" s="12">
        <f>$G$14</f>
        <v>6</v>
      </c>
      <c r="H66" s="14">
        <v>8</v>
      </c>
      <c r="I66" s="14">
        <v>3</v>
      </c>
      <c r="J66" s="14">
        <v>0</v>
      </c>
      <c r="K66" s="14">
        <v>0</v>
      </c>
      <c r="L66" s="14">
        <v>3</v>
      </c>
      <c r="N66" s="65"/>
      <c r="O66" s="12">
        <f>$G$14</f>
        <v>6</v>
      </c>
      <c r="P66" s="25">
        <f t="shared" ref="P66:Q66" si="62">H66/H$84</f>
        <v>2.5974025974025976E-2</v>
      </c>
      <c r="Q66" s="25">
        <f t="shared" si="62"/>
        <v>2.6548672566371681E-2</v>
      </c>
      <c r="R66" s="25">
        <v>0</v>
      </c>
      <c r="S66" s="25">
        <f t="shared" ref="S66:T66" si="63">K66/K$84</f>
        <v>0</v>
      </c>
      <c r="T66" s="25">
        <f t="shared" si="63"/>
        <v>0.12</v>
      </c>
    </row>
    <row r="67" spans="1:20" ht="15.75" customHeight="1">
      <c r="A67" s="22" t="s">
        <v>95</v>
      </c>
      <c r="F67" s="148"/>
      <c r="G67" s="12">
        <f>$G$15</f>
        <v>7</v>
      </c>
      <c r="H67" s="14">
        <v>28</v>
      </c>
      <c r="I67" s="14">
        <v>6</v>
      </c>
      <c r="J67" s="14">
        <v>1</v>
      </c>
      <c r="K67" s="14">
        <v>2</v>
      </c>
      <c r="L67" s="14">
        <v>2</v>
      </c>
      <c r="N67" s="65"/>
      <c r="O67" s="12">
        <f>$G$15</f>
        <v>7</v>
      </c>
      <c r="P67" s="25">
        <f t="shared" ref="P67:Q67" si="64">H67/H$84</f>
        <v>9.0909090909090912E-2</v>
      </c>
      <c r="Q67" s="25">
        <f t="shared" si="64"/>
        <v>5.3097345132743362E-2</v>
      </c>
      <c r="R67" s="25">
        <v>0</v>
      </c>
      <c r="S67" s="25">
        <f t="shared" ref="S67:T67" si="65">K67/K$84</f>
        <v>0.15384615384615385</v>
      </c>
      <c r="T67" s="25">
        <f t="shared" si="65"/>
        <v>0.08</v>
      </c>
    </row>
    <row r="68" spans="1:20" ht="15.75" customHeight="1">
      <c r="A68" s="22" t="s">
        <v>96</v>
      </c>
      <c r="F68" s="148"/>
      <c r="G68" s="12">
        <f>$G$16</f>
        <v>8</v>
      </c>
      <c r="H68" s="14">
        <v>20</v>
      </c>
      <c r="I68" s="14">
        <v>7</v>
      </c>
      <c r="J68" s="14">
        <v>0</v>
      </c>
      <c r="K68" s="14">
        <v>1</v>
      </c>
      <c r="L68" s="14">
        <v>2</v>
      </c>
      <c r="N68" s="65"/>
      <c r="O68" s="12">
        <f>$G$16</f>
        <v>8</v>
      </c>
      <c r="P68" s="25">
        <f t="shared" ref="P68:Q68" si="66">H68/H$84</f>
        <v>6.4935064935064929E-2</v>
      </c>
      <c r="Q68" s="25">
        <f t="shared" si="66"/>
        <v>6.1946902654867256E-2</v>
      </c>
      <c r="R68" s="25">
        <v>0</v>
      </c>
      <c r="S68" s="25">
        <f t="shared" ref="S68:T68" si="67">K68/K$84</f>
        <v>7.6923076923076927E-2</v>
      </c>
      <c r="T68" s="25">
        <f t="shared" si="67"/>
        <v>0.08</v>
      </c>
    </row>
    <row r="69" spans="1:20" ht="15.75" customHeight="1">
      <c r="A69" s="22" t="s">
        <v>97</v>
      </c>
      <c r="F69" s="148"/>
      <c r="G69" s="12">
        <f>$G$17</f>
        <v>9</v>
      </c>
      <c r="H69" s="14">
        <v>17</v>
      </c>
      <c r="I69" s="14">
        <v>6</v>
      </c>
      <c r="J69" s="14">
        <v>0</v>
      </c>
      <c r="K69" s="14">
        <v>0</v>
      </c>
      <c r="L69" s="14">
        <v>2</v>
      </c>
      <c r="N69" s="65"/>
      <c r="O69" s="12">
        <f>$G$17</f>
        <v>9</v>
      </c>
      <c r="P69" s="25">
        <f t="shared" ref="P69:Q69" si="68">H69/H$84</f>
        <v>5.5194805194805192E-2</v>
      </c>
      <c r="Q69" s="25">
        <f t="shared" si="68"/>
        <v>5.3097345132743362E-2</v>
      </c>
      <c r="R69" s="25">
        <v>0</v>
      </c>
      <c r="S69" s="25">
        <f t="shared" ref="S69:T69" si="69">K69/K$84</f>
        <v>0</v>
      </c>
      <c r="T69" s="25">
        <f t="shared" si="69"/>
        <v>0.08</v>
      </c>
    </row>
    <row r="70" spans="1:20" ht="15.75" customHeight="1">
      <c r="A70" s="22" t="s">
        <v>98</v>
      </c>
      <c r="F70" s="148"/>
      <c r="G70" s="12">
        <f>$G$18</f>
        <v>10</v>
      </c>
      <c r="H70" s="14">
        <v>14</v>
      </c>
      <c r="I70" s="14">
        <v>6</v>
      </c>
      <c r="J70" s="14">
        <v>0</v>
      </c>
      <c r="K70" s="14">
        <v>1</v>
      </c>
      <c r="L70" s="14">
        <v>5</v>
      </c>
      <c r="N70" s="65"/>
      <c r="O70" s="12">
        <f>$G$18</f>
        <v>10</v>
      </c>
      <c r="P70" s="25">
        <f t="shared" ref="P70:Q70" si="70">H70/H$84</f>
        <v>4.5454545454545456E-2</v>
      </c>
      <c r="Q70" s="25">
        <f t="shared" si="70"/>
        <v>5.3097345132743362E-2</v>
      </c>
      <c r="R70" s="25">
        <v>0</v>
      </c>
      <c r="S70" s="25">
        <f t="shared" ref="S70:T70" si="71">K70/K$84</f>
        <v>7.6923076923076927E-2</v>
      </c>
      <c r="T70" s="25">
        <f t="shared" si="71"/>
        <v>0.2</v>
      </c>
    </row>
    <row r="71" spans="1:20" ht="15.75" customHeight="1">
      <c r="A71" s="22" t="s">
        <v>99</v>
      </c>
      <c r="F71" s="148"/>
      <c r="G71" s="12">
        <f>$G$19</f>
        <v>11</v>
      </c>
      <c r="H71" s="14">
        <v>17</v>
      </c>
      <c r="I71" s="14">
        <v>10</v>
      </c>
      <c r="J71" s="14">
        <v>0</v>
      </c>
      <c r="K71" s="14">
        <v>0</v>
      </c>
      <c r="L71" s="14">
        <v>2</v>
      </c>
      <c r="N71" s="65"/>
      <c r="O71" s="12">
        <f>$G$19</f>
        <v>11</v>
      </c>
      <c r="P71" s="25">
        <f t="shared" ref="P71:Q71" si="72">H71/H$84</f>
        <v>5.5194805194805192E-2</v>
      </c>
      <c r="Q71" s="25">
        <f t="shared" si="72"/>
        <v>8.8495575221238937E-2</v>
      </c>
      <c r="R71" s="25">
        <v>0</v>
      </c>
      <c r="S71" s="25">
        <f t="shared" ref="S71:T71" si="73">K71/K$84</f>
        <v>0</v>
      </c>
      <c r="T71" s="25">
        <f t="shared" si="73"/>
        <v>0.08</v>
      </c>
    </row>
    <row r="72" spans="1:20" ht="15.75" customHeight="1">
      <c r="A72" s="22" t="s">
        <v>100</v>
      </c>
      <c r="F72" s="148"/>
      <c r="G72" s="12">
        <f>$G$20</f>
        <v>12</v>
      </c>
      <c r="H72" s="14">
        <v>15</v>
      </c>
      <c r="I72" s="14">
        <v>10</v>
      </c>
      <c r="J72" s="14">
        <v>1</v>
      </c>
      <c r="K72" s="14">
        <v>2</v>
      </c>
      <c r="L72" s="14">
        <v>4</v>
      </c>
      <c r="N72" s="65"/>
      <c r="O72" s="12">
        <f>$G$20</f>
        <v>12</v>
      </c>
      <c r="P72" s="25">
        <f t="shared" ref="P72:Q72" si="74">H72/H$84</f>
        <v>4.8701298701298704E-2</v>
      </c>
      <c r="Q72" s="25">
        <f t="shared" si="74"/>
        <v>8.8495575221238937E-2</v>
      </c>
      <c r="R72" s="25">
        <v>0</v>
      </c>
      <c r="S72" s="25">
        <f t="shared" ref="S72:T72" si="75">K72/K$84</f>
        <v>0.15384615384615385</v>
      </c>
      <c r="T72" s="25">
        <f t="shared" si="75"/>
        <v>0.16</v>
      </c>
    </row>
    <row r="73" spans="1:20" ht="15.75" customHeight="1">
      <c r="A73" s="22" t="s">
        <v>101</v>
      </c>
      <c r="F73" s="148"/>
      <c r="G73" s="12">
        <f>$G$21</f>
        <v>13</v>
      </c>
      <c r="H73" s="14">
        <v>11</v>
      </c>
      <c r="I73" s="14">
        <v>4</v>
      </c>
      <c r="J73" s="14">
        <v>0</v>
      </c>
      <c r="K73" s="14">
        <v>0</v>
      </c>
      <c r="L73" s="14">
        <v>2</v>
      </c>
      <c r="N73" s="65"/>
      <c r="O73" s="12">
        <f>$G$21</f>
        <v>13</v>
      </c>
      <c r="P73" s="25">
        <f t="shared" ref="P73:Q73" si="76">H73/H$84</f>
        <v>3.5714285714285712E-2</v>
      </c>
      <c r="Q73" s="25">
        <f t="shared" si="76"/>
        <v>3.5398230088495575E-2</v>
      </c>
      <c r="R73" s="25">
        <v>0</v>
      </c>
      <c r="S73" s="25">
        <f t="shared" ref="S73:T73" si="77">K73/K$84</f>
        <v>0</v>
      </c>
      <c r="T73" s="25">
        <f t="shared" si="77"/>
        <v>0.08</v>
      </c>
    </row>
    <row r="74" spans="1:20" ht="15.75" customHeight="1">
      <c r="A74" s="22" t="s">
        <v>102</v>
      </c>
      <c r="F74" s="148"/>
      <c r="G74" s="12">
        <f>$G$22</f>
        <v>14</v>
      </c>
      <c r="H74" s="14">
        <v>17</v>
      </c>
      <c r="I74" s="14">
        <v>9</v>
      </c>
      <c r="J74" s="14">
        <v>0</v>
      </c>
      <c r="K74" s="14">
        <v>1</v>
      </c>
      <c r="L74" s="14">
        <v>1</v>
      </c>
      <c r="N74" s="65"/>
      <c r="O74" s="12">
        <f>$G$22</f>
        <v>14</v>
      </c>
      <c r="P74" s="25">
        <f t="shared" ref="P74:Q74" si="78">H74/H$84</f>
        <v>5.5194805194805192E-2</v>
      </c>
      <c r="Q74" s="25">
        <f t="shared" si="78"/>
        <v>7.9646017699115043E-2</v>
      </c>
      <c r="R74" s="25">
        <v>0</v>
      </c>
      <c r="S74" s="25">
        <f t="shared" ref="S74:T74" si="79">K74/K$84</f>
        <v>7.6923076923076927E-2</v>
      </c>
      <c r="T74" s="25">
        <f t="shared" si="79"/>
        <v>0.04</v>
      </c>
    </row>
    <row r="75" spans="1:20" ht="15.75" customHeight="1">
      <c r="A75" s="22" t="s">
        <v>103</v>
      </c>
      <c r="F75" s="148"/>
      <c r="G75" s="12">
        <f>$G$23</f>
        <v>15</v>
      </c>
      <c r="H75" s="14">
        <v>22</v>
      </c>
      <c r="I75" s="14">
        <v>11</v>
      </c>
      <c r="J75" s="14">
        <v>0</v>
      </c>
      <c r="K75" s="14">
        <v>3</v>
      </c>
      <c r="L75" s="14">
        <v>2</v>
      </c>
      <c r="N75" s="65"/>
      <c r="O75" s="12">
        <f>$G$23</f>
        <v>15</v>
      </c>
      <c r="P75" s="25">
        <f t="shared" ref="P75:Q75" si="80">H75/H$84</f>
        <v>7.1428571428571425E-2</v>
      </c>
      <c r="Q75" s="25">
        <f t="shared" si="80"/>
        <v>9.7345132743362831E-2</v>
      </c>
      <c r="R75" s="25">
        <v>0</v>
      </c>
      <c r="S75" s="25">
        <f t="shared" ref="S75:T75" si="81">K75/K$84</f>
        <v>0.23076923076923078</v>
      </c>
      <c r="T75" s="25">
        <f t="shared" si="81"/>
        <v>0.08</v>
      </c>
    </row>
    <row r="76" spans="1:20" ht="15.75" customHeight="1">
      <c r="A76" s="22" t="s">
        <v>104</v>
      </c>
      <c r="F76" s="148"/>
      <c r="G76" s="12">
        <f>$G$24</f>
        <v>16</v>
      </c>
      <c r="H76" s="14">
        <v>26</v>
      </c>
      <c r="I76" s="14">
        <v>10</v>
      </c>
      <c r="J76" s="14">
        <v>0</v>
      </c>
      <c r="K76" s="14">
        <v>0</v>
      </c>
      <c r="L76" s="14">
        <v>0</v>
      </c>
      <c r="N76" s="65"/>
      <c r="O76" s="12">
        <f>$G$24</f>
        <v>16</v>
      </c>
      <c r="P76" s="25">
        <f t="shared" ref="P76:Q76" si="82">H76/H$84</f>
        <v>8.4415584415584416E-2</v>
      </c>
      <c r="Q76" s="25">
        <f t="shared" si="82"/>
        <v>8.8495575221238937E-2</v>
      </c>
      <c r="R76" s="25">
        <v>0</v>
      </c>
      <c r="S76" s="25">
        <f t="shared" ref="S76:T76" si="83">K76/K$84</f>
        <v>0</v>
      </c>
      <c r="T76" s="25">
        <f t="shared" si="83"/>
        <v>0</v>
      </c>
    </row>
    <row r="77" spans="1:20" ht="15.75" customHeight="1">
      <c r="A77" s="22" t="s">
        <v>105</v>
      </c>
      <c r="F77" s="148"/>
      <c r="G77" s="12">
        <f>$G$25</f>
        <v>17</v>
      </c>
      <c r="H77" s="14">
        <v>33</v>
      </c>
      <c r="I77" s="14">
        <v>6</v>
      </c>
      <c r="J77" s="14">
        <v>0</v>
      </c>
      <c r="K77" s="14">
        <v>1</v>
      </c>
      <c r="L77" s="14">
        <v>0</v>
      </c>
      <c r="N77" s="65"/>
      <c r="O77" s="12">
        <f>$G$25</f>
        <v>17</v>
      </c>
      <c r="P77" s="25">
        <f t="shared" ref="P77:Q77" si="84">H77/H$84</f>
        <v>0.10714285714285714</v>
      </c>
      <c r="Q77" s="25">
        <f t="shared" si="84"/>
        <v>5.3097345132743362E-2</v>
      </c>
      <c r="R77" s="25">
        <v>0</v>
      </c>
      <c r="S77" s="25">
        <f t="shared" ref="S77:T77" si="85">K77/K$84</f>
        <v>7.6923076923076927E-2</v>
      </c>
      <c r="T77" s="25">
        <f t="shared" si="85"/>
        <v>0</v>
      </c>
    </row>
    <row r="78" spans="1:20" ht="15.75" customHeight="1">
      <c r="A78" s="22" t="s">
        <v>106</v>
      </c>
      <c r="F78" s="148"/>
      <c r="G78" s="12">
        <f>$G$26</f>
        <v>18</v>
      </c>
      <c r="H78" s="14">
        <v>24</v>
      </c>
      <c r="I78" s="14">
        <v>6</v>
      </c>
      <c r="J78" s="14">
        <v>0</v>
      </c>
      <c r="K78" s="14">
        <v>0</v>
      </c>
      <c r="L78" s="14">
        <v>0</v>
      </c>
      <c r="N78" s="65"/>
      <c r="O78" s="12">
        <f>$G$26</f>
        <v>18</v>
      </c>
      <c r="P78" s="25">
        <f t="shared" ref="P78:Q78" si="86">H78/H$84</f>
        <v>7.792207792207792E-2</v>
      </c>
      <c r="Q78" s="25">
        <f t="shared" si="86"/>
        <v>5.3097345132743362E-2</v>
      </c>
      <c r="R78" s="25">
        <v>0</v>
      </c>
      <c r="S78" s="25">
        <f t="shared" ref="S78:T78" si="87">K78/K$84</f>
        <v>0</v>
      </c>
      <c r="T78" s="25">
        <f t="shared" si="87"/>
        <v>0</v>
      </c>
    </row>
    <row r="79" spans="1:20" ht="15.75" customHeight="1">
      <c r="A79" s="22" t="s">
        <v>107</v>
      </c>
      <c r="F79" s="148"/>
      <c r="G79" s="12">
        <f>$G$27</f>
        <v>19</v>
      </c>
      <c r="H79" s="14">
        <v>18</v>
      </c>
      <c r="I79" s="14">
        <v>3</v>
      </c>
      <c r="J79" s="14">
        <v>1</v>
      </c>
      <c r="K79" s="14">
        <v>0</v>
      </c>
      <c r="L79" s="14">
        <v>0</v>
      </c>
      <c r="N79" s="65"/>
      <c r="O79" s="12">
        <f>$G$27</f>
        <v>19</v>
      </c>
      <c r="P79" s="25">
        <f t="shared" ref="P79:Q79" si="88">H79/H$84</f>
        <v>5.844155844155844E-2</v>
      </c>
      <c r="Q79" s="25">
        <f t="shared" si="88"/>
        <v>2.6548672566371681E-2</v>
      </c>
      <c r="R79" s="25">
        <v>0</v>
      </c>
      <c r="S79" s="25">
        <f t="shared" ref="S79:T79" si="89">K79/K$84</f>
        <v>0</v>
      </c>
      <c r="T79" s="25">
        <f t="shared" si="89"/>
        <v>0</v>
      </c>
    </row>
    <row r="80" spans="1:20" ht="15.75" customHeight="1">
      <c r="A80" s="22" t="s">
        <v>108</v>
      </c>
      <c r="F80" s="148"/>
      <c r="G80" s="12">
        <f>$G$28</f>
        <v>20</v>
      </c>
      <c r="H80" s="14">
        <v>15</v>
      </c>
      <c r="I80" s="14">
        <v>8</v>
      </c>
      <c r="J80" s="14">
        <v>0</v>
      </c>
      <c r="K80" s="14">
        <v>0</v>
      </c>
      <c r="L80" s="14">
        <v>0</v>
      </c>
      <c r="N80" s="65"/>
      <c r="O80" s="12">
        <f>$G$28</f>
        <v>20</v>
      </c>
      <c r="P80" s="25">
        <f t="shared" ref="P80:Q80" si="90">H80/H$84</f>
        <v>4.8701298701298704E-2</v>
      </c>
      <c r="Q80" s="25">
        <f t="shared" si="90"/>
        <v>7.0796460176991149E-2</v>
      </c>
      <c r="R80" s="25">
        <v>0</v>
      </c>
      <c r="S80" s="25">
        <f t="shared" ref="S80:T80" si="91">K80/K$84</f>
        <v>0</v>
      </c>
      <c r="T80" s="25">
        <f t="shared" si="91"/>
        <v>0</v>
      </c>
    </row>
    <row r="81" spans="1:20" ht="15.75" customHeight="1">
      <c r="A81" s="22" t="s">
        <v>109</v>
      </c>
      <c r="F81" s="148"/>
      <c r="G81" s="12">
        <f>$G$29</f>
        <v>21</v>
      </c>
      <c r="H81" s="14">
        <v>5</v>
      </c>
      <c r="I81" s="14">
        <v>0</v>
      </c>
      <c r="J81" s="14">
        <v>0</v>
      </c>
      <c r="K81" s="14">
        <v>0</v>
      </c>
      <c r="L81" s="14">
        <v>0</v>
      </c>
      <c r="N81" s="65"/>
      <c r="O81" s="12">
        <f>$G$29</f>
        <v>21</v>
      </c>
      <c r="P81" s="25">
        <f t="shared" ref="P81:Q81" si="92">H81/H$84</f>
        <v>1.6233766233766232E-2</v>
      </c>
      <c r="Q81" s="25">
        <f t="shared" si="92"/>
        <v>0</v>
      </c>
      <c r="R81" s="25">
        <v>0</v>
      </c>
      <c r="S81" s="25">
        <f t="shared" ref="S81:T81" si="93">K81/K$84</f>
        <v>0</v>
      </c>
      <c r="T81" s="25">
        <f t="shared" si="93"/>
        <v>0</v>
      </c>
    </row>
    <row r="82" spans="1:20" ht="15.75" customHeight="1">
      <c r="A82" s="22" t="s">
        <v>110</v>
      </c>
      <c r="F82" s="148"/>
      <c r="G82" s="12">
        <f>$G$30</f>
        <v>22</v>
      </c>
      <c r="H82" s="14">
        <v>7</v>
      </c>
      <c r="I82" s="14">
        <v>1</v>
      </c>
      <c r="J82" s="14">
        <v>0</v>
      </c>
      <c r="K82" s="14">
        <v>0</v>
      </c>
      <c r="L82" s="14">
        <v>0</v>
      </c>
      <c r="N82" s="65"/>
      <c r="O82" s="12">
        <f>$G$30</f>
        <v>22</v>
      </c>
      <c r="P82" s="25">
        <f t="shared" ref="P82:Q82" si="94">H82/H$84</f>
        <v>2.2727272727272728E-2</v>
      </c>
      <c r="Q82" s="25">
        <f t="shared" si="94"/>
        <v>8.8495575221238937E-3</v>
      </c>
      <c r="R82" s="25">
        <v>0</v>
      </c>
      <c r="S82" s="25">
        <f t="shared" ref="S82:T82" si="95">K82/K$84</f>
        <v>0</v>
      </c>
      <c r="T82" s="25">
        <f t="shared" si="95"/>
        <v>0</v>
      </c>
    </row>
    <row r="83" spans="1:20" ht="15.75" customHeight="1">
      <c r="A83" s="22" t="s">
        <v>111</v>
      </c>
      <c r="F83" s="149"/>
      <c r="G83" s="12">
        <f>$G$31</f>
        <v>23</v>
      </c>
      <c r="H83" s="14">
        <v>3</v>
      </c>
      <c r="I83" s="14">
        <v>2</v>
      </c>
      <c r="J83" s="14">
        <v>0</v>
      </c>
      <c r="K83" s="14">
        <v>1</v>
      </c>
      <c r="L83" s="14">
        <v>0</v>
      </c>
      <c r="N83" s="66"/>
      <c r="O83" s="12">
        <f>$G$31</f>
        <v>23</v>
      </c>
      <c r="P83" s="25">
        <f t="shared" ref="P83:Q83" si="96">H83/H$84</f>
        <v>9.74025974025974E-3</v>
      </c>
      <c r="Q83" s="25">
        <f t="shared" si="96"/>
        <v>1.7699115044247787E-2</v>
      </c>
      <c r="R83" s="25">
        <v>0</v>
      </c>
      <c r="S83" s="25">
        <f t="shared" ref="S83:T83" si="97">K83/K$84</f>
        <v>7.6923076923076927E-2</v>
      </c>
      <c r="T83" s="25">
        <f t="shared" si="97"/>
        <v>0</v>
      </c>
    </row>
    <row r="84" spans="1:20" ht="15.75" customHeight="1">
      <c r="F84" s="43"/>
      <c r="G84" s="44"/>
      <c r="H84" s="15">
        <f t="shared" ref="H84:L84" si="98">SUM(H60:H83)</f>
        <v>308</v>
      </c>
      <c r="I84" s="15">
        <f t="shared" si="98"/>
        <v>113</v>
      </c>
      <c r="J84" s="15">
        <f t="shared" si="98"/>
        <v>3</v>
      </c>
      <c r="K84" s="15">
        <f t="shared" si="98"/>
        <v>13</v>
      </c>
      <c r="L84" s="15">
        <f t="shared" si="98"/>
        <v>25</v>
      </c>
      <c r="N84" s="43"/>
    </row>
    <row r="85" spans="1:20" ht="15.75" customHeight="1">
      <c r="A85" s="22" t="s">
        <v>67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112</v>
      </c>
      <c r="F86" s="147">
        <v>45197</v>
      </c>
      <c r="G86" s="12">
        <f>$G$8</f>
        <v>0</v>
      </c>
      <c r="H86" s="21">
        <v>2</v>
      </c>
      <c r="I86" s="21">
        <v>2</v>
      </c>
      <c r="J86" s="21">
        <v>0</v>
      </c>
      <c r="K86" s="21">
        <v>0</v>
      </c>
      <c r="L86" s="21">
        <v>0</v>
      </c>
      <c r="N86" s="68">
        <v>45197</v>
      </c>
      <c r="O86" s="12">
        <f>$G$8</f>
        <v>0</v>
      </c>
      <c r="P86" s="25">
        <f t="shared" ref="P86:T86" si="99">H86/H$110</f>
        <v>5.8823529411764705E-3</v>
      </c>
      <c r="Q86" s="25">
        <f t="shared" si="99"/>
        <v>1.4705882352941176E-2</v>
      </c>
      <c r="R86" s="25">
        <f t="shared" si="99"/>
        <v>0</v>
      </c>
      <c r="S86" s="25">
        <f t="shared" si="99"/>
        <v>0</v>
      </c>
      <c r="T86" s="25">
        <f t="shared" si="99"/>
        <v>0</v>
      </c>
    </row>
    <row r="87" spans="1:20" ht="15.75" customHeight="1">
      <c r="A87" s="22" t="s">
        <v>92</v>
      </c>
      <c r="F87" s="148"/>
      <c r="G87" s="12">
        <f>$G$9</f>
        <v>1</v>
      </c>
      <c r="H87" s="21">
        <v>1</v>
      </c>
      <c r="I87" s="21">
        <v>1</v>
      </c>
      <c r="J87" s="21">
        <v>0</v>
      </c>
      <c r="K87" s="21">
        <v>0</v>
      </c>
      <c r="L87" s="21">
        <v>0</v>
      </c>
      <c r="N87" s="65"/>
      <c r="O87" s="12">
        <f>$G$9</f>
        <v>1</v>
      </c>
      <c r="P87" s="25">
        <f t="shared" ref="P87:T87" si="100">H87/H$110</f>
        <v>2.9411764705882353E-3</v>
      </c>
      <c r="Q87" s="25">
        <f t="shared" si="100"/>
        <v>7.3529411764705881E-3</v>
      </c>
      <c r="R87" s="25">
        <f t="shared" si="100"/>
        <v>0</v>
      </c>
      <c r="S87" s="25">
        <f t="shared" si="100"/>
        <v>0</v>
      </c>
      <c r="T87" s="25">
        <f t="shared" si="100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21">
        <v>2</v>
      </c>
      <c r="I88" s="21">
        <v>0</v>
      </c>
      <c r="J88" s="21">
        <v>0</v>
      </c>
      <c r="K88" s="21">
        <v>0</v>
      </c>
      <c r="L88" s="21">
        <v>0</v>
      </c>
      <c r="N88" s="65"/>
      <c r="O88" s="12">
        <f>$G$10</f>
        <v>2</v>
      </c>
      <c r="P88" s="25">
        <f t="shared" ref="P88:T88" si="101">H88/H$110</f>
        <v>5.8823529411764705E-3</v>
      </c>
      <c r="Q88" s="25">
        <f t="shared" si="101"/>
        <v>0</v>
      </c>
      <c r="R88" s="25">
        <f t="shared" si="101"/>
        <v>0</v>
      </c>
      <c r="S88" s="25">
        <f t="shared" si="101"/>
        <v>0</v>
      </c>
      <c r="T88" s="25">
        <f t="shared" si="101"/>
        <v>0</v>
      </c>
    </row>
    <row r="89" spans="1:20" ht="15.75" customHeight="1">
      <c r="A89" s="22" t="s">
        <v>112</v>
      </c>
      <c r="F89" s="148"/>
      <c r="G89" s="12">
        <f>$G$11</f>
        <v>3</v>
      </c>
      <c r="H89" s="21">
        <v>0</v>
      </c>
      <c r="I89" s="21">
        <v>1</v>
      </c>
      <c r="J89" s="21">
        <v>0</v>
      </c>
      <c r="K89" s="21">
        <v>0</v>
      </c>
      <c r="L89" s="21">
        <v>0</v>
      </c>
      <c r="N89" s="65"/>
      <c r="O89" s="12">
        <f>$G$11</f>
        <v>3</v>
      </c>
      <c r="P89" s="25">
        <f t="shared" ref="P89:T89" si="102">H89/H$110</f>
        <v>0</v>
      </c>
      <c r="Q89" s="25">
        <f t="shared" si="102"/>
        <v>7.3529411764705881E-3</v>
      </c>
      <c r="R89" s="25">
        <f t="shared" si="102"/>
        <v>0</v>
      </c>
      <c r="S89" s="25">
        <f t="shared" si="102"/>
        <v>0</v>
      </c>
      <c r="T89" s="25">
        <f t="shared" si="102"/>
        <v>0</v>
      </c>
    </row>
    <row r="90" spans="1:20" ht="15.75" customHeight="1">
      <c r="A90" s="22" t="s">
        <v>113</v>
      </c>
      <c r="F90" s="148"/>
      <c r="G90" s="12">
        <f>$G$12</f>
        <v>4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N90" s="65"/>
      <c r="O90" s="12">
        <f>$G$12</f>
        <v>4</v>
      </c>
      <c r="P90" s="25">
        <f t="shared" ref="P90:T90" si="103">H90/H$110</f>
        <v>0</v>
      </c>
      <c r="Q90" s="25">
        <f t="shared" si="103"/>
        <v>0</v>
      </c>
      <c r="R90" s="25">
        <f t="shared" si="103"/>
        <v>0</v>
      </c>
      <c r="S90" s="25">
        <f t="shared" si="103"/>
        <v>0</v>
      </c>
      <c r="T90" s="25">
        <f t="shared" si="103"/>
        <v>0</v>
      </c>
    </row>
    <row r="91" spans="1:20" ht="15.75" customHeight="1">
      <c r="A91" s="22" t="s">
        <v>114</v>
      </c>
      <c r="F91" s="148"/>
      <c r="G91" s="12">
        <f>$G$13</f>
        <v>5</v>
      </c>
      <c r="H91" s="21">
        <v>5</v>
      </c>
      <c r="I91" s="21">
        <v>2</v>
      </c>
      <c r="J91" s="21">
        <v>0</v>
      </c>
      <c r="K91" s="21">
        <v>0</v>
      </c>
      <c r="L91" s="21">
        <v>0</v>
      </c>
      <c r="N91" s="65"/>
      <c r="O91" s="12">
        <f>$G$13</f>
        <v>5</v>
      </c>
      <c r="P91" s="25">
        <f t="shared" ref="P91:T91" si="104">H91/H$110</f>
        <v>1.4705882352941176E-2</v>
      </c>
      <c r="Q91" s="25">
        <f t="shared" si="104"/>
        <v>1.4705882352941176E-2</v>
      </c>
      <c r="R91" s="25">
        <f t="shared" si="104"/>
        <v>0</v>
      </c>
      <c r="S91" s="25">
        <f t="shared" si="104"/>
        <v>0</v>
      </c>
      <c r="T91" s="25">
        <f t="shared" si="104"/>
        <v>0</v>
      </c>
    </row>
    <row r="92" spans="1:20" ht="15.75" customHeight="1">
      <c r="A92" s="22" t="s">
        <v>115</v>
      </c>
      <c r="F92" s="148"/>
      <c r="G92" s="12">
        <f>$G$14</f>
        <v>6</v>
      </c>
      <c r="H92" s="21">
        <v>17</v>
      </c>
      <c r="I92" s="21">
        <v>2</v>
      </c>
      <c r="J92" s="21">
        <v>0</v>
      </c>
      <c r="K92" s="21">
        <v>1</v>
      </c>
      <c r="L92" s="21">
        <v>2</v>
      </c>
      <c r="N92" s="65"/>
      <c r="O92" s="12">
        <f>$G$14</f>
        <v>6</v>
      </c>
      <c r="P92" s="25">
        <f t="shared" ref="P92:T92" si="105">H92/H$110</f>
        <v>0.05</v>
      </c>
      <c r="Q92" s="25">
        <f t="shared" si="105"/>
        <v>1.4705882352941176E-2</v>
      </c>
      <c r="R92" s="25">
        <f t="shared" si="105"/>
        <v>0</v>
      </c>
      <c r="S92" s="25">
        <f t="shared" si="105"/>
        <v>9.0909090909090912E-2</v>
      </c>
      <c r="T92" s="25">
        <f t="shared" si="105"/>
        <v>7.6923076923076927E-2</v>
      </c>
    </row>
    <row r="93" spans="1:20" ht="15.75" customHeight="1">
      <c r="A93" s="22" t="s">
        <v>116</v>
      </c>
      <c r="F93" s="148"/>
      <c r="G93" s="12">
        <f>$G$15</f>
        <v>7</v>
      </c>
      <c r="H93" s="21">
        <v>33</v>
      </c>
      <c r="I93" s="21">
        <v>7</v>
      </c>
      <c r="J93" s="21">
        <v>1</v>
      </c>
      <c r="K93" s="21">
        <v>1</v>
      </c>
      <c r="L93" s="21">
        <v>0</v>
      </c>
      <c r="N93" s="65"/>
      <c r="O93" s="12">
        <f>$G$15</f>
        <v>7</v>
      </c>
      <c r="P93" s="25">
        <f t="shared" ref="P93:T93" si="106">H93/H$110</f>
        <v>9.7058823529411767E-2</v>
      </c>
      <c r="Q93" s="25">
        <f t="shared" si="106"/>
        <v>5.1470588235294115E-2</v>
      </c>
      <c r="R93" s="25">
        <f t="shared" si="106"/>
        <v>0.5</v>
      </c>
      <c r="S93" s="25">
        <f t="shared" si="106"/>
        <v>9.0909090909090912E-2</v>
      </c>
      <c r="T93" s="25">
        <f t="shared" si="106"/>
        <v>0</v>
      </c>
    </row>
    <row r="94" spans="1:20" ht="15.75" customHeight="1">
      <c r="A94" s="22" t="s">
        <v>117</v>
      </c>
      <c r="F94" s="148"/>
      <c r="G94" s="12">
        <f>$G$16</f>
        <v>8</v>
      </c>
      <c r="H94" s="21">
        <v>21</v>
      </c>
      <c r="I94" s="21">
        <v>9</v>
      </c>
      <c r="J94" s="21">
        <v>0</v>
      </c>
      <c r="K94" s="21">
        <v>0</v>
      </c>
      <c r="L94" s="21">
        <v>0</v>
      </c>
      <c r="N94" s="65"/>
      <c r="O94" s="12">
        <f>$G$16</f>
        <v>8</v>
      </c>
      <c r="P94" s="25">
        <f t="shared" ref="P94:T94" si="107">H94/H$110</f>
        <v>6.1764705882352944E-2</v>
      </c>
      <c r="Q94" s="25">
        <f t="shared" si="107"/>
        <v>6.6176470588235295E-2</v>
      </c>
      <c r="R94" s="25">
        <f t="shared" si="107"/>
        <v>0</v>
      </c>
      <c r="S94" s="25">
        <f t="shared" si="107"/>
        <v>0</v>
      </c>
      <c r="T94" s="25">
        <f t="shared" si="107"/>
        <v>0</v>
      </c>
    </row>
    <row r="95" spans="1:20" ht="15.75" customHeight="1">
      <c r="A95" s="22" t="s">
        <v>118</v>
      </c>
      <c r="F95" s="148"/>
      <c r="G95" s="12">
        <f>$G$17</f>
        <v>9</v>
      </c>
      <c r="H95" s="21">
        <v>16</v>
      </c>
      <c r="I95" s="21">
        <v>4</v>
      </c>
      <c r="J95" s="21">
        <v>0</v>
      </c>
      <c r="K95" s="21">
        <v>0</v>
      </c>
      <c r="L95" s="21">
        <v>4</v>
      </c>
      <c r="N95" s="65"/>
      <c r="O95" s="12">
        <f>$G$17</f>
        <v>9</v>
      </c>
      <c r="P95" s="25">
        <f t="shared" ref="P95:T95" si="108">H95/H$110</f>
        <v>4.7058823529411764E-2</v>
      </c>
      <c r="Q95" s="25">
        <f t="shared" si="108"/>
        <v>2.9411764705882353E-2</v>
      </c>
      <c r="R95" s="25">
        <f t="shared" si="108"/>
        <v>0</v>
      </c>
      <c r="S95" s="25">
        <f t="shared" si="108"/>
        <v>0</v>
      </c>
      <c r="T95" s="25">
        <f t="shared" si="108"/>
        <v>0.15384615384615385</v>
      </c>
    </row>
    <row r="96" spans="1:20" ht="15.75" customHeight="1">
      <c r="A96" s="22" t="s">
        <v>119</v>
      </c>
      <c r="F96" s="148"/>
      <c r="G96" s="12">
        <f>$G$18</f>
        <v>10</v>
      </c>
      <c r="H96" s="21">
        <v>14</v>
      </c>
      <c r="I96" s="21">
        <v>6</v>
      </c>
      <c r="J96" s="21">
        <v>0</v>
      </c>
      <c r="K96" s="21">
        <v>1</v>
      </c>
      <c r="L96" s="21">
        <v>5</v>
      </c>
      <c r="N96" s="65"/>
      <c r="O96" s="12">
        <f>$G$18</f>
        <v>10</v>
      </c>
      <c r="P96" s="25">
        <f t="shared" ref="P96:T96" si="109">H96/H$110</f>
        <v>4.1176470588235294E-2</v>
      </c>
      <c r="Q96" s="25">
        <f t="shared" si="109"/>
        <v>4.4117647058823532E-2</v>
      </c>
      <c r="R96" s="25">
        <f t="shared" si="109"/>
        <v>0</v>
      </c>
      <c r="S96" s="25">
        <f t="shared" si="109"/>
        <v>9.0909090909090912E-2</v>
      </c>
      <c r="T96" s="25">
        <f t="shared" si="109"/>
        <v>0.19230769230769232</v>
      </c>
    </row>
    <row r="97" spans="1:20" ht="15.75" customHeight="1">
      <c r="A97" s="22" t="s">
        <v>120</v>
      </c>
      <c r="F97" s="148"/>
      <c r="G97" s="12">
        <f>$G$19</f>
        <v>11</v>
      </c>
      <c r="H97" s="21">
        <v>22</v>
      </c>
      <c r="I97" s="21">
        <v>15</v>
      </c>
      <c r="J97" s="21">
        <v>0</v>
      </c>
      <c r="K97" s="21">
        <v>0</v>
      </c>
      <c r="L97" s="21">
        <v>4</v>
      </c>
      <c r="N97" s="65"/>
      <c r="O97" s="12">
        <f>$G$19</f>
        <v>11</v>
      </c>
      <c r="P97" s="25">
        <f t="shared" ref="P97:T97" si="110">H97/H$110</f>
        <v>6.4705882352941183E-2</v>
      </c>
      <c r="Q97" s="25">
        <f t="shared" si="110"/>
        <v>0.11029411764705882</v>
      </c>
      <c r="R97" s="25">
        <f t="shared" si="110"/>
        <v>0</v>
      </c>
      <c r="S97" s="25">
        <f t="shared" si="110"/>
        <v>0</v>
      </c>
      <c r="T97" s="25">
        <f t="shared" si="110"/>
        <v>0.15384615384615385</v>
      </c>
    </row>
    <row r="98" spans="1:20" ht="15.75" customHeight="1">
      <c r="A98" s="22" t="s">
        <v>121</v>
      </c>
      <c r="F98" s="148"/>
      <c r="G98" s="12">
        <f>$G$20</f>
        <v>12</v>
      </c>
      <c r="H98" s="21">
        <v>19</v>
      </c>
      <c r="I98" s="21">
        <v>12</v>
      </c>
      <c r="J98" s="21">
        <v>0</v>
      </c>
      <c r="K98" s="21">
        <v>1</v>
      </c>
      <c r="L98" s="21">
        <v>1</v>
      </c>
      <c r="N98" s="65"/>
      <c r="O98" s="12">
        <f>$G$20</f>
        <v>12</v>
      </c>
      <c r="P98" s="25">
        <f t="shared" ref="P98:T98" si="111">H98/H$110</f>
        <v>5.5882352941176473E-2</v>
      </c>
      <c r="Q98" s="25">
        <f t="shared" si="111"/>
        <v>8.8235294117647065E-2</v>
      </c>
      <c r="R98" s="25">
        <f t="shared" si="111"/>
        <v>0</v>
      </c>
      <c r="S98" s="25">
        <f t="shared" si="111"/>
        <v>9.0909090909090912E-2</v>
      </c>
      <c r="T98" s="25">
        <f t="shared" si="111"/>
        <v>3.8461538461538464E-2</v>
      </c>
    </row>
    <row r="99" spans="1:20" ht="15.75" customHeight="1">
      <c r="A99" s="22" t="s">
        <v>122</v>
      </c>
      <c r="F99" s="148"/>
      <c r="G99" s="12">
        <f>$G$21</f>
        <v>13</v>
      </c>
      <c r="H99" s="21">
        <v>16</v>
      </c>
      <c r="I99" s="21">
        <v>7</v>
      </c>
      <c r="J99" s="21">
        <v>0</v>
      </c>
      <c r="K99" s="21">
        <v>2</v>
      </c>
      <c r="L99" s="21">
        <v>1</v>
      </c>
      <c r="N99" s="65"/>
      <c r="O99" s="12">
        <f>$G$21</f>
        <v>13</v>
      </c>
      <c r="P99" s="25">
        <f t="shared" ref="P99:T99" si="112">H99/H$110</f>
        <v>4.7058823529411764E-2</v>
      </c>
      <c r="Q99" s="25">
        <f t="shared" si="112"/>
        <v>5.1470588235294115E-2</v>
      </c>
      <c r="R99" s="25">
        <f t="shared" si="112"/>
        <v>0</v>
      </c>
      <c r="S99" s="25">
        <f t="shared" si="112"/>
        <v>0.18181818181818182</v>
      </c>
      <c r="T99" s="25">
        <f t="shared" si="112"/>
        <v>3.8461538461538464E-2</v>
      </c>
    </row>
    <row r="100" spans="1:20" ht="15.75" customHeight="1">
      <c r="A100" s="22" t="s">
        <v>123</v>
      </c>
      <c r="F100" s="148"/>
      <c r="G100" s="12">
        <f>$G$22</f>
        <v>14</v>
      </c>
      <c r="H100" s="21">
        <v>13</v>
      </c>
      <c r="I100" s="21">
        <v>14</v>
      </c>
      <c r="J100" s="21">
        <v>0</v>
      </c>
      <c r="K100" s="21">
        <v>1</v>
      </c>
      <c r="L100" s="21">
        <v>4</v>
      </c>
      <c r="N100" s="65"/>
      <c r="O100" s="12">
        <f>$G$22</f>
        <v>14</v>
      </c>
      <c r="P100" s="25">
        <f t="shared" ref="P100:T100" si="113">H100/H$110</f>
        <v>3.8235294117647062E-2</v>
      </c>
      <c r="Q100" s="25">
        <f t="shared" si="113"/>
        <v>0.10294117647058823</v>
      </c>
      <c r="R100" s="25">
        <f t="shared" si="113"/>
        <v>0</v>
      </c>
      <c r="S100" s="25">
        <f t="shared" si="113"/>
        <v>9.0909090909090912E-2</v>
      </c>
      <c r="T100" s="25">
        <f t="shared" si="113"/>
        <v>0.15384615384615385</v>
      </c>
    </row>
    <row r="101" spans="1:20" ht="15.75" customHeight="1">
      <c r="A101" s="22" t="s">
        <v>124</v>
      </c>
      <c r="F101" s="148"/>
      <c r="G101" s="12">
        <f>$G$23</f>
        <v>15</v>
      </c>
      <c r="H101" s="21">
        <v>18</v>
      </c>
      <c r="I101" s="21">
        <v>8</v>
      </c>
      <c r="J101" s="21">
        <v>0</v>
      </c>
      <c r="K101" s="21">
        <v>1</v>
      </c>
      <c r="L101" s="21">
        <v>2</v>
      </c>
      <c r="N101" s="65"/>
      <c r="O101" s="12">
        <f>$G$23</f>
        <v>15</v>
      </c>
      <c r="P101" s="25">
        <f t="shared" ref="P101:T101" si="114">H101/H$110</f>
        <v>5.2941176470588235E-2</v>
      </c>
      <c r="Q101" s="25">
        <f t="shared" si="114"/>
        <v>5.8823529411764705E-2</v>
      </c>
      <c r="R101" s="25">
        <f t="shared" si="114"/>
        <v>0</v>
      </c>
      <c r="S101" s="25">
        <f t="shared" si="114"/>
        <v>9.0909090909090912E-2</v>
      </c>
      <c r="T101" s="25">
        <f t="shared" si="114"/>
        <v>7.6923076923076927E-2</v>
      </c>
    </row>
    <row r="102" spans="1:20" ht="15.75" customHeight="1">
      <c r="A102" s="22" t="s">
        <v>125</v>
      </c>
      <c r="F102" s="148"/>
      <c r="G102" s="12">
        <f>$G$24</f>
        <v>16</v>
      </c>
      <c r="H102" s="21">
        <v>20</v>
      </c>
      <c r="I102" s="21">
        <v>8</v>
      </c>
      <c r="J102" s="21">
        <v>1</v>
      </c>
      <c r="K102" s="21">
        <v>0</v>
      </c>
      <c r="L102" s="21">
        <v>1</v>
      </c>
      <c r="N102" s="65"/>
      <c r="O102" s="12">
        <f>$G$24</f>
        <v>16</v>
      </c>
      <c r="P102" s="25">
        <f t="shared" ref="P102:T102" si="115">H102/H$110</f>
        <v>5.8823529411764705E-2</v>
      </c>
      <c r="Q102" s="25">
        <f t="shared" si="115"/>
        <v>5.8823529411764705E-2</v>
      </c>
      <c r="R102" s="25">
        <f t="shared" si="115"/>
        <v>0.5</v>
      </c>
      <c r="S102" s="25">
        <f t="shared" si="115"/>
        <v>0</v>
      </c>
      <c r="T102" s="25">
        <f t="shared" si="115"/>
        <v>3.8461538461538464E-2</v>
      </c>
    </row>
    <row r="103" spans="1:20" ht="15.75" customHeight="1">
      <c r="A103" s="22" t="s">
        <v>126</v>
      </c>
      <c r="F103" s="148"/>
      <c r="G103" s="12">
        <f>$G$25</f>
        <v>17</v>
      </c>
      <c r="H103" s="21">
        <v>31</v>
      </c>
      <c r="I103" s="21">
        <v>9</v>
      </c>
      <c r="J103" s="21">
        <v>0</v>
      </c>
      <c r="K103" s="21">
        <v>1</v>
      </c>
      <c r="L103" s="21">
        <v>1</v>
      </c>
      <c r="N103" s="65"/>
      <c r="O103" s="12">
        <f>$G$25</f>
        <v>17</v>
      </c>
      <c r="P103" s="25">
        <f t="shared" ref="P103:T103" si="116">H103/H$110</f>
        <v>9.1176470588235289E-2</v>
      </c>
      <c r="Q103" s="25">
        <f t="shared" si="116"/>
        <v>6.6176470588235295E-2</v>
      </c>
      <c r="R103" s="25">
        <f t="shared" si="116"/>
        <v>0</v>
      </c>
      <c r="S103" s="25">
        <f t="shared" si="116"/>
        <v>9.0909090909090912E-2</v>
      </c>
      <c r="T103" s="25">
        <f t="shared" si="116"/>
        <v>3.8461538461538464E-2</v>
      </c>
    </row>
    <row r="104" spans="1:20" ht="15.75" customHeight="1">
      <c r="A104" s="22" t="s">
        <v>127</v>
      </c>
      <c r="F104" s="148"/>
      <c r="G104" s="12">
        <f>$G$26</f>
        <v>18</v>
      </c>
      <c r="H104" s="21">
        <v>29</v>
      </c>
      <c r="I104" s="21">
        <v>7</v>
      </c>
      <c r="J104" s="21">
        <v>0</v>
      </c>
      <c r="K104" s="21">
        <v>0</v>
      </c>
      <c r="L104" s="21">
        <v>0</v>
      </c>
      <c r="N104" s="65"/>
      <c r="O104" s="12">
        <f>$G$26</f>
        <v>18</v>
      </c>
      <c r="P104" s="25">
        <f t="shared" ref="P104:T104" si="117">H104/H$110</f>
        <v>8.5294117647058826E-2</v>
      </c>
      <c r="Q104" s="25">
        <f t="shared" si="117"/>
        <v>5.1470588235294115E-2</v>
      </c>
      <c r="R104" s="25">
        <f t="shared" si="117"/>
        <v>0</v>
      </c>
      <c r="S104" s="25">
        <f t="shared" si="117"/>
        <v>0</v>
      </c>
      <c r="T104" s="25">
        <f t="shared" si="117"/>
        <v>0</v>
      </c>
    </row>
    <row r="105" spans="1:20" ht="15.75" customHeight="1">
      <c r="A105" s="22" t="s">
        <v>95</v>
      </c>
      <c r="F105" s="148"/>
      <c r="G105" s="12">
        <f>$G$27</f>
        <v>19</v>
      </c>
      <c r="H105" s="21">
        <v>15</v>
      </c>
      <c r="I105" s="21">
        <v>9</v>
      </c>
      <c r="J105" s="21">
        <v>0</v>
      </c>
      <c r="K105" s="21">
        <v>1</v>
      </c>
      <c r="L105" s="21">
        <v>0</v>
      </c>
      <c r="N105" s="65"/>
      <c r="O105" s="12">
        <f>$G$27</f>
        <v>19</v>
      </c>
      <c r="P105" s="25">
        <f t="shared" ref="P105:T105" si="118">H105/H$110</f>
        <v>4.4117647058823532E-2</v>
      </c>
      <c r="Q105" s="25">
        <f t="shared" si="118"/>
        <v>6.6176470588235295E-2</v>
      </c>
      <c r="R105" s="25">
        <f t="shared" si="118"/>
        <v>0</v>
      </c>
      <c r="S105" s="25">
        <f t="shared" si="118"/>
        <v>9.0909090909090912E-2</v>
      </c>
      <c r="T105" s="25">
        <f t="shared" si="118"/>
        <v>0</v>
      </c>
    </row>
    <row r="106" spans="1:20" ht="15.75" customHeight="1">
      <c r="A106" s="22" t="s">
        <v>128</v>
      </c>
      <c r="F106" s="148"/>
      <c r="G106" s="12">
        <f>$G$28</f>
        <v>20</v>
      </c>
      <c r="H106" s="21">
        <v>19</v>
      </c>
      <c r="I106" s="21">
        <v>9</v>
      </c>
      <c r="J106" s="21">
        <v>0</v>
      </c>
      <c r="K106" s="21">
        <v>0</v>
      </c>
      <c r="L106" s="21">
        <v>0</v>
      </c>
      <c r="N106" s="65"/>
      <c r="O106" s="12">
        <f>$G$28</f>
        <v>20</v>
      </c>
      <c r="P106" s="25">
        <f t="shared" ref="P106:T106" si="119">H106/H$110</f>
        <v>5.5882352941176473E-2</v>
      </c>
      <c r="Q106" s="25">
        <f t="shared" si="119"/>
        <v>6.6176470588235295E-2</v>
      </c>
      <c r="R106" s="25">
        <f t="shared" si="119"/>
        <v>0</v>
      </c>
      <c r="S106" s="25">
        <f t="shared" si="119"/>
        <v>0</v>
      </c>
      <c r="T106" s="25">
        <f t="shared" si="119"/>
        <v>0</v>
      </c>
    </row>
    <row r="107" spans="1:20" ht="15.75" customHeight="1">
      <c r="A107" s="22" t="s">
        <v>129</v>
      </c>
      <c r="F107" s="148"/>
      <c r="G107" s="12">
        <f>$G$29</f>
        <v>21</v>
      </c>
      <c r="H107" s="21">
        <v>8</v>
      </c>
      <c r="I107" s="21">
        <v>1</v>
      </c>
      <c r="J107" s="21">
        <v>0</v>
      </c>
      <c r="K107" s="21">
        <v>0</v>
      </c>
      <c r="L107" s="21">
        <v>0</v>
      </c>
      <c r="N107" s="65"/>
      <c r="O107" s="12">
        <f>$G$29</f>
        <v>21</v>
      </c>
      <c r="P107" s="25">
        <f t="shared" ref="P107:T107" si="120">H107/H$110</f>
        <v>2.3529411764705882E-2</v>
      </c>
      <c r="Q107" s="25">
        <f t="shared" si="120"/>
        <v>7.3529411764705881E-3</v>
      </c>
      <c r="R107" s="25">
        <f t="shared" si="120"/>
        <v>0</v>
      </c>
      <c r="S107" s="25">
        <f t="shared" si="120"/>
        <v>0</v>
      </c>
      <c r="T107" s="25">
        <f t="shared" si="120"/>
        <v>0</v>
      </c>
    </row>
    <row r="108" spans="1:20" ht="15.75" customHeight="1">
      <c r="A108" s="22" t="s">
        <v>69</v>
      </c>
      <c r="F108" s="148"/>
      <c r="G108" s="12">
        <f>$G$30</f>
        <v>22</v>
      </c>
      <c r="H108" s="21">
        <v>13</v>
      </c>
      <c r="I108" s="21">
        <v>2</v>
      </c>
      <c r="J108" s="21">
        <v>0</v>
      </c>
      <c r="K108" s="21">
        <v>0</v>
      </c>
      <c r="L108" s="21">
        <v>0</v>
      </c>
      <c r="N108" s="65"/>
      <c r="O108" s="12">
        <f>$G$30</f>
        <v>22</v>
      </c>
      <c r="P108" s="25">
        <f t="shared" ref="P108:T108" si="121">H108/H$110</f>
        <v>3.8235294117647062E-2</v>
      </c>
      <c r="Q108" s="25">
        <f t="shared" si="121"/>
        <v>1.4705882352941176E-2</v>
      </c>
      <c r="R108" s="25">
        <f t="shared" si="121"/>
        <v>0</v>
      </c>
      <c r="S108" s="25">
        <f t="shared" si="121"/>
        <v>0</v>
      </c>
      <c r="T108" s="25">
        <f t="shared" si="121"/>
        <v>0</v>
      </c>
    </row>
    <row r="109" spans="1:20" ht="15.75" customHeight="1">
      <c r="F109" s="149"/>
      <c r="G109" s="12">
        <f>$G$31</f>
        <v>23</v>
      </c>
      <c r="H109" s="21">
        <v>6</v>
      </c>
      <c r="I109" s="21">
        <v>1</v>
      </c>
      <c r="J109" s="21">
        <v>0</v>
      </c>
      <c r="K109" s="21">
        <v>1</v>
      </c>
      <c r="L109" s="21">
        <v>1</v>
      </c>
      <c r="N109" s="66"/>
      <c r="O109" s="12">
        <f>$G$31</f>
        <v>23</v>
      </c>
      <c r="P109" s="25">
        <f t="shared" ref="P109:T109" si="122">H109/H$110</f>
        <v>1.7647058823529412E-2</v>
      </c>
      <c r="Q109" s="25">
        <f t="shared" si="122"/>
        <v>7.3529411764705881E-3</v>
      </c>
      <c r="R109" s="25">
        <f t="shared" si="122"/>
        <v>0</v>
      </c>
      <c r="S109" s="25">
        <f t="shared" si="122"/>
        <v>9.0909090909090912E-2</v>
      </c>
      <c r="T109" s="25">
        <f t="shared" si="122"/>
        <v>3.8461538461538464E-2</v>
      </c>
    </row>
    <row r="110" spans="1:20" ht="15.75" customHeight="1">
      <c r="F110" s="43"/>
      <c r="G110" s="44"/>
      <c r="H110" s="15">
        <f t="shared" ref="H110:L110" si="123">SUM(H86:H109)</f>
        <v>340</v>
      </c>
      <c r="I110" s="15">
        <f t="shared" si="123"/>
        <v>136</v>
      </c>
      <c r="J110" s="15">
        <f t="shared" si="123"/>
        <v>2</v>
      </c>
      <c r="K110" s="15">
        <f t="shared" si="123"/>
        <v>11</v>
      </c>
      <c r="L110" s="15">
        <f t="shared" si="123"/>
        <v>26</v>
      </c>
      <c r="N110" s="43"/>
    </row>
    <row r="111" spans="1:20" ht="15.75" customHeight="1">
      <c r="A111" s="22" t="s">
        <v>71</v>
      </c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130</v>
      </c>
      <c r="F112" s="176">
        <v>45198</v>
      </c>
      <c r="G112" s="12">
        <f>$G$8</f>
        <v>0</v>
      </c>
      <c r="H112" s="14">
        <v>1</v>
      </c>
      <c r="I112" s="14">
        <v>1</v>
      </c>
      <c r="J112" s="14">
        <v>0</v>
      </c>
      <c r="K112" s="14">
        <v>0</v>
      </c>
      <c r="L112" s="14">
        <v>0</v>
      </c>
      <c r="N112" s="64">
        <v>45198</v>
      </c>
      <c r="O112" s="12">
        <f>$G$8</f>
        <v>0</v>
      </c>
      <c r="P112" s="25">
        <f t="shared" ref="P112:T112" si="124">H112/H$136</f>
        <v>2.5510204081632651E-3</v>
      </c>
      <c r="Q112" s="25">
        <f t="shared" si="124"/>
        <v>8.8495575221238937E-3</v>
      </c>
      <c r="R112" s="25">
        <f t="shared" si="124"/>
        <v>0</v>
      </c>
      <c r="S112" s="25">
        <f t="shared" si="124"/>
        <v>0</v>
      </c>
      <c r="T112" s="25">
        <f t="shared" si="124"/>
        <v>0</v>
      </c>
    </row>
    <row r="113" spans="1:20" ht="15.75" customHeight="1">
      <c r="A113" s="22" t="s">
        <v>91</v>
      </c>
      <c r="F113" s="148"/>
      <c r="G113" s="12">
        <f>$G$9</f>
        <v>1</v>
      </c>
      <c r="H113" s="14">
        <v>6</v>
      </c>
      <c r="I113" s="14">
        <v>1</v>
      </c>
      <c r="J113" s="14">
        <v>0</v>
      </c>
      <c r="K113" s="14">
        <v>0</v>
      </c>
      <c r="L113" s="14">
        <v>0</v>
      </c>
      <c r="N113" s="65"/>
      <c r="O113" s="12">
        <f>$G$9</f>
        <v>1</v>
      </c>
      <c r="P113" s="25">
        <f t="shared" ref="P113:T113" si="125">H113/H$136</f>
        <v>1.5306122448979591E-2</v>
      </c>
      <c r="Q113" s="25">
        <f t="shared" si="125"/>
        <v>8.8495575221238937E-3</v>
      </c>
      <c r="R113" s="25">
        <f t="shared" si="125"/>
        <v>0</v>
      </c>
      <c r="S113" s="25">
        <f t="shared" si="125"/>
        <v>0</v>
      </c>
      <c r="T113" s="25">
        <f t="shared" si="125"/>
        <v>0</v>
      </c>
    </row>
    <row r="114" spans="1:20" ht="15.75" customHeight="1">
      <c r="A114" s="22" t="s">
        <v>131</v>
      </c>
      <c r="F114" s="148"/>
      <c r="G114" s="12">
        <f>$G$10</f>
        <v>2</v>
      </c>
      <c r="H114" s="11">
        <v>3</v>
      </c>
      <c r="I114" s="11">
        <v>0</v>
      </c>
      <c r="J114" s="11">
        <v>0</v>
      </c>
      <c r="K114" s="11">
        <v>0</v>
      </c>
      <c r="L114" s="11">
        <v>0</v>
      </c>
      <c r="N114" s="65"/>
      <c r="O114" s="12">
        <f>$G$10</f>
        <v>2</v>
      </c>
      <c r="P114" s="25">
        <f t="shared" ref="P114:T114" si="126">H114/H$136</f>
        <v>7.6530612244897957E-3</v>
      </c>
      <c r="Q114" s="25">
        <f t="shared" si="126"/>
        <v>0</v>
      </c>
      <c r="R114" s="25">
        <f t="shared" si="126"/>
        <v>0</v>
      </c>
      <c r="S114" s="25">
        <f t="shared" si="126"/>
        <v>0</v>
      </c>
      <c r="T114" s="25">
        <f t="shared" si="126"/>
        <v>0</v>
      </c>
    </row>
    <row r="115" spans="1:20" ht="15.75" customHeight="1">
      <c r="A115" s="22" t="s">
        <v>132</v>
      </c>
      <c r="F115" s="148"/>
      <c r="G115" s="12">
        <f>$G$11</f>
        <v>3</v>
      </c>
      <c r="H115" s="14">
        <v>2</v>
      </c>
      <c r="I115" s="14">
        <v>1</v>
      </c>
      <c r="J115" s="14">
        <v>0</v>
      </c>
      <c r="K115" s="14">
        <v>0</v>
      </c>
      <c r="L115" s="14">
        <v>0</v>
      </c>
      <c r="N115" s="65"/>
      <c r="O115" s="12">
        <f>$G$11</f>
        <v>3</v>
      </c>
      <c r="P115" s="25">
        <f t="shared" ref="P115:T115" si="127">H115/H$136</f>
        <v>5.1020408163265302E-3</v>
      </c>
      <c r="Q115" s="25">
        <f t="shared" si="127"/>
        <v>8.8495575221238937E-3</v>
      </c>
      <c r="R115" s="25">
        <f t="shared" si="127"/>
        <v>0</v>
      </c>
      <c r="S115" s="25">
        <f t="shared" si="127"/>
        <v>0</v>
      </c>
      <c r="T115" s="25">
        <f t="shared" si="127"/>
        <v>0</v>
      </c>
    </row>
    <row r="116" spans="1:20" ht="15.75" customHeight="1">
      <c r="A116" s="22" t="s">
        <v>133</v>
      </c>
      <c r="F116" s="148"/>
      <c r="G116" s="12">
        <f>$G$12</f>
        <v>4</v>
      </c>
      <c r="H116" s="14">
        <v>2</v>
      </c>
      <c r="I116" s="14">
        <v>1</v>
      </c>
      <c r="J116" s="14">
        <v>0</v>
      </c>
      <c r="K116" s="14">
        <v>0</v>
      </c>
      <c r="L116" s="14">
        <v>1</v>
      </c>
      <c r="N116" s="65"/>
      <c r="O116" s="12">
        <f>$G$12</f>
        <v>4</v>
      </c>
      <c r="P116" s="25">
        <f t="shared" ref="P116:T116" si="128">H116/H$136</f>
        <v>5.1020408163265302E-3</v>
      </c>
      <c r="Q116" s="25">
        <f t="shared" si="128"/>
        <v>8.8495575221238937E-3</v>
      </c>
      <c r="R116" s="25">
        <f t="shared" si="128"/>
        <v>0</v>
      </c>
      <c r="S116" s="25">
        <f t="shared" si="128"/>
        <v>0</v>
      </c>
      <c r="T116" s="25">
        <f t="shared" si="128"/>
        <v>0.1</v>
      </c>
    </row>
    <row r="117" spans="1:20" ht="15.75" customHeight="1">
      <c r="A117" s="22" t="s">
        <v>134</v>
      </c>
      <c r="F117" s="148"/>
      <c r="G117" s="12">
        <f>$G$13</f>
        <v>5</v>
      </c>
      <c r="H117" s="14">
        <v>5</v>
      </c>
      <c r="I117" s="14">
        <v>2</v>
      </c>
      <c r="J117" s="14">
        <v>0</v>
      </c>
      <c r="K117" s="14">
        <v>0</v>
      </c>
      <c r="L117" s="14">
        <v>1</v>
      </c>
      <c r="N117" s="65"/>
      <c r="O117" s="12">
        <f>$G$13</f>
        <v>5</v>
      </c>
      <c r="P117" s="25">
        <f t="shared" ref="P117:T117" si="129">H117/H$136</f>
        <v>1.2755102040816327E-2</v>
      </c>
      <c r="Q117" s="25">
        <f t="shared" si="129"/>
        <v>1.7699115044247787E-2</v>
      </c>
      <c r="R117" s="25">
        <f t="shared" si="129"/>
        <v>0</v>
      </c>
      <c r="S117" s="25">
        <f t="shared" si="129"/>
        <v>0</v>
      </c>
      <c r="T117" s="25">
        <f t="shared" si="129"/>
        <v>0.1</v>
      </c>
    </row>
    <row r="118" spans="1:20" ht="15.75" customHeight="1">
      <c r="A118" s="22" t="s">
        <v>135</v>
      </c>
      <c r="F118" s="148"/>
      <c r="G118" s="12">
        <f>$G$14</f>
        <v>6</v>
      </c>
      <c r="H118" s="14">
        <v>8</v>
      </c>
      <c r="I118" s="14">
        <v>1</v>
      </c>
      <c r="J118" s="14">
        <v>1</v>
      </c>
      <c r="K118" s="14">
        <v>0</v>
      </c>
      <c r="L118" s="14">
        <v>2</v>
      </c>
      <c r="N118" s="65"/>
      <c r="O118" s="12">
        <f>$G$14</f>
        <v>6</v>
      </c>
      <c r="P118" s="25">
        <f t="shared" ref="P118:T118" si="130">H118/H$136</f>
        <v>2.0408163265306121E-2</v>
      </c>
      <c r="Q118" s="25">
        <f t="shared" si="130"/>
        <v>8.8495575221238937E-3</v>
      </c>
      <c r="R118" s="25">
        <f t="shared" si="130"/>
        <v>1</v>
      </c>
      <c r="S118" s="25">
        <f t="shared" si="130"/>
        <v>0</v>
      </c>
      <c r="T118" s="25">
        <f t="shared" si="130"/>
        <v>0.2</v>
      </c>
    </row>
    <row r="119" spans="1:20" ht="15.75" customHeight="1">
      <c r="A119" s="22" t="s">
        <v>136</v>
      </c>
      <c r="F119" s="148"/>
      <c r="G119" s="12">
        <f>$G$15</f>
        <v>7</v>
      </c>
      <c r="H119" s="14">
        <v>9</v>
      </c>
      <c r="I119" s="14">
        <v>7</v>
      </c>
      <c r="J119" s="14">
        <v>0</v>
      </c>
      <c r="K119" s="14">
        <v>0</v>
      </c>
      <c r="L119" s="14">
        <v>1</v>
      </c>
      <c r="N119" s="65"/>
      <c r="O119" s="12">
        <f>$G$15</f>
        <v>7</v>
      </c>
      <c r="P119" s="25">
        <f t="shared" ref="P119:T119" si="131">H119/H$136</f>
        <v>2.2959183673469389E-2</v>
      </c>
      <c r="Q119" s="25">
        <f t="shared" si="131"/>
        <v>6.1946902654867256E-2</v>
      </c>
      <c r="R119" s="25">
        <f t="shared" si="131"/>
        <v>0</v>
      </c>
      <c r="S119" s="25">
        <f t="shared" si="131"/>
        <v>0</v>
      </c>
      <c r="T119" s="25">
        <f t="shared" si="131"/>
        <v>0.1</v>
      </c>
    </row>
    <row r="120" spans="1:20" ht="15.75" customHeight="1">
      <c r="A120" s="22" t="s">
        <v>137</v>
      </c>
      <c r="F120" s="148"/>
      <c r="G120" s="12">
        <f>$G$16</f>
        <v>8</v>
      </c>
      <c r="H120" s="14">
        <v>22</v>
      </c>
      <c r="I120" s="14">
        <v>8</v>
      </c>
      <c r="J120" s="14">
        <v>0</v>
      </c>
      <c r="K120" s="14">
        <v>0</v>
      </c>
      <c r="L120" s="14">
        <v>2</v>
      </c>
      <c r="N120" s="65"/>
      <c r="O120" s="12">
        <f>$G$16</f>
        <v>8</v>
      </c>
      <c r="P120" s="25">
        <f t="shared" ref="P120:T120" si="132">H120/H$136</f>
        <v>5.6122448979591837E-2</v>
      </c>
      <c r="Q120" s="25">
        <f t="shared" si="132"/>
        <v>7.0796460176991149E-2</v>
      </c>
      <c r="R120" s="25">
        <f t="shared" si="132"/>
        <v>0</v>
      </c>
      <c r="S120" s="25">
        <f t="shared" si="132"/>
        <v>0</v>
      </c>
      <c r="T120" s="25">
        <f t="shared" si="132"/>
        <v>0.2</v>
      </c>
    </row>
    <row r="121" spans="1:20" ht="15.75" customHeight="1">
      <c r="A121" s="22" t="s">
        <v>138</v>
      </c>
      <c r="F121" s="148"/>
      <c r="G121" s="12">
        <f>$G$17</f>
        <v>9</v>
      </c>
      <c r="H121" s="14">
        <v>22</v>
      </c>
      <c r="I121" s="14">
        <v>8</v>
      </c>
      <c r="J121" s="14">
        <v>0</v>
      </c>
      <c r="K121" s="14">
        <v>6</v>
      </c>
      <c r="L121" s="14">
        <v>0</v>
      </c>
      <c r="N121" s="65"/>
      <c r="O121" s="12">
        <f>$G$17</f>
        <v>9</v>
      </c>
      <c r="P121" s="25">
        <f t="shared" ref="P121:T121" si="133">H121/H$136</f>
        <v>5.6122448979591837E-2</v>
      </c>
      <c r="Q121" s="25">
        <f t="shared" si="133"/>
        <v>7.0796460176991149E-2</v>
      </c>
      <c r="R121" s="25">
        <f t="shared" si="133"/>
        <v>0</v>
      </c>
      <c r="S121" s="25">
        <f t="shared" si="133"/>
        <v>0.22222222222222221</v>
      </c>
      <c r="T121" s="25">
        <f t="shared" si="133"/>
        <v>0</v>
      </c>
    </row>
    <row r="122" spans="1:20" ht="15.75" customHeight="1">
      <c r="A122" s="22" t="s">
        <v>139</v>
      </c>
      <c r="F122" s="148"/>
      <c r="G122" s="12">
        <f>$G$18</f>
        <v>10</v>
      </c>
      <c r="H122" s="14">
        <v>25</v>
      </c>
      <c r="I122" s="14">
        <v>5</v>
      </c>
      <c r="J122" s="14">
        <v>0</v>
      </c>
      <c r="K122" s="14">
        <v>5</v>
      </c>
      <c r="L122" s="14">
        <v>1</v>
      </c>
      <c r="N122" s="65"/>
      <c r="O122" s="12">
        <f>$G$18</f>
        <v>10</v>
      </c>
      <c r="P122" s="25">
        <f t="shared" ref="P122:T122" si="134">H122/H$136</f>
        <v>6.3775510204081634E-2</v>
      </c>
      <c r="Q122" s="25">
        <f t="shared" si="134"/>
        <v>4.4247787610619468E-2</v>
      </c>
      <c r="R122" s="25">
        <f t="shared" si="134"/>
        <v>0</v>
      </c>
      <c r="S122" s="25">
        <f t="shared" si="134"/>
        <v>0.18518518518518517</v>
      </c>
      <c r="T122" s="25">
        <f t="shared" si="134"/>
        <v>0.1</v>
      </c>
    </row>
    <row r="123" spans="1:20" ht="15.75" customHeight="1">
      <c r="A123" s="22" t="s">
        <v>140</v>
      </c>
      <c r="F123" s="148"/>
      <c r="G123" s="12">
        <f>$G$19</f>
        <v>11</v>
      </c>
      <c r="H123" s="14">
        <v>30</v>
      </c>
      <c r="I123" s="14">
        <v>7</v>
      </c>
      <c r="J123" s="14">
        <v>0</v>
      </c>
      <c r="K123" s="14">
        <v>2</v>
      </c>
      <c r="L123" s="14">
        <v>0</v>
      </c>
      <c r="N123" s="65"/>
      <c r="O123" s="12">
        <f>$G$19</f>
        <v>11</v>
      </c>
      <c r="P123" s="25">
        <f t="shared" ref="P123:T123" si="135">H123/H$136</f>
        <v>7.6530612244897961E-2</v>
      </c>
      <c r="Q123" s="25">
        <f t="shared" si="135"/>
        <v>6.1946902654867256E-2</v>
      </c>
      <c r="R123" s="25">
        <f t="shared" si="135"/>
        <v>0</v>
      </c>
      <c r="S123" s="25">
        <f t="shared" si="135"/>
        <v>7.407407407407407E-2</v>
      </c>
      <c r="T123" s="25">
        <f t="shared" si="135"/>
        <v>0</v>
      </c>
    </row>
    <row r="124" spans="1:20" ht="15.75" customHeight="1">
      <c r="A124" s="22" t="s">
        <v>141</v>
      </c>
      <c r="F124" s="148"/>
      <c r="G124" s="12">
        <f>$G$20</f>
        <v>12</v>
      </c>
      <c r="H124" s="14">
        <v>16</v>
      </c>
      <c r="I124" s="14">
        <v>10</v>
      </c>
      <c r="J124" s="14">
        <v>0</v>
      </c>
      <c r="K124" s="14">
        <v>2</v>
      </c>
      <c r="L124" s="14">
        <v>0</v>
      </c>
      <c r="N124" s="65"/>
      <c r="O124" s="12">
        <f>$G$20</f>
        <v>12</v>
      </c>
      <c r="P124" s="25">
        <f t="shared" ref="P124:T124" si="136">H124/H$136</f>
        <v>4.0816326530612242E-2</v>
      </c>
      <c r="Q124" s="25">
        <f t="shared" si="136"/>
        <v>8.8495575221238937E-2</v>
      </c>
      <c r="R124" s="25">
        <f t="shared" si="136"/>
        <v>0</v>
      </c>
      <c r="S124" s="25">
        <f t="shared" si="136"/>
        <v>7.407407407407407E-2</v>
      </c>
      <c r="T124" s="25">
        <f t="shared" si="136"/>
        <v>0</v>
      </c>
    </row>
    <row r="125" spans="1:20" ht="15.75" customHeight="1">
      <c r="A125" s="22" t="s">
        <v>142</v>
      </c>
      <c r="F125" s="148"/>
      <c r="G125" s="12">
        <f>$G$21</f>
        <v>13</v>
      </c>
      <c r="H125" s="14">
        <v>25</v>
      </c>
      <c r="I125" s="14">
        <v>5</v>
      </c>
      <c r="J125" s="14">
        <v>0</v>
      </c>
      <c r="K125" s="14">
        <v>3</v>
      </c>
      <c r="L125" s="14">
        <v>0</v>
      </c>
      <c r="N125" s="65"/>
      <c r="O125" s="12">
        <f>$G$21</f>
        <v>13</v>
      </c>
      <c r="P125" s="25">
        <f t="shared" ref="P125:T125" si="137">H125/H$136</f>
        <v>6.3775510204081634E-2</v>
      </c>
      <c r="Q125" s="25">
        <f t="shared" si="137"/>
        <v>4.4247787610619468E-2</v>
      </c>
      <c r="R125" s="25">
        <f t="shared" si="137"/>
        <v>0</v>
      </c>
      <c r="S125" s="25">
        <f t="shared" si="137"/>
        <v>0.1111111111111111</v>
      </c>
      <c r="T125" s="25">
        <f t="shared" si="137"/>
        <v>0</v>
      </c>
    </row>
    <row r="126" spans="1:20" ht="15.75" customHeight="1">
      <c r="A126" s="22" t="s">
        <v>143</v>
      </c>
      <c r="F126" s="148"/>
      <c r="G126" s="12">
        <f>$G$22</f>
        <v>14</v>
      </c>
      <c r="H126" s="14">
        <v>33</v>
      </c>
      <c r="I126" s="14">
        <v>9</v>
      </c>
      <c r="J126" s="14">
        <v>0</v>
      </c>
      <c r="K126" s="14">
        <v>4</v>
      </c>
      <c r="L126" s="14">
        <v>0</v>
      </c>
      <c r="N126" s="65"/>
      <c r="O126" s="12">
        <f>$G$22</f>
        <v>14</v>
      </c>
      <c r="P126" s="25">
        <f t="shared" ref="P126:T126" si="138">H126/H$136</f>
        <v>8.4183673469387751E-2</v>
      </c>
      <c r="Q126" s="25">
        <f t="shared" si="138"/>
        <v>7.9646017699115043E-2</v>
      </c>
      <c r="R126" s="25">
        <f t="shared" si="138"/>
        <v>0</v>
      </c>
      <c r="S126" s="25">
        <f t="shared" si="138"/>
        <v>0.14814814814814814</v>
      </c>
      <c r="T126" s="25">
        <f t="shared" si="138"/>
        <v>0</v>
      </c>
    </row>
    <row r="127" spans="1:20" ht="15.75" customHeight="1">
      <c r="A127" s="22" t="s">
        <v>144</v>
      </c>
      <c r="F127" s="148"/>
      <c r="G127" s="12">
        <f>$G$23</f>
        <v>15</v>
      </c>
      <c r="H127" s="14">
        <v>28</v>
      </c>
      <c r="I127" s="14">
        <v>9</v>
      </c>
      <c r="J127" s="14">
        <v>0</v>
      </c>
      <c r="K127" s="14">
        <v>0</v>
      </c>
      <c r="L127" s="14">
        <v>1</v>
      </c>
      <c r="N127" s="65"/>
      <c r="O127" s="12">
        <f>$G$23</f>
        <v>15</v>
      </c>
      <c r="P127" s="25">
        <f t="shared" ref="P127:T127" si="139">H127/H$136</f>
        <v>7.1428571428571425E-2</v>
      </c>
      <c r="Q127" s="25">
        <f t="shared" si="139"/>
        <v>7.9646017699115043E-2</v>
      </c>
      <c r="R127" s="25">
        <f t="shared" si="139"/>
        <v>0</v>
      </c>
      <c r="S127" s="25">
        <f t="shared" si="139"/>
        <v>0</v>
      </c>
      <c r="T127" s="25">
        <f t="shared" si="139"/>
        <v>0.1</v>
      </c>
    </row>
    <row r="128" spans="1:20" ht="15.75" customHeight="1">
      <c r="A128" s="22" t="s">
        <v>145</v>
      </c>
      <c r="F128" s="148"/>
      <c r="G128" s="12">
        <f>$G$24</f>
        <v>16</v>
      </c>
      <c r="H128" s="14">
        <v>30</v>
      </c>
      <c r="I128" s="14">
        <v>7</v>
      </c>
      <c r="J128" s="14">
        <v>0</v>
      </c>
      <c r="K128" s="14">
        <v>1</v>
      </c>
      <c r="L128" s="14">
        <v>1</v>
      </c>
      <c r="N128" s="65"/>
      <c r="O128" s="12">
        <f>$G$24</f>
        <v>16</v>
      </c>
      <c r="P128" s="25">
        <f t="shared" ref="P128:T128" si="140">H128/H$136</f>
        <v>7.6530612244897961E-2</v>
      </c>
      <c r="Q128" s="25">
        <f t="shared" si="140"/>
        <v>6.1946902654867256E-2</v>
      </c>
      <c r="R128" s="25">
        <f t="shared" si="140"/>
        <v>0</v>
      </c>
      <c r="S128" s="25">
        <f t="shared" si="140"/>
        <v>3.7037037037037035E-2</v>
      </c>
      <c r="T128" s="25">
        <f t="shared" si="140"/>
        <v>0.1</v>
      </c>
    </row>
    <row r="129" spans="1:20" ht="15.75" customHeight="1">
      <c r="A129" s="22" t="s">
        <v>107</v>
      </c>
      <c r="F129" s="148"/>
      <c r="G129" s="12">
        <f>$G$25</f>
        <v>17</v>
      </c>
      <c r="H129" s="14">
        <v>28</v>
      </c>
      <c r="I129" s="14">
        <v>4</v>
      </c>
      <c r="J129" s="14">
        <v>0</v>
      </c>
      <c r="K129" s="14">
        <v>0</v>
      </c>
      <c r="L129" s="14">
        <v>0</v>
      </c>
      <c r="N129" s="65"/>
      <c r="O129" s="12">
        <f>$G$25</f>
        <v>17</v>
      </c>
      <c r="P129" s="25">
        <f t="shared" ref="P129:T129" si="141">H129/H$136</f>
        <v>7.1428571428571425E-2</v>
      </c>
      <c r="Q129" s="25">
        <f t="shared" si="141"/>
        <v>3.5398230088495575E-2</v>
      </c>
      <c r="R129" s="25">
        <f t="shared" si="141"/>
        <v>0</v>
      </c>
      <c r="S129" s="25">
        <f t="shared" si="141"/>
        <v>0</v>
      </c>
      <c r="T129" s="25">
        <f t="shared" si="141"/>
        <v>0</v>
      </c>
    </row>
    <row r="130" spans="1:20" ht="15.75" customHeight="1">
      <c r="A130" s="22" t="s">
        <v>146</v>
      </c>
      <c r="F130" s="148"/>
      <c r="G130" s="12">
        <f>$G$26</f>
        <v>18</v>
      </c>
      <c r="H130" s="14">
        <v>29</v>
      </c>
      <c r="I130" s="14">
        <v>6</v>
      </c>
      <c r="J130" s="14">
        <v>0</v>
      </c>
      <c r="K130" s="14">
        <v>1</v>
      </c>
      <c r="L130" s="14">
        <v>0</v>
      </c>
      <c r="N130" s="65"/>
      <c r="O130" s="12">
        <f>$G$26</f>
        <v>18</v>
      </c>
      <c r="P130" s="25">
        <f t="shared" ref="P130:T130" si="142">H130/H$136</f>
        <v>7.3979591836734693E-2</v>
      </c>
      <c r="Q130" s="25">
        <f t="shared" si="142"/>
        <v>5.3097345132743362E-2</v>
      </c>
      <c r="R130" s="25">
        <f t="shared" si="142"/>
        <v>0</v>
      </c>
      <c r="S130" s="25">
        <f t="shared" si="142"/>
        <v>3.7037037037037035E-2</v>
      </c>
      <c r="T130" s="25">
        <f t="shared" si="142"/>
        <v>0</v>
      </c>
    </row>
    <row r="131" spans="1:20" ht="15.75" customHeight="1">
      <c r="A131" s="22" t="s">
        <v>147</v>
      </c>
      <c r="F131" s="148"/>
      <c r="G131" s="12">
        <f>$G$27</f>
        <v>19</v>
      </c>
      <c r="H131" s="14">
        <v>17</v>
      </c>
      <c r="I131" s="14">
        <v>4</v>
      </c>
      <c r="J131" s="14">
        <v>0</v>
      </c>
      <c r="K131" s="14">
        <v>0</v>
      </c>
      <c r="L131" s="14">
        <v>0</v>
      </c>
      <c r="N131" s="65"/>
      <c r="O131" s="12">
        <f>$G$27</f>
        <v>19</v>
      </c>
      <c r="P131" s="25">
        <f t="shared" ref="P131:T131" si="143">H131/H$136</f>
        <v>4.336734693877551E-2</v>
      </c>
      <c r="Q131" s="25">
        <f t="shared" si="143"/>
        <v>3.5398230088495575E-2</v>
      </c>
      <c r="R131" s="25">
        <f t="shared" si="143"/>
        <v>0</v>
      </c>
      <c r="S131" s="25">
        <f t="shared" si="143"/>
        <v>0</v>
      </c>
      <c r="T131" s="25">
        <f t="shared" si="143"/>
        <v>0</v>
      </c>
    </row>
    <row r="132" spans="1:20" ht="15.75" customHeight="1">
      <c r="A132" s="22" t="s">
        <v>148</v>
      </c>
      <c r="F132" s="148"/>
      <c r="G132" s="12">
        <f>$G$28</f>
        <v>20</v>
      </c>
      <c r="H132" s="14">
        <v>16</v>
      </c>
      <c r="I132" s="14">
        <v>9</v>
      </c>
      <c r="J132" s="14">
        <v>0</v>
      </c>
      <c r="K132" s="14">
        <v>1</v>
      </c>
      <c r="L132" s="14">
        <v>0</v>
      </c>
      <c r="N132" s="65"/>
      <c r="O132" s="12">
        <f>$G$28</f>
        <v>20</v>
      </c>
      <c r="P132" s="25">
        <f t="shared" ref="P132:T132" si="144">H132/H$136</f>
        <v>4.0816326530612242E-2</v>
      </c>
      <c r="Q132" s="25">
        <f t="shared" si="144"/>
        <v>7.9646017699115043E-2</v>
      </c>
      <c r="R132" s="25">
        <f t="shared" si="144"/>
        <v>0</v>
      </c>
      <c r="S132" s="25">
        <f t="shared" si="144"/>
        <v>3.7037037037037035E-2</v>
      </c>
      <c r="T132" s="25">
        <f t="shared" si="144"/>
        <v>0</v>
      </c>
    </row>
    <row r="133" spans="1:20" ht="15.75" customHeight="1">
      <c r="A133" s="22" t="s">
        <v>69</v>
      </c>
      <c r="F133" s="148"/>
      <c r="G133" s="12">
        <f>$G$29</f>
        <v>21</v>
      </c>
      <c r="H133" s="14">
        <v>16</v>
      </c>
      <c r="I133" s="14">
        <v>4</v>
      </c>
      <c r="J133" s="14">
        <v>0</v>
      </c>
      <c r="K133" s="14">
        <v>2</v>
      </c>
      <c r="L133" s="14">
        <v>0</v>
      </c>
      <c r="N133" s="65"/>
      <c r="O133" s="12">
        <f>$G$29</f>
        <v>21</v>
      </c>
      <c r="P133" s="25">
        <f t="shared" ref="P133:T133" si="145">H133/H$136</f>
        <v>4.0816326530612242E-2</v>
      </c>
      <c r="Q133" s="25">
        <f t="shared" si="145"/>
        <v>3.5398230088495575E-2</v>
      </c>
      <c r="R133" s="25">
        <f t="shared" si="145"/>
        <v>0</v>
      </c>
      <c r="S133" s="25">
        <f t="shared" si="145"/>
        <v>7.407407407407407E-2</v>
      </c>
      <c r="T133" s="25">
        <f t="shared" si="145"/>
        <v>0</v>
      </c>
    </row>
    <row r="134" spans="1:20" ht="15.75" customHeight="1">
      <c r="A134" s="22" t="s">
        <v>110</v>
      </c>
      <c r="F134" s="148"/>
      <c r="G134" s="12">
        <f>$G$30</f>
        <v>22</v>
      </c>
      <c r="H134" s="14">
        <v>11</v>
      </c>
      <c r="I134" s="14">
        <v>3</v>
      </c>
      <c r="J134" s="14">
        <v>0</v>
      </c>
      <c r="K134" s="14">
        <v>0</v>
      </c>
      <c r="L134" s="14">
        <v>0</v>
      </c>
      <c r="N134" s="65"/>
      <c r="O134" s="12">
        <f>$G$30</f>
        <v>22</v>
      </c>
      <c r="P134" s="25">
        <f t="shared" ref="P134:T134" si="146">H134/H$136</f>
        <v>2.8061224489795918E-2</v>
      </c>
      <c r="Q134" s="25">
        <f t="shared" si="146"/>
        <v>2.6548672566371681E-2</v>
      </c>
      <c r="R134" s="25">
        <f t="shared" si="146"/>
        <v>0</v>
      </c>
      <c r="S134" s="25">
        <f t="shared" si="146"/>
        <v>0</v>
      </c>
      <c r="T134" s="25">
        <f t="shared" si="146"/>
        <v>0</v>
      </c>
    </row>
    <row r="135" spans="1:20" ht="15.75" customHeight="1">
      <c r="F135" s="149"/>
      <c r="G135" s="12">
        <f>$G$31</f>
        <v>23</v>
      </c>
      <c r="H135" s="14">
        <v>8</v>
      </c>
      <c r="I135" s="14">
        <v>1</v>
      </c>
      <c r="J135" s="14">
        <v>0</v>
      </c>
      <c r="K135" s="14">
        <v>0</v>
      </c>
      <c r="L135" s="14">
        <v>0</v>
      </c>
      <c r="N135" s="66"/>
      <c r="O135" s="12">
        <f>$G$31</f>
        <v>23</v>
      </c>
      <c r="P135" s="25">
        <f t="shared" ref="P135:T135" si="147">H135/H$136</f>
        <v>2.0408163265306121E-2</v>
      </c>
      <c r="Q135" s="25">
        <f t="shared" si="147"/>
        <v>8.8495575221238937E-3</v>
      </c>
      <c r="R135" s="25">
        <f t="shared" si="147"/>
        <v>0</v>
      </c>
      <c r="S135" s="25">
        <f t="shared" si="147"/>
        <v>0</v>
      </c>
      <c r="T135" s="25">
        <f t="shared" si="147"/>
        <v>0</v>
      </c>
    </row>
    <row r="136" spans="1:20" ht="15.75" customHeight="1">
      <c r="F136" s="43"/>
      <c r="G136" s="44"/>
      <c r="H136" s="15">
        <f t="shared" ref="H136:L136" si="148">SUM(H112:H135)</f>
        <v>392</v>
      </c>
      <c r="I136" s="15">
        <f t="shared" si="148"/>
        <v>113</v>
      </c>
      <c r="J136" s="15">
        <f t="shared" si="148"/>
        <v>1</v>
      </c>
      <c r="K136" s="15">
        <f t="shared" si="148"/>
        <v>27</v>
      </c>
      <c r="L136" s="15">
        <f t="shared" si="148"/>
        <v>10</v>
      </c>
      <c r="N136" s="43"/>
    </row>
    <row r="137" spans="1:20" ht="15.75" customHeight="1">
      <c r="A137" s="22" t="s">
        <v>91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91</v>
      </c>
      <c r="F138" s="176">
        <v>45199</v>
      </c>
      <c r="G138" s="12">
        <f>$G$8</f>
        <v>0</v>
      </c>
      <c r="H138" s="14">
        <v>2</v>
      </c>
      <c r="I138" s="14">
        <v>4</v>
      </c>
      <c r="J138" s="14">
        <v>0</v>
      </c>
      <c r="K138" s="14">
        <v>0</v>
      </c>
      <c r="L138" s="14">
        <v>0</v>
      </c>
      <c r="N138" s="64">
        <v>45199</v>
      </c>
      <c r="O138" s="12">
        <f>$G$8</f>
        <v>0</v>
      </c>
      <c r="P138" s="25">
        <f t="shared" ref="P138:T138" si="149">H138/H$162</f>
        <v>4.7619047619047623E-3</v>
      </c>
      <c r="Q138" s="25">
        <f t="shared" si="149"/>
        <v>3.8834951456310676E-2</v>
      </c>
      <c r="R138" s="25">
        <f t="shared" si="149"/>
        <v>0</v>
      </c>
      <c r="S138" s="25">
        <f t="shared" si="149"/>
        <v>0</v>
      </c>
      <c r="T138" s="25">
        <f t="shared" si="149"/>
        <v>0</v>
      </c>
    </row>
    <row r="139" spans="1:20" ht="15.75" customHeight="1">
      <c r="A139" s="22" t="s">
        <v>149</v>
      </c>
      <c r="F139" s="148"/>
      <c r="G139" s="12">
        <f>$G$9</f>
        <v>1</v>
      </c>
      <c r="H139" s="14">
        <v>1</v>
      </c>
      <c r="I139" s="14">
        <v>0</v>
      </c>
      <c r="J139" s="14">
        <v>0</v>
      </c>
      <c r="K139" s="14">
        <v>0</v>
      </c>
      <c r="L139" s="14">
        <v>0</v>
      </c>
      <c r="N139" s="65"/>
      <c r="O139" s="12">
        <f>$G$9</f>
        <v>1</v>
      </c>
      <c r="P139" s="25">
        <f t="shared" ref="P139:T139" si="150">H139/H$162</f>
        <v>2.3809523809523812E-3</v>
      </c>
      <c r="Q139" s="25">
        <f t="shared" si="150"/>
        <v>0</v>
      </c>
      <c r="R139" s="25">
        <f t="shared" si="150"/>
        <v>0</v>
      </c>
      <c r="S139" s="25">
        <f t="shared" si="150"/>
        <v>0</v>
      </c>
      <c r="T139" s="25">
        <f t="shared" si="150"/>
        <v>0</v>
      </c>
    </row>
    <row r="140" spans="1:20" ht="15.75" customHeight="1">
      <c r="A140" s="22" t="s">
        <v>91</v>
      </c>
      <c r="F140" s="148"/>
      <c r="G140" s="12">
        <f>$G$10</f>
        <v>2</v>
      </c>
      <c r="H140" s="11">
        <v>5</v>
      </c>
      <c r="I140" s="11">
        <v>0</v>
      </c>
      <c r="J140" s="11">
        <v>0</v>
      </c>
      <c r="K140" s="11">
        <v>0</v>
      </c>
      <c r="L140" s="11">
        <v>0</v>
      </c>
      <c r="N140" s="65"/>
      <c r="O140" s="12">
        <f>$G$10</f>
        <v>2</v>
      </c>
      <c r="P140" s="25">
        <f t="shared" ref="P140:T140" si="151">H140/H$162</f>
        <v>1.1904761904761904E-2</v>
      </c>
      <c r="Q140" s="25">
        <f t="shared" si="151"/>
        <v>0</v>
      </c>
      <c r="R140" s="25">
        <f t="shared" si="151"/>
        <v>0</v>
      </c>
      <c r="S140" s="25">
        <f t="shared" si="151"/>
        <v>0</v>
      </c>
      <c r="T140" s="25">
        <f t="shared" si="151"/>
        <v>0</v>
      </c>
    </row>
    <row r="141" spans="1:20" ht="15.75" customHeight="1">
      <c r="A141" s="22" t="s">
        <v>150</v>
      </c>
      <c r="F141" s="148"/>
      <c r="G141" s="12">
        <f>$G$11</f>
        <v>3</v>
      </c>
      <c r="H141" s="14">
        <v>3</v>
      </c>
      <c r="I141" s="14">
        <v>1</v>
      </c>
      <c r="J141" s="14">
        <v>0</v>
      </c>
      <c r="K141" s="14">
        <v>0</v>
      </c>
      <c r="L141" s="14">
        <v>0</v>
      </c>
      <c r="N141" s="65"/>
      <c r="O141" s="12">
        <f>$G$11</f>
        <v>3</v>
      </c>
      <c r="P141" s="25">
        <f t="shared" ref="P141:T141" si="152">H141/H$162</f>
        <v>7.1428571428571426E-3</v>
      </c>
      <c r="Q141" s="25">
        <f t="shared" si="152"/>
        <v>9.7087378640776691E-3</v>
      </c>
      <c r="R141" s="25">
        <f t="shared" si="152"/>
        <v>0</v>
      </c>
      <c r="S141" s="25">
        <f t="shared" si="152"/>
        <v>0</v>
      </c>
      <c r="T141" s="25">
        <f t="shared" si="152"/>
        <v>0</v>
      </c>
    </row>
    <row r="142" spans="1:20" ht="15.75" customHeight="1">
      <c r="A142" s="22" t="s">
        <v>151</v>
      </c>
      <c r="F142" s="148"/>
      <c r="G142" s="12">
        <f>$G$12</f>
        <v>4</v>
      </c>
      <c r="H142" s="14">
        <v>2</v>
      </c>
      <c r="I142" s="14">
        <v>0</v>
      </c>
      <c r="J142" s="14">
        <v>0</v>
      </c>
      <c r="K142" s="14">
        <v>0</v>
      </c>
      <c r="L142" s="14">
        <v>0</v>
      </c>
      <c r="N142" s="65"/>
      <c r="O142" s="12">
        <f>$G$12</f>
        <v>4</v>
      </c>
      <c r="P142" s="25">
        <f t="shared" ref="P142:T142" si="153">H142/H$162</f>
        <v>4.7619047619047623E-3</v>
      </c>
      <c r="Q142" s="25">
        <f t="shared" si="153"/>
        <v>0</v>
      </c>
      <c r="R142" s="25">
        <f t="shared" si="153"/>
        <v>0</v>
      </c>
      <c r="S142" s="25">
        <f t="shared" si="153"/>
        <v>0</v>
      </c>
      <c r="T142" s="25">
        <f t="shared" si="153"/>
        <v>0</v>
      </c>
    </row>
    <row r="143" spans="1:20" ht="15.75" customHeight="1">
      <c r="A143" s="22" t="s">
        <v>152</v>
      </c>
      <c r="F143" s="148"/>
      <c r="G143" s="12">
        <f>$G$13</f>
        <v>5</v>
      </c>
      <c r="H143" s="14">
        <v>3</v>
      </c>
      <c r="I143" s="14">
        <v>2</v>
      </c>
      <c r="J143" s="14">
        <v>0</v>
      </c>
      <c r="K143" s="14">
        <v>2</v>
      </c>
      <c r="L143" s="14">
        <v>0</v>
      </c>
      <c r="N143" s="65"/>
      <c r="O143" s="12">
        <f>$G$13</f>
        <v>5</v>
      </c>
      <c r="P143" s="25">
        <f t="shared" ref="P143:T143" si="154">H143/H$162</f>
        <v>7.1428571428571426E-3</v>
      </c>
      <c r="Q143" s="25">
        <f t="shared" si="154"/>
        <v>1.9417475728155338E-2</v>
      </c>
      <c r="R143" s="25">
        <f t="shared" si="154"/>
        <v>0</v>
      </c>
      <c r="S143" s="25">
        <f t="shared" si="154"/>
        <v>0.25</v>
      </c>
      <c r="T143" s="25">
        <f t="shared" si="154"/>
        <v>0</v>
      </c>
    </row>
    <row r="144" spans="1:20" ht="15.75" customHeight="1">
      <c r="A144" s="22" t="s">
        <v>153</v>
      </c>
      <c r="F144" s="148"/>
      <c r="G144" s="12">
        <f>$G$14</f>
        <v>6</v>
      </c>
      <c r="H144" s="14">
        <v>9</v>
      </c>
      <c r="I144" s="14">
        <v>1</v>
      </c>
      <c r="J144" s="14">
        <v>0</v>
      </c>
      <c r="K144" s="14">
        <v>0</v>
      </c>
      <c r="L144" s="14">
        <v>0</v>
      </c>
      <c r="N144" s="65"/>
      <c r="O144" s="12">
        <f>$G$14</f>
        <v>6</v>
      </c>
      <c r="P144" s="25">
        <f t="shared" ref="P144:T144" si="155">H144/H$162</f>
        <v>2.1428571428571429E-2</v>
      </c>
      <c r="Q144" s="25">
        <f t="shared" si="155"/>
        <v>9.7087378640776691E-3</v>
      </c>
      <c r="R144" s="25">
        <f t="shared" si="155"/>
        <v>0</v>
      </c>
      <c r="S144" s="25">
        <f t="shared" si="155"/>
        <v>0</v>
      </c>
      <c r="T144" s="25">
        <f t="shared" si="155"/>
        <v>0</v>
      </c>
    </row>
    <row r="145" spans="1:20" ht="15.75" customHeight="1">
      <c r="A145" s="22" t="s">
        <v>154</v>
      </c>
      <c r="F145" s="148"/>
      <c r="G145" s="12">
        <f>$G$15</f>
        <v>7</v>
      </c>
      <c r="H145" s="14">
        <v>5</v>
      </c>
      <c r="I145" s="14">
        <v>6</v>
      </c>
      <c r="J145" s="14">
        <v>1</v>
      </c>
      <c r="K145" s="14">
        <v>0</v>
      </c>
      <c r="L145" s="14">
        <v>0</v>
      </c>
      <c r="N145" s="65"/>
      <c r="O145" s="12">
        <f>$G$15</f>
        <v>7</v>
      </c>
      <c r="P145" s="25">
        <f t="shared" ref="P145:T145" si="156">H145/H$162</f>
        <v>1.1904761904761904E-2</v>
      </c>
      <c r="Q145" s="25">
        <f t="shared" si="156"/>
        <v>5.8252427184466021E-2</v>
      </c>
      <c r="R145" s="25">
        <f t="shared" si="156"/>
        <v>0.5</v>
      </c>
      <c r="S145" s="25">
        <f t="shared" si="156"/>
        <v>0</v>
      </c>
      <c r="T145" s="25">
        <f t="shared" si="156"/>
        <v>0</v>
      </c>
    </row>
    <row r="146" spans="1:20" ht="15.75" customHeight="1">
      <c r="A146" s="22" t="s">
        <v>155</v>
      </c>
      <c r="F146" s="148"/>
      <c r="G146" s="12">
        <f>$G$16</f>
        <v>8</v>
      </c>
      <c r="H146" s="14">
        <v>23</v>
      </c>
      <c r="I146" s="14">
        <v>6</v>
      </c>
      <c r="J146" s="14">
        <v>0</v>
      </c>
      <c r="K146" s="14">
        <v>1</v>
      </c>
      <c r="L146" s="14">
        <v>0</v>
      </c>
      <c r="N146" s="65"/>
      <c r="O146" s="12">
        <f>$G$16</f>
        <v>8</v>
      </c>
      <c r="P146" s="25">
        <f t="shared" ref="P146:T146" si="157">H146/H$162</f>
        <v>5.4761904761904762E-2</v>
      </c>
      <c r="Q146" s="25">
        <f t="shared" si="157"/>
        <v>5.8252427184466021E-2</v>
      </c>
      <c r="R146" s="25">
        <f t="shared" si="157"/>
        <v>0</v>
      </c>
      <c r="S146" s="25">
        <f t="shared" si="157"/>
        <v>0.125</v>
      </c>
      <c r="T146" s="25">
        <f t="shared" si="157"/>
        <v>0</v>
      </c>
    </row>
    <row r="147" spans="1:20" ht="15.75" customHeight="1">
      <c r="A147" s="22" t="s">
        <v>156</v>
      </c>
      <c r="F147" s="148"/>
      <c r="G147" s="12">
        <f>$G$17</f>
        <v>9</v>
      </c>
      <c r="H147" s="14">
        <v>35</v>
      </c>
      <c r="I147" s="14">
        <v>6</v>
      </c>
      <c r="J147" s="14">
        <v>0</v>
      </c>
      <c r="K147" s="14">
        <v>0</v>
      </c>
      <c r="L147" s="14">
        <v>0</v>
      </c>
      <c r="N147" s="65"/>
      <c r="O147" s="12">
        <f>$G$17</f>
        <v>9</v>
      </c>
      <c r="P147" s="25">
        <f t="shared" ref="P147:T147" si="158">H147/H$162</f>
        <v>8.3333333333333329E-2</v>
      </c>
      <c r="Q147" s="25">
        <f t="shared" si="158"/>
        <v>5.8252427184466021E-2</v>
      </c>
      <c r="R147" s="25">
        <f t="shared" si="158"/>
        <v>0</v>
      </c>
      <c r="S147" s="25">
        <f t="shared" si="158"/>
        <v>0</v>
      </c>
      <c r="T147" s="25">
        <f t="shared" si="158"/>
        <v>0</v>
      </c>
    </row>
    <row r="148" spans="1:20" ht="15.75" customHeight="1">
      <c r="A148" s="22" t="s">
        <v>157</v>
      </c>
      <c r="F148" s="148"/>
      <c r="G148" s="12">
        <f>$G$18</f>
        <v>10</v>
      </c>
      <c r="H148" s="14">
        <v>29</v>
      </c>
      <c r="I148" s="14">
        <v>8</v>
      </c>
      <c r="J148" s="14">
        <v>0</v>
      </c>
      <c r="K148" s="14">
        <v>0</v>
      </c>
      <c r="L148" s="14">
        <v>0</v>
      </c>
      <c r="N148" s="65"/>
      <c r="O148" s="12">
        <f>$G$18</f>
        <v>10</v>
      </c>
      <c r="P148" s="25">
        <f t="shared" ref="P148:T148" si="159">H148/H$162</f>
        <v>6.9047619047619052E-2</v>
      </c>
      <c r="Q148" s="25">
        <f t="shared" si="159"/>
        <v>7.7669902912621352E-2</v>
      </c>
      <c r="R148" s="25">
        <f t="shared" si="159"/>
        <v>0</v>
      </c>
      <c r="S148" s="25">
        <f t="shared" si="159"/>
        <v>0</v>
      </c>
      <c r="T148" s="25">
        <f t="shared" si="159"/>
        <v>0</v>
      </c>
    </row>
    <row r="149" spans="1:20" ht="15.75" customHeight="1">
      <c r="A149" s="22" t="s">
        <v>158</v>
      </c>
      <c r="F149" s="148"/>
      <c r="G149" s="12">
        <f>$G$19</f>
        <v>11</v>
      </c>
      <c r="H149" s="14">
        <v>23</v>
      </c>
      <c r="I149" s="14">
        <v>5</v>
      </c>
      <c r="J149" s="14">
        <v>0</v>
      </c>
      <c r="K149" s="14">
        <v>1</v>
      </c>
      <c r="L149" s="14">
        <v>1</v>
      </c>
      <c r="N149" s="65"/>
      <c r="O149" s="12">
        <f>$G$19</f>
        <v>11</v>
      </c>
      <c r="P149" s="25">
        <f t="shared" ref="P149:T149" si="160">H149/H$162</f>
        <v>5.4761904761904762E-2</v>
      </c>
      <c r="Q149" s="25">
        <f t="shared" si="160"/>
        <v>4.8543689320388349E-2</v>
      </c>
      <c r="R149" s="25">
        <f t="shared" si="160"/>
        <v>0</v>
      </c>
      <c r="S149" s="25">
        <f t="shared" si="160"/>
        <v>0.125</v>
      </c>
      <c r="T149" s="25">
        <f t="shared" si="160"/>
        <v>0.14285714285714285</v>
      </c>
    </row>
    <row r="150" spans="1:20" ht="15.75" customHeight="1">
      <c r="A150" s="22" t="s">
        <v>159</v>
      </c>
      <c r="F150" s="148"/>
      <c r="G150" s="12">
        <f>$G$20</f>
        <v>12</v>
      </c>
      <c r="H150" s="14">
        <v>25</v>
      </c>
      <c r="I150" s="14">
        <v>7</v>
      </c>
      <c r="J150" s="14">
        <v>0</v>
      </c>
      <c r="K150" s="14">
        <v>0</v>
      </c>
      <c r="L150" s="14">
        <v>1</v>
      </c>
      <c r="N150" s="65"/>
      <c r="O150" s="12">
        <f>$G$20</f>
        <v>12</v>
      </c>
      <c r="P150" s="25">
        <f t="shared" ref="P150:T150" si="161">H150/H$162</f>
        <v>5.9523809523809521E-2</v>
      </c>
      <c r="Q150" s="25">
        <f t="shared" si="161"/>
        <v>6.7961165048543687E-2</v>
      </c>
      <c r="R150" s="25">
        <f t="shared" si="161"/>
        <v>0</v>
      </c>
      <c r="S150" s="25">
        <f t="shared" si="161"/>
        <v>0</v>
      </c>
      <c r="T150" s="25">
        <f t="shared" si="161"/>
        <v>0.14285714285714285</v>
      </c>
    </row>
    <row r="151" spans="1:20" ht="15.75" customHeight="1">
      <c r="A151" s="22" t="s">
        <v>160</v>
      </c>
      <c r="F151" s="148"/>
      <c r="G151" s="12">
        <f>$G$21</f>
        <v>13</v>
      </c>
      <c r="H151" s="14">
        <v>30</v>
      </c>
      <c r="I151" s="14">
        <v>3</v>
      </c>
      <c r="J151" s="14">
        <v>1</v>
      </c>
      <c r="K151" s="14">
        <v>1</v>
      </c>
      <c r="L151" s="14">
        <v>0</v>
      </c>
      <c r="N151" s="65"/>
      <c r="O151" s="12">
        <f>$G$21</f>
        <v>13</v>
      </c>
      <c r="P151" s="25">
        <f t="shared" ref="P151:T151" si="162">H151/H$162</f>
        <v>7.1428571428571425E-2</v>
      </c>
      <c r="Q151" s="25">
        <f t="shared" si="162"/>
        <v>2.9126213592233011E-2</v>
      </c>
      <c r="R151" s="25">
        <f t="shared" si="162"/>
        <v>0.5</v>
      </c>
      <c r="S151" s="25">
        <f t="shared" si="162"/>
        <v>0.125</v>
      </c>
      <c r="T151" s="25">
        <f t="shared" si="162"/>
        <v>0</v>
      </c>
    </row>
    <row r="152" spans="1:20" ht="15.75" customHeight="1">
      <c r="A152" s="22" t="s">
        <v>161</v>
      </c>
      <c r="F152" s="148"/>
      <c r="G152" s="12">
        <f>$G$22</f>
        <v>14</v>
      </c>
      <c r="H152" s="14">
        <v>30</v>
      </c>
      <c r="I152" s="14">
        <v>5</v>
      </c>
      <c r="J152" s="14">
        <v>0</v>
      </c>
      <c r="K152" s="14">
        <v>2</v>
      </c>
      <c r="L152" s="14">
        <v>3</v>
      </c>
      <c r="N152" s="65"/>
      <c r="O152" s="12">
        <f>$G$22</f>
        <v>14</v>
      </c>
      <c r="P152" s="25">
        <f t="shared" ref="P152:T152" si="163">H152/H$162</f>
        <v>7.1428571428571425E-2</v>
      </c>
      <c r="Q152" s="25">
        <f t="shared" si="163"/>
        <v>4.8543689320388349E-2</v>
      </c>
      <c r="R152" s="25">
        <f t="shared" si="163"/>
        <v>0</v>
      </c>
      <c r="S152" s="25">
        <f t="shared" si="163"/>
        <v>0.25</v>
      </c>
      <c r="T152" s="25">
        <f t="shared" si="163"/>
        <v>0.42857142857142855</v>
      </c>
    </row>
    <row r="153" spans="1:20" ht="15.75" customHeight="1">
      <c r="A153" s="22" t="s">
        <v>162</v>
      </c>
      <c r="F153" s="148"/>
      <c r="G153" s="12">
        <f>$G$23</f>
        <v>15</v>
      </c>
      <c r="H153" s="14">
        <v>30</v>
      </c>
      <c r="I153" s="14">
        <v>10</v>
      </c>
      <c r="J153" s="14">
        <v>0</v>
      </c>
      <c r="K153" s="14">
        <v>0</v>
      </c>
      <c r="L153" s="14">
        <v>0</v>
      </c>
      <c r="N153" s="65"/>
      <c r="O153" s="12">
        <f>$G$23</f>
        <v>15</v>
      </c>
      <c r="P153" s="25">
        <f t="shared" ref="P153:T153" si="164">H153/H$162</f>
        <v>7.1428571428571425E-2</v>
      </c>
      <c r="Q153" s="25">
        <f t="shared" si="164"/>
        <v>9.7087378640776698E-2</v>
      </c>
      <c r="R153" s="25">
        <f t="shared" si="164"/>
        <v>0</v>
      </c>
      <c r="S153" s="25">
        <f t="shared" si="164"/>
        <v>0</v>
      </c>
      <c r="T153" s="25">
        <f t="shared" si="164"/>
        <v>0</v>
      </c>
    </row>
    <row r="154" spans="1:20" ht="15.75" customHeight="1">
      <c r="A154" s="22" t="s">
        <v>163</v>
      </c>
      <c r="F154" s="148"/>
      <c r="G154" s="12">
        <f>$G$24</f>
        <v>16</v>
      </c>
      <c r="H154" s="14">
        <v>24</v>
      </c>
      <c r="I154" s="14">
        <v>6</v>
      </c>
      <c r="J154" s="14">
        <v>0</v>
      </c>
      <c r="K154" s="14">
        <v>0</v>
      </c>
      <c r="L154" s="14">
        <v>2</v>
      </c>
      <c r="N154" s="65"/>
      <c r="O154" s="12">
        <f>$G$24</f>
        <v>16</v>
      </c>
      <c r="P154" s="25">
        <f t="shared" ref="P154:T154" si="165">H154/H$162</f>
        <v>5.7142857142857141E-2</v>
      </c>
      <c r="Q154" s="25">
        <f t="shared" si="165"/>
        <v>5.8252427184466021E-2</v>
      </c>
      <c r="R154" s="25">
        <f t="shared" si="165"/>
        <v>0</v>
      </c>
      <c r="S154" s="25">
        <f t="shared" si="165"/>
        <v>0</v>
      </c>
      <c r="T154" s="25">
        <f t="shared" si="165"/>
        <v>0.2857142857142857</v>
      </c>
    </row>
    <row r="155" spans="1:20" ht="15.75" customHeight="1">
      <c r="A155" s="22" t="s">
        <v>164</v>
      </c>
      <c r="F155" s="148"/>
      <c r="G155" s="12">
        <f>$G$25</f>
        <v>17</v>
      </c>
      <c r="H155" s="14">
        <v>28</v>
      </c>
      <c r="I155" s="14">
        <v>8</v>
      </c>
      <c r="J155" s="14">
        <v>0</v>
      </c>
      <c r="K155" s="14">
        <v>0</v>
      </c>
      <c r="L155" s="14">
        <v>0</v>
      </c>
      <c r="N155" s="65"/>
      <c r="O155" s="12">
        <f>$G$25</f>
        <v>17</v>
      </c>
      <c r="P155" s="25">
        <f t="shared" ref="P155:T155" si="166">H155/H$162</f>
        <v>6.6666666666666666E-2</v>
      </c>
      <c r="Q155" s="25">
        <f t="shared" si="166"/>
        <v>7.7669902912621352E-2</v>
      </c>
      <c r="R155" s="25">
        <f t="shared" si="166"/>
        <v>0</v>
      </c>
      <c r="S155" s="25">
        <f t="shared" si="166"/>
        <v>0</v>
      </c>
      <c r="T155" s="25">
        <f t="shared" si="166"/>
        <v>0</v>
      </c>
    </row>
    <row r="156" spans="1:20" ht="15.75" customHeight="1">
      <c r="A156" s="22" t="s">
        <v>165</v>
      </c>
      <c r="F156" s="148"/>
      <c r="G156" s="12">
        <f>$G$26</f>
        <v>18</v>
      </c>
      <c r="H156" s="14">
        <v>32</v>
      </c>
      <c r="I156" s="14">
        <v>6</v>
      </c>
      <c r="J156" s="14">
        <v>0</v>
      </c>
      <c r="K156" s="14">
        <v>0</v>
      </c>
      <c r="L156" s="14">
        <v>0</v>
      </c>
      <c r="N156" s="65"/>
      <c r="O156" s="12">
        <f>$G$26</f>
        <v>18</v>
      </c>
      <c r="P156" s="25">
        <f t="shared" ref="P156:T156" si="167">H156/H$162</f>
        <v>7.6190476190476197E-2</v>
      </c>
      <c r="Q156" s="25">
        <f t="shared" si="167"/>
        <v>5.8252427184466021E-2</v>
      </c>
      <c r="R156" s="25">
        <f t="shared" si="167"/>
        <v>0</v>
      </c>
      <c r="S156" s="25">
        <f t="shared" si="167"/>
        <v>0</v>
      </c>
      <c r="T156" s="25">
        <f t="shared" si="167"/>
        <v>0</v>
      </c>
    </row>
    <row r="157" spans="1:20" ht="15.75" customHeight="1">
      <c r="A157" s="22" t="s">
        <v>146</v>
      </c>
      <c r="F157" s="148"/>
      <c r="G157" s="12">
        <f>$G$27</f>
        <v>19</v>
      </c>
      <c r="H157" s="14">
        <v>16</v>
      </c>
      <c r="I157" s="14">
        <v>7</v>
      </c>
      <c r="J157" s="14">
        <v>0</v>
      </c>
      <c r="K157" s="14">
        <v>0</v>
      </c>
      <c r="L157" s="14">
        <v>0</v>
      </c>
      <c r="N157" s="65"/>
      <c r="O157" s="12">
        <f>$G$27</f>
        <v>19</v>
      </c>
      <c r="P157" s="25">
        <f t="shared" ref="P157:T157" si="168">H157/H$162</f>
        <v>3.8095238095238099E-2</v>
      </c>
      <c r="Q157" s="25">
        <f t="shared" si="168"/>
        <v>6.7961165048543687E-2</v>
      </c>
      <c r="R157" s="25">
        <f t="shared" si="168"/>
        <v>0</v>
      </c>
      <c r="S157" s="25">
        <f t="shared" si="168"/>
        <v>0</v>
      </c>
      <c r="T157" s="25">
        <f t="shared" si="168"/>
        <v>0</v>
      </c>
    </row>
    <row r="158" spans="1:20" ht="15.75" customHeight="1">
      <c r="A158" s="22" t="s">
        <v>166</v>
      </c>
      <c r="F158" s="148"/>
      <c r="G158" s="12">
        <f>$G$28</f>
        <v>20</v>
      </c>
      <c r="H158" s="14">
        <v>26</v>
      </c>
      <c r="I158" s="14">
        <v>4</v>
      </c>
      <c r="J158" s="14">
        <v>0</v>
      </c>
      <c r="K158" s="14">
        <v>0</v>
      </c>
      <c r="L158" s="14">
        <v>0</v>
      </c>
      <c r="N158" s="65"/>
      <c r="O158" s="12">
        <f>$G$28</f>
        <v>20</v>
      </c>
      <c r="P158" s="25">
        <f t="shared" ref="P158:T158" si="169">H158/H$162</f>
        <v>6.1904761904761907E-2</v>
      </c>
      <c r="Q158" s="25">
        <f t="shared" si="169"/>
        <v>3.8834951456310676E-2</v>
      </c>
      <c r="R158" s="25">
        <f t="shared" si="169"/>
        <v>0</v>
      </c>
      <c r="S158" s="25">
        <f t="shared" si="169"/>
        <v>0</v>
      </c>
      <c r="T158" s="25">
        <f t="shared" si="169"/>
        <v>0</v>
      </c>
    </row>
    <row r="159" spans="1:20" ht="15.75" customHeight="1">
      <c r="A159" s="22" t="s">
        <v>167</v>
      </c>
      <c r="F159" s="148"/>
      <c r="G159" s="12">
        <f>$G$29</f>
        <v>21</v>
      </c>
      <c r="H159" s="14">
        <v>21</v>
      </c>
      <c r="I159" s="14">
        <v>3</v>
      </c>
      <c r="J159" s="14">
        <v>0</v>
      </c>
      <c r="K159" s="14">
        <v>0</v>
      </c>
      <c r="L159" s="14">
        <v>0</v>
      </c>
      <c r="N159" s="65"/>
      <c r="O159" s="12">
        <f>$G$29</f>
        <v>21</v>
      </c>
      <c r="P159" s="25">
        <f t="shared" ref="P159:T159" si="170">H159/H$162</f>
        <v>0.05</v>
      </c>
      <c r="Q159" s="25">
        <f t="shared" si="170"/>
        <v>2.9126213592233011E-2</v>
      </c>
      <c r="R159" s="25">
        <f t="shared" si="170"/>
        <v>0</v>
      </c>
      <c r="S159" s="25">
        <f t="shared" si="170"/>
        <v>0</v>
      </c>
      <c r="T159" s="25">
        <f t="shared" si="170"/>
        <v>0</v>
      </c>
    </row>
    <row r="160" spans="1:20" ht="15.75" customHeight="1">
      <c r="A160" s="22" t="s">
        <v>168</v>
      </c>
      <c r="F160" s="148"/>
      <c r="G160" s="12">
        <f>$G$30</f>
        <v>22</v>
      </c>
      <c r="H160" s="14">
        <v>12</v>
      </c>
      <c r="I160" s="14">
        <v>3</v>
      </c>
      <c r="J160" s="14">
        <v>0</v>
      </c>
      <c r="K160" s="14">
        <v>1</v>
      </c>
      <c r="L160" s="14">
        <v>0</v>
      </c>
      <c r="N160" s="65"/>
      <c r="O160" s="12">
        <f>$G$30</f>
        <v>22</v>
      </c>
      <c r="P160" s="25">
        <f t="shared" ref="P160:T160" si="171">H160/H$162</f>
        <v>2.8571428571428571E-2</v>
      </c>
      <c r="Q160" s="25">
        <f t="shared" si="171"/>
        <v>2.9126213592233011E-2</v>
      </c>
      <c r="R160" s="25">
        <f t="shared" si="171"/>
        <v>0</v>
      </c>
      <c r="S160" s="25">
        <f t="shared" si="171"/>
        <v>0.125</v>
      </c>
      <c r="T160" s="25">
        <f t="shared" si="171"/>
        <v>0</v>
      </c>
    </row>
    <row r="161" spans="1:20" ht="15.75" customHeight="1">
      <c r="F161" s="149"/>
      <c r="G161" s="12">
        <f>$G$31</f>
        <v>23</v>
      </c>
      <c r="H161" s="14">
        <v>6</v>
      </c>
      <c r="I161" s="14">
        <v>2</v>
      </c>
      <c r="J161" s="14">
        <v>0</v>
      </c>
      <c r="K161" s="14">
        <v>0</v>
      </c>
      <c r="L161" s="14">
        <v>0</v>
      </c>
      <c r="N161" s="66"/>
      <c r="O161" s="12">
        <f>$G$31</f>
        <v>23</v>
      </c>
      <c r="P161" s="25">
        <f t="shared" ref="P161:T161" si="172">H161/H$162</f>
        <v>1.4285714285714285E-2</v>
      </c>
      <c r="Q161" s="25">
        <f t="shared" si="172"/>
        <v>1.9417475728155338E-2</v>
      </c>
      <c r="R161" s="25">
        <f t="shared" si="172"/>
        <v>0</v>
      </c>
      <c r="S161" s="25">
        <f t="shared" si="172"/>
        <v>0</v>
      </c>
      <c r="T161" s="25">
        <f t="shared" si="172"/>
        <v>0</v>
      </c>
    </row>
    <row r="162" spans="1:20" ht="15.75" customHeight="1">
      <c r="F162" s="43"/>
      <c r="G162" s="44"/>
      <c r="H162" s="15">
        <f t="shared" ref="H162:L162" si="173">SUM(H138:H161)</f>
        <v>420</v>
      </c>
      <c r="I162" s="15">
        <f t="shared" si="173"/>
        <v>103</v>
      </c>
      <c r="J162" s="15">
        <f t="shared" si="173"/>
        <v>2</v>
      </c>
      <c r="K162" s="15">
        <f t="shared" si="173"/>
        <v>8</v>
      </c>
      <c r="L162" s="15">
        <f t="shared" si="173"/>
        <v>7</v>
      </c>
      <c r="N162" s="43"/>
    </row>
    <row r="163" spans="1:20" ht="15.75" customHeight="1">
      <c r="A163" s="22" t="s">
        <v>169</v>
      </c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A164" s="22" t="s">
        <v>170</v>
      </c>
      <c r="F164" s="175">
        <v>45200</v>
      </c>
      <c r="G164" s="12">
        <f>$G$8</f>
        <v>0</v>
      </c>
      <c r="H164" s="14">
        <v>8</v>
      </c>
      <c r="I164" s="14">
        <v>2</v>
      </c>
      <c r="J164" s="14">
        <v>1</v>
      </c>
      <c r="K164" s="14">
        <v>0</v>
      </c>
      <c r="L164" s="14">
        <v>0</v>
      </c>
      <c r="N164" s="69">
        <v>45200</v>
      </c>
      <c r="O164" s="12">
        <f>$G$8</f>
        <v>0</v>
      </c>
      <c r="P164" s="25">
        <f t="shared" ref="P164:T164" si="174">H164/H$188</f>
        <v>2.2727272727272728E-2</v>
      </c>
      <c r="Q164" s="25">
        <f t="shared" si="174"/>
        <v>1.7094017094017096E-2</v>
      </c>
      <c r="R164" s="25">
        <f t="shared" si="174"/>
        <v>0.33333333333333331</v>
      </c>
      <c r="S164" s="25">
        <f t="shared" si="174"/>
        <v>0</v>
      </c>
      <c r="T164" s="25">
        <f t="shared" si="174"/>
        <v>0</v>
      </c>
    </row>
    <row r="165" spans="1:20" ht="15.75" customHeight="1">
      <c r="A165" s="22" t="s">
        <v>171</v>
      </c>
      <c r="F165" s="148"/>
      <c r="G165" s="12">
        <f>$G$9</f>
        <v>1</v>
      </c>
      <c r="H165" s="14">
        <v>3</v>
      </c>
      <c r="I165" s="14">
        <v>0</v>
      </c>
      <c r="J165" s="14">
        <v>0</v>
      </c>
      <c r="K165" s="14">
        <v>0</v>
      </c>
      <c r="L165" s="14">
        <v>0</v>
      </c>
      <c r="N165" s="65"/>
      <c r="O165" s="12">
        <f>$G$9</f>
        <v>1</v>
      </c>
      <c r="P165" s="25">
        <f t="shared" ref="P165:T165" si="175">H165/H$188</f>
        <v>8.5227272727272721E-3</v>
      </c>
      <c r="Q165" s="25">
        <f t="shared" si="175"/>
        <v>0</v>
      </c>
      <c r="R165" s="25">
        <f t="shared" si="175"/>
        <v>0</v>
      </c>
      <c r="S165" s="25">
        <f t="shared" si="175"/>
        <v>0</v>
      </c>
      <c r="T165" s="25">
        <f t="shared" si="175"/>
        <v>0</v>
      </c>
    </row>
    <row r="166" spans="1:20" ht="15.75" customHeight="1">
      <c r="A166" s="22" t="s">
        <v>91</v>
      </c>
      <c r="F166" s="148"/>
      <c r="G166" s="12">
        <f>$G$10</f>
        <v>2</v>
      </c>
      <c r="H166" s="11">
        <v>4</v>
      </c>
      <c r="I166" s="11">
        <v>0</v>
      </c>
      <c r="J166" s="11">
        <v>0</v>
      </c>
      <c r="K166" s="11">
        <v>0</v>
      </c>
      <c r="L166" s="11">
        <v>0</v>
      </c>
      <c r="N166" s="65"/>
      <c r="O166" s="12">
        <f>$G$10</f>
        <v>2</v>
      </c>
      <c r="P166" s="25">
        <f t="shared" ref="P166:T166" si="176">H166/H$188</f>
        <v>1.1363636363636364E-2</v>
      </c>
      <c r="Q166" s="25">
        <f t="shared" si="176"/>
        <v>0</v>
      </c>
      <c r="R166" s="25">
        <f t="shared" si="176"/>
        <v>0</v>
      </c>
      <c r="S166" s="25">
        <f t="shared" si="176"/>
        <v>0</v>
      </c>
      <c r="T166" s="25">
        <f t="shared" si="176"/>
        <v>0</v>
      </c>
    </row>
    <row r="167" spans="1:20" ht="15.75" customHeight="1">
      <c r="A167" s="22" t="s">
        <v>172</v>
      </c>
      <c r="F167" s="148"/>
      <c r="G167" s="12">
        <f>$G$11</f>
        <v>3</v>
      </c>
      <c r="H167" s="14">
        <v>1</v>
      </c>
      <c r="I167" s="14">
        <v>0</v>
      </c>
      <c r="J167" s="14">
        <v>0</v>
      </c>
      <c r="K167" s="14">
        <v>0</v>
      </c>
      <c r="L167" s="14">
        <v>0</v>
      </c>
      <c r="N167" s="65"/>
      <c r="O167" s="12">
        <f>$G$11</f>
        <v>3</v>
      </c>
      <c r="P167" s="25">
        <f t="shared" ref="P167:T167" si="177">H167/H$188</f>
        <v>2.840909090909091E-3</v>
      </c>
      <c r="Q167" s="25">
        <f t="shared" si="177"/>
        <v>0</v>
      </c>
      <c r="R167" s="25">
        <f t="shared" si="177"/>
        <v>0</v>
      </c>
      <c r="S167" s="25">
        <f t="shared" si="177"/>
        <v>0</v>
      </c>
      <c r="T167" s="25">
        <f t="shared" si="177"/>
        <v>0</v>
      </c>
    </row>
    <row r="168" spans="1:20" ht="15.75" customHeight="1">
      <c r="A168" s="22" t="s">
        <v>173</v>
      </c>
      <c r="F168" s="148"/>
      <c r="G168" s="12">
        <f>$G$12</f>
        <v>4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N168" s="65"/>
      <c r="O168" s="12">
        <f>$G$12</f>
        <v>4</v>
      </c>
      <c r="P168" s="25">
        <f t="shared" ref="P168:T168" si="178">H168/H$188</f>
        <v>0</v>
      </c>
      <c r="Q168" s="25">
        <f t="shared" si="178"/>
        <v>0</v>
      </c>
      <c r="R168" s="25">
        <f t="shared" si="178"/>
        <v>0</v>
      </c>
      <c r="S168" s="25">
        <f t="shared" si="178"/>
        <v>0</v>
      </c>
      <c r="T168" s="25">
        <f t="shared" si="178"/>
        <v>0</v>
      </c>
    </row>
    <row r="169" spans="1:20" ht="15.75" customHeight="1">
      <c r="A169" s="22" t="s">
        <v>174</v>
      </c>
      <c r="F169" s="148"/>
      <c r="G169" s="12">
        <f>$G$13</f>
        <v>5</v>
      </c>
      <c r="H169" s="14">
        <v>1</v>
      </c>
      <c r="I169" s="14">
        <v>3</v>
      </c>
      <c r="J169" s="14">
        <v>0</v>
      </c>
      <c r="K169" s="14">
        <v>0</v>
      </c>
      <c r="L169" s="14">
        <v>1</v>
      </c>
      <c r="N169" s="65"/>
      <c r="O169" s="12">
        <f>$G$13</f>
        <v>5</v>
      </c>
      <c r="P169" s="25">
        <f t="shared" ref="P169:T169" si="179">H169/H$188</f>
        <v>2.840909090909091E-3</v>
      </c>
      <c r="Q169" s="25">
        <f t="shared" si="179"/>
        <v>2.564102564102564E-2</v>
      </c>
      <c r="R169" s="25">
        <f t="shared" si="179"/>
        <v>0</v>
      </c>
      <c r="S169" s="25">
        <f t="shared" si="179"/>
        <v>0</v>
      </c>
      <c r="T169" s="25">
        <f t="shared" si="179"/>
        <v>0.33333333333333331</v>
      </c>
    </row>
    <row r="170" spans="1:20" ht="15.75" customHeight="1">
      <c r="A170" s="22" t="s">
        <v>175</v>
      </c>
      <c r="F170" s="148"/>
      <c r="G170" s="12">
        <f>$G$14</f>
        <v>6</v>
      </c>
      <c r="H170" s="14">
        <v>1</v>
      </c>
      <c r="I170" s="14">
        <v>5</v>
      </c>
      <c r="J170" s="14">
        <v>0</v>
      </c>
      <c r="K170" s="14">
        <v>0</v>
      </c>
      <c r="L170" s="14">
        <v>0</v>
      </c>
      <c r="N170" s="65"/>
      <c r="O170" s="12">
        <f>$G$14</f>
        <v>6</v>
      </c>
      <c r="P170" s="25">
        <f t="shared" ref="P170:T170" si="180">H170/H$188</f>
        <v>2.840909090909091E-3</v>
      </c>
      <c r="Q170" s="25">
        <f t="shared" si="180"/>
        <v>4.2735042735042736E-2</v>
      </c>
      <c r="R170" s="25">
        <f t="shared" si="180"/>
        <v>0</v>
      </c>
      <c r="S170" s="25">
        <f t="shared" si="180"/>
        <v>0</v>
      </c>
      <c r="T170" s="25">
        <f t="shared" si="180"/>
        <v>0</v>
      </c>
    </row>
    <row r="171" spans="1:20" ht="15.75" customHeight="1">
      <c r="A171" s="22" t="s">
        <v>176</v>
      </c>
      <c r="F171" s="148"/>
      <c r="G171" s="12">
        <f>$G$15</f>
        <v>7</v>
      </c>
      <c r="H171" s="14">
        <v>11</v>
      </c>
      <c r="I171" s="14">
        <v>6</v>
      </c>
      <c r="J171" s="14">
        <v>0</v>
      </c>
      <c r="K171" s="14">
        <v>0</v>
      </c>
      <c r="L171" s="14">
        <v>0</v>
      </c>
      <c r="N171" s="65"/>
      <c r="O171" s="12">
        <f>$G$15</f>
        <v>7</v>
      </c>
      <c r="P171" s="25">
        <f t="shared" ref="P171:T171" si="181">H171/H$188</f>
        <v>3.125E-2</v>
      </c>
      <c r="Q171" s="25">
        <f t="shared" si="181"/>
        <v>5.128205128205128E-2</v>
      </c>
      <c r="R171" s="25">
        <f t="shared" si="181"/>
        <v>0</v>
      </c>
      <c r="S171" s="25">
        <f t="shared" si="181"/>
        <v>0</v>
      </c>
      <c r="T171" s="25">
        <f t="shared" si="181"/>
        <v>0</v>
      </c>
    </row>
    <row r="172" spans="1:20" ht="15.75" customHeight="1">
      <c r="A172" s="22" t="s">
        <v>177</v>
      </c>
      <c r="F172" s="148"/>
      <c r="G172" s="12">
        <f>$G$16</f>
        <v>8</v>
      </c>
      <c r="H172" s="14">
        <v>16</v>
      </c>
      <c r="I172" s="14">
        <v>6</v>
      </c>
      <c r="J172" s="14">
        <v>1</v>
      </c>
      <c r="K172" s="14">
        <v>0</v>
      </c>
      <c r="L172" s="14">
        <v>1</v>
      </c>
      <c r="N172" s="65"/>
      <c r="O172" s="12">
        <f>$G$16</f>
        <v>8</v>
      </c>
      <c r="P172" s="25">
        <f t="shared" ref="P172:T172" si="182">H172/H$188</f>
        <v>4.5454545454545456E-2</v>
      </c>
      <c r="Q172" s="25">
        <f t="shared" si="182"/>
        <v>5.128205128205128E-2</v>
      </c>
      <c r="R172" s="25">
        <f t="shared" si="182"/>
        <v>0.33333333333333331</v>
      </c>
      <c r="S172" s="25">
        <f t="shared" si="182"/>
        <v>0</v>
      </c>
      <c r="T172" s="25">
        <f t="shared" si="182"/>
        <v>0.33333333333333331</v>
      </c>
    </row>
    <row r="173" spans="1:20" ht="15.75" customHeight="1">
      <c r="A173" s="22" t="s">
        <v>178</v>
      </c>
      <c r="F173" s="148"/>
      <c r="G173" s="12">
        <f>$G$17</f>
        <v>9</v>
      </c>
      <c r="H173" s="14">
        <v>18</v>
      </c>
      <c r="I173" s="14">
        <v>9</v>
      </c>
      <c r="J173" s="14">
        <v>0</v>
      </c>
      <c r="K173" s="14">
        <v>0</v>
      </c>
      <c r="L173" s="14">
        <v>1</v>
      </c>
      <c r="N173" s="65"/>
      <c r="O173" s="12">
        <f>$G$17</f>
        <v>9</v>
      </c>
      <c r="P173" s="25">
        <f t="shared" ref="P173:T173" si="183">H173/H$188</f>
        <v>5.113636363636364E-2</v>
      </c>
      <c r="Q173" s="25">
        <f t="shared" si="183"/>
        <v>7.6923076923076927E-2</v>
      </c>
      <c r="R173" s="25">
        <f t="shared" si="183"/>
        <v>0</v>
      </c>
      <c r="S173" s="25">
        <f t="shared" si="183"/>
        <v>0</v>
      </c>
      <c r="T173" s="25">
        <f t="shared" si="183"/>
        <v>0.33333333333333331</v>
      </c>
    </row>
    <row r="174" spans="1:20" ht="15.75" customHeight="1">
      <c r="A174" s="22" t="s">
        <v>179</v>
      </c>
      <c r="F174" s="148"/>
      <c r="G174" s="12">
        <f>$G$18</f>
        <v>10</v>
      </c>
      <c r="H174" s="14">
        <v>28</v>
      </c>
      <c r="I174" s="14">
        <v>6</v>
      </c>
      <c r="J174" s="14">
        <v>0</v>
      </c>
      <c r="K174" s="14">
        <v>1</v>
      </c>
      <c r="L174" s="14">
        <v>0</v>
      </c>
      <c r="N174" s="65"/>
      <c r="O174" s="12">
        <f>$G$18</f>
        <v>10</v>
      </c>
      <c r="P174" s="25">
        <f t="shared" ref="P174:T174" si="184">H174/H$188</f>
        <v>7.9545454545454544E-2</v>
      </c>
      <c r="Q174" s="25">
        <f t="shared" si="184"/>
        <v>5.128205128205128E-2</v>
      </c>
      <c r="R174" s="25">
        <f t="shared" si="184"/>
        <v>0</v>
      </c>
      <c r="S174" s="25">
        <f t="shared" si="184"/>
        <v>0.33333333333333331</v>
      </c>
      <c r="T174" s="25">
        <f t="shared" si="184"/>
        <v>0</v>
      </c>
    </row>
    <row r="175" spans="1:20" ht="15.75" customHeight="1">
      <c r="A175" s="22" t="s">
        <v>180</v>
      </c>
      <c r="F175" s="148"/>
      <c r="G175" s="12">
        <f>$G$19</f>
        <v>11</v>
      </c>
      <c r="H175" s="14">
        <v>20</v>
      </c>
      <c r="I175" s="14">
        <v>7</v>
      </c>
      <c r="J175" s="14">
        <v>0</v>
      </c>
      <c r="K175" s="14">
        <v>0</v>
      </c>
      <c r="L175" s="14">
        <v>0</v>
      </c>
      <c r="N175" s="65"/>
      <c r="O175" s="12">
        <f>$G$19</f>
        <v>11</v>
      </c>
      <c r="P175" s="25">
        <f t="shared" ref="P175:T175" si="185">H175/H$188</f>
        <v>5.6818181818181816E-2</v>
      </c>
      <c r="Q175" s="25">
        <f t="shared" si="185"/>
        <v>5.9829059829059832E-2</v>
      </c>
      <c r="R175" s="25">
        <f t="shared" si="185"/>
        <v>0</v>
      </c>
      <c r="S175" s="25">
        <f t="shared" si="185"/>
        <v>0</v>
      </c>
      <c r="T175" s="25">
        <f t="shared" si="185"/>
        <v>0</v>
      </c>
    </row>
    <row r="176" spans="1:20" ht="15.75" customHeight="1">
      <c r="A176" s="22" t="s">
        <v>181</v>
      </c>
      <c r="F176" s="148"/>
      <c r="G176" s="12">
        <f>$G$20</f>
        <v>12</v>
      </c>
      <c r="H176" s="14">
        <v>28</v>
      </c>
      <c r="I176" s="14">
        <v>9</v>
      </c>
      <c r="J176" s="14">
        <v>0</v>
      </c>
      <c r="K176" s="14">
        <v>0</v>
      </c>
      <c r="L176" s="14">
        <v>0</v>
      </c>
      <c r="N176" s="65"/>
      <c r="O176" s="12">
        <f>$G$20</f>
        <v>12</v>
      </c>
      <c r="P176" s="25">
        <f t="shared" ref="P176:T176" si="186">H176/H$188</f>
        <v>7.9545454545454544E-2</v>
      </c>
      <c r="Q176" s="25">
        <f t="shared" si="186"/>
        <v>7.6923076923076927E-2</v>
      </c>
      <c r="R176" s="25">
        <f t="shared" si="186"/>
        <v>0</v>
      </c>
      <c r="S176" s="25">
        <f t="shared" si="186"/>
        <v>0</v>
      </c>
      <c r="T176" s="25">
        <f t="shared" si="186"/>
        <v>0</v>
      </c>
    </row>
    <row r="177" spans="1:20" ht="15.75" customHeight="1">
      <c r="A177" s="22" t="s">
        <v>182</v>
      </c>
      <c r="F177" s="148"/>
      <c r="G177" s="12">
        <f>$G$21</f>
        <v>13</v>
      </c>
      <c r="H177" s="14">
        <v>26</v>
      </c>
      <c r="I177" s="14">
        <v>12</v>
      </c>
      <c r="J177" s="14">
        <v>0</v>
      </c>
      <c r="K177" s="14">
        <v>0</v>
      </c>
      <c r="L177" s="14">
        <v>0</v>
      </c>
      <c r="N177" s="65"/>
      <c r="O177" s="12">
        <f>$G$21</f>
        <v>13</v>
      </c>
      <c r="P177" s="25">
        <f t="shared" ref="P177:T177" si="187">H177/H$188</f>
        <v>7.3863636363636367E-2</v>
      </c>
      <c r="Q177" s="25">
        <f t="shared" si="187"/>
        <v>0.10256410256410256</v>
      </c>
      <c r="R177" s="25">
        <f t="shared" si="187"/>
        <v>0</v>
      </c>
      <c r="S177" s="25">
        <f t="shared" si="187"/>
        <v>0</v>
      </c>
      <c r="T177" s="25">
        <f t="shared" si="187"/>
        <v>0</v>
      </c>
    </row>
    <row r="178" spans="1:20" ht="15.75" customHeight="1">
      <c r="A178" s="22" t="s">
        <v>183</v>
      </c>
      <c r="F178" s="148"/>
      <c r="G178" s="12">
        <f>$G$22</f>
        <v>14</v>
      </c>
      <c r="H178" s="14">
        <v>40</v>
      </c>
      <c r="I178" s="14">
        <v>6</v>
      </c>
      <c r="J178" s="14">
        <v>0</v>
      </c>
      <c r="K178" s="14">
        <v>0</v>
      </c>
      <c r="L178" s="14">
        <v>0</v>
      </c>
      <c r="N178" s="65"/>
      <c r="O178" s="12">
        <f>$G$22</f>
        <v>14</v>
      </c>
      <c r="P178" s="25">
        <f t="shared" ref="P178:T178" si="188">H178/H$188</f>
        <v>0.11363636363636363</v>
      </c>
      <c r="Q178" s="25">
        <f t="shared" si="188"/>
        <v>5.128205128205128E-2</v>
      </c>
      <c r="R178" s="25">
        <f t="shared" si="188"/>
        <v>0</v>
      </c>
      <c r="S178" s="25">
        <f t="shared" si="188"/>
        <v>0</v>
      </c>
      <c r="T178" s="25">
        <f t="shared" si="188"/>
        <v>0</v>
      </c>
    </row>
    <row r="179" spans="1:20" ht="15.75" customHeight="1">
      <c r="A179" s="22" t="s">
        <v>184</v>
      </c>
      <c r="F179" s="148"/>
      <c r="G179" s="12">
        <f>$G$23</f>
        <v>15</v>
      </c>
      <c r="H179" s="14">
        <v>26</v>
      </c>
      <c r="I179" s="14">
        <v>6</v>
      </c>
      <c r="J179" s="14">
        <v>0</v>
      </c>
      <c r="K179" s="14">
        <v>1</v>
      </c>
      <c r="L179" s="14">
        <v>0</v>
      </c>
      <c r="N179" s="65"/>
      <c r="O179" s="12">
        <f>$G$23</f>
        <v>15</v>
      </c>
      <c r="P179" s="25">
        <f t="shared" ref="P179:T179" si="189">H179/H$188</f>
        <v>7.3863636363636367E-2</v>
      </c>
      <c r="Q179" s="25">
        <f t="shared" si="189"/>
        <v>5.128205128205128E-2</v>
      </c>
      <c r="R179" s="25">
        <f t="shared" si="189"/>
        <v>0</v>
      </c>
      <c r="S179" s="25">
        <f t="shared" si="189"/>
        <v>0.33333333333333331</v>
      </c>
      <c r="T179" s="25">
        <f t="shared" si="189"/>
        <v>0</v>
      </c>
    </row>
    <row r="180" spans="1:20" ht="15.75" customHeight="1">
      <c r="A180" s="22" t="s">
        <v>185</v>
      </c>
      <c r="F180" s="148"/>
      <c r="G180" s="12">
        <f>$G$24</f>
        <v>16</v>
      </c>
      <c r="H180" s="14">
        <v>32</v>
      </c>
      <c r="I180" s="14">
        <v>8</v>
      </c>
      <c r="J180" s="14">
        <v>0</v>
      </c>
      <c r="K180" s="14">
        <v>0</v>
      </c>
      <c r="L180" s="14">
        <v>0</v>
      </c>
      <c r="N180" s="65"/>
      <c r="O180" s="12">
        <f>$G$24</f>
        <v>16</v>
      </c>
      <c r="P180" s="25">
        <f t="shared" ref="P180:T180" si="190">H180/H$188</f>
        <v>9.0909090909090912E-2</v>
      </c>
      <c r="Q180" s="25">
        <f t="shared" si="190"/>
        <v>6.8376068376068383E-2</v>
      </c>
      <c r="R180" s="25">
        <f t="shared" si="190"/>
        <v>0</v>
      </c>
      <c r="S180" s="25">
        <f t="shared" si="190"/>
        <v>0</v>
      </c>
      <c r="T180" s="25">
        <f t="shared" si="190"/>
        <v>0</v>
      </c>
    </row>
    <row r="181" spans="1:20" ht="15.75" customHeight="1">
      <c r="A181" s="22" t="s">
        <v>186</v>
      </c>
      <c r="F181" s="148"/>
      <c r="G181" s="12">
        <f>$G$25</f>
        <v>17</v>
      </c>
      <c r="H181" s="14">
        <v>23</v>
      </c>
      <c r="I181" s="14">
        <v>4</v>
      </c>
      <c r="J181" s="14">
        <v>0</v>
      </c>
      <c r="K181" s="14">
        <v>0</v>
      </c>
      <c r="L181" s="14">
        <v>0</v>
      </c>
      <c r="N181" s="65"/>
      <c r="O181" s="12">
        <f>$G$25</f>
        <v>17</v>
      </c>
      <c r="P181" s="25">
        <f t="shared" ref="P181:T181" si="191">H181/H$188</f>
        <v>6.5340909090909088E-2</v>
      </c>
      <c r="Q181" s="25">
        <f t="shared" si="191"/>
        <v>3.4188034188034191E-2</v>
      </c>
      <c r="R181" s="25">
        <f t="shared" si="191"/>
        <v>0</v>
      </c>
      <c r="S181" s="25">
        <f t="shared" si="191"/>
        <v>0</v>
      </c>
      <c r="T181" s="25">
        <f t="shared" si="191"/>
        <v>0</v>
      </c>
    </row>
    <row r="182" spans="1:20" ht="15.75" customHeight="1">
      <c r="A182" s="22" t="s">
        <v>187</v>
      </c>
      <c r="F182" s="148"/>
      <c r="G182" s="12">
        <f>$G$26</f>
        <v>18</v>
      </c>
      <c r="H182" s="14">
        <v>17</v>
      </c>
      <c r="I182" s="14">
        <v>8</v>
      </c>
      <c r="J182" s="14">
        <v>1</v>
      </c>
      <c r="K182" s="14">
        <v>0</v>
      </c>
      <c r="L182" s="14">
        <v>0</v>
      </c>
      <c r="N182" s="65"/>
      <c r="O182" s="12">
        <f>$G$26</f>
        <v>18</v>
      </c>
      <c r="P182" s="25">
        <f t="shared" ref="P182:T182" si="192">H182/H$188</f>
        <v>4.8295454545454544E-2</v>
      </c>
      <c r="Q182" s="25">
        <f t="shared" si="192"/>
        <v>6.8376068376068383E-2</v>
      </c>
      <c r="R182" s="25">
        <f t="shared" si="192"/>
        <v>0.33333333333333331</v>
      </c>
      <c r="S182" s="25">
        <f t="shared" si="192"/>
        <v>0</v>
      </c>
      <c r="T182" s="25">
        <f t="shared" si="192"/>
        <v>0</v>
      </c>
    </row>
    <row r="183" spans="1:20" ht="15.75" customHeight="1">
      <c r="A183" s="22" t="s">
        <v>188</v>
      </c>
      <c r="F183" s="148"/>
      <c r="G183" s="12">
        <f>$G$27</f>
        <v>19</v>
      </c>
      <c r="H183" s="14">
        <v>19</v>
      </c>
      <c r="I183" s="14">
        <v>6</v>
      </c>
      <c r="J183" s="14">
        <v>0</v>
      </c>
      <c r="K183" s="14">
        <v>0</v>
      </c>
      <c r="L183" s="14">
        <v>0</v>
      </c>
      <c r="N183" s="65"/>
      <c r="O183" s="12">
        <f>$G$27</f>
        <v>19</v>
      </c>
      <c r="P183" s="25">
        <f t="shared" ref="P183:T183" si="193">H183/H$188</f>
        <v>5.3977272727272728E-2</v>
      </c>
      <c r="Q183" s="25">
        <f t="shared" si="193"/>
        <v>5.128205128205128E-2</v>
      </c>
      <c r="R183" s="25">
        <f t="shared" si="193"/>
        <v>0</v>
      </c>
      <c r="S183" s="25">
        <f t="shared" si="193"/>
        <v>0</v>
      </c>
      <c r="T183" s="25">
        <f t="shared" si="193"/>
        <v>0</v>
      </c>
    </row>
    <row r="184" spans="1:20" ht="15.75" customHeight="1">
      <c r="A184" s="22" t="s">
        <v>134</v>
      </c>
      <c r="F184" s="148"/>
      <c r="G184" s="12">
        <f>$G$28</f>
        <v>20</v>
      </c>
      <c r="H184" s="14">
        <v>11</v>
      </c>
      <c r="I184" s="14">
        <v>8</v>
      </c>
      <c r="J184" s="14">
        <v>0</v>
      </c>
      <c r="K184" s="14">
        <v>0</v>
      </c>
      <c r="L184" s="14">
        <v>0</v>
      </c>
      <c r="N184" s="65"/>
      <c r="O184" s="12">
        <f>$G$28</f>
        <v>20</v>
      </c>
      <c r="P184" s="25">
        <f t="shared" ref="P184:T184" si="194">H184/H$188</f>
        <v>3.125E-2</v>
      </c>
      <c r="Q184" s="25">
        <f t="shared" si="194"/>
        <v>6.8376068376068383E-2</v>
      </c>
      <c r="R184" s="25">
        <f t="shared" si="194"/>
        <v>0</v>
      </c>
      <c r="S184" s="25">
        <f t="shared" si="194"/>
        <v>0</v>
      </c>
      <c r="T184" s="25">
        <f t="shared" si="194"/>
        <v>0</v>
      </c>
    </row>
    <row r="185" spans="1:20" ht="15.75" customHeight="1">
      <c r="A185" s="22" t="s">
        <v>189</v>
      </c>
      <c r="F185" s="148"/>
      <c r="G185" s="12">
        <f>$G$29</f>
        <v>21</v>
      </c>
      <c r="H185" s="14">
        <v>12</v>
      </c>
      <c r="I185" s="14">
        <v>4</v>
      </c>
      <c r="J185" s="14">
        <v>0</v>
      </c>
      <c r="K185" s="14">
        <v>0</v>
      </c>
      <c r="L185" s="14">
        <v>0</v>
      </c>
      <c r="N185" s="65"/>
      <c r="O185" s="12">
        <f>$G$29</f>
        <v>21</v>
      </c>
      <c r="P185" s="25">
        <f t="shared" ref="P185:T185" si="195">H185/H$188</f>
        <v>3.4090909090909088E-2</v>
      </c>
      <c r="Q185" s="25">
        <f t="shared" si="195"/>
        <v>3.4188034188034191E-2</v>
      </c>
      <c r="R185" s="25">
        <f t="shared" si="195"/>
        <v>0</v>
      </c>
      <c r="S185" s="25">
        <f t="shared" si="195"/>
        <v>0</v>
      </c>
      <c r="T185" s="25">
        <f t="shared" si="195"/>
        <v>0</v>
      </c>
    </row>
    <row r="186" spans="1:20" ht="15.75" customHeight="1">
      <c r="A186" s="22" t="s">
        <v>190</v>
      </c>
      <c r="F186" s="148"/>
      <c r="G186" s="12">
        <f>$G$30</f>
        <v>22</v>
      </c>
      <c r="H186" s="14">
        <v>1</v>
      </c>
      <c r="I186" s="14">
        <v>2</v>
      </c>
      <c r="J186" s="14">
        <v>0</v>
      </c>
      <c r="K186" s="14">
        <v>1</v>
      </c>
      <c r="L186" s="14">
        <v>0</v>
      </c>
      <c r="N186" s="65"/>
      <c r="O186" s="12">
        <f>$G$30</f>
        <v>22</v>
      </c>
      <c r="P186" s="25">
        <f t="shared" ref="P186:T186" si="196">H186/H$188</f>
        <v>2.840909090909091E-3</v>
      </c>
      <c r="Q186" s="25">
        <f t="shared" si="196"/>
        <v>1.7094017094017096E-2</v>
      </c>
      <c r="R186" s="25">
        <f t="shared" si="196"/>
        <v>0</v>
      </c>
      <c r="S186" s="25">
        <f t="shared" si="196"/>
        <v>0.33333333333333331</v>
      </c>
      <c r="T186" s="25">
        <f t="shared" si="196"/>
        <v>0</v>
      </c>
    </row>
    <row r="187" spans="1:20" ht="15.75" customHeight="1">
      <c r="F187" s="149"/>
      <c r="G187" s="45">
        <f>$G$31</f>
        <v>23</v>
      </c>
      <c r="H187" s="14">
        <v>6</v>
      </c>
      <c r="I187" s="14">
        <v>0</v>
      </c>
      <c r="J187" s="14">
        <v>0</v>
      </c>
      <c r="K187" s="14">
        <v>0</v>
      </c>
      <c r="L187" s="14">
        <v>0</v>
      </c>
      <c r="N187" s="66"/>
      <c r="O187" s="12">
        <f>$G$31</f>
        <v>23</v>
      </c>
      <c r="P187" s="25">
        <f t="shared" ref="P187:T187" si="197">H187/H$188</f>
        <v>1.7045454545454544E-2</v>
      </c>
      <c r="Q187" s="25">
        <f t="shared" si="197"/>
        <v>0</v>
      </c>
      <c r="R187" s="25">
        <f t="shared" si="197"/>
        <v>0</v>
      </c>
      <c r="S187" s="25">
        <f t="shared" si="197"/>
        <v>0</v>
      </c>
      <c r="T187" s="25">
        <f t="shared" si="197"/>
        <v>0</v>
      </c>
    </row>
    <row r="188" spans="1:20" ht="15.75" customHeight="1">
      <c r="F188" s="43"/>
      <c r="G188" s="46"/>
      <c r="H188" s="15">
        <f t="shared" ref="H188:L188" si="198">SUM(H164:H187)</f>
        <v>352</v>
      </c>
      <c r="I188" s="15">
        <f t="shared" si="198"/>
        <v>117</v>
      </c>
      <c r="J188" s="15">
        <f t="shared" si="198"/>
        <v>3</v>
      </c>
      <c r="K188" s="15">
        <f t="shared" si="198"/>
        <v>3</v>
      </c>
      <c r="L188" s="15">
        <f t="shared" si="198"/>
        <v>3</v>
      </c>
      <c r="N188" s="43"/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191</v>
      </c>
      <c r="F190" s="175">
        <v>45201</v>
      </c>
      <c r="G190" s="12">
        <f>$G$8</f>
        <v>0</v>
      </c>
      <c r="H190" s="14">
        <v>3</v>
      </c>
      <c r="I190" s="14">
        <v>1</v>
      </c>
      <c r="J190" s="14">
        <v>0</v>
      </c>
      <c r="K190" s="14">
        <v>0</v>
      </c>
      <c r="L190" s="14">
        <v>0</v>
      </c>
      <c r="N190" s="69">
        <v>45201</v>
      </c>
      <c r="O190" s="12">
        <f>$G$8</f>
        <v>0</v>
      </c>
      <c r="P190" s="25">
        <f t="shared" ref="P190:T190" si="199">H190/H$214</f>
        <v>1.1406844106463879E-2</v>
      </c>
      <c r="Q190" s="25">
        <f t="shared" si="199"/>
        <v>1.0101010101010102E-2</v>
      </c>
      <c r="R190" s="25">
        <f t="shared" si="199"/>
        <v>0</v>
      </c>
      <c r="S190" s="25">
        <f t="shared" si="199"/>
        <v>0</v>
      </c>
      <c r="T190" s="25">
        <f t="shared" si="199"/>
        <v>0</v>
      </c>
    </row>
    <row r="191" spans="1:20" ht="15.75" customHeight="1">
      <c r="A191" s="22" t="s">
        <v>69</v>
      </c>
      <c r="F191" s="148"/>
      <c r="G191" s="12">
        <f>$G$9</f>
        <v>1</v>
      </c>
      <c r="H191" s="14">
        <v>3</v>
      </c>
      <c r="I191" s="14">
        <v>0</v>
      </c>
      <c r="J191" s="14">
        <v>0</v>
      </c>
      <c r="K191" s="14">
        <v>0</v>
      </c>
      <c r="L191" s="14">
        <v>0</v>
      </c>
      <c r="N191" s="65"/>
      <c r="O191" s="12">
        <f>$G$9</f>
        <v>1</v>
      </c>
      <c r="P191" s="25">
        <f t="shared" ref="P191:T191" si="200">H191/H$214</f>
        <v>1.1406844106463879E-2</v>
      </c>
      <c r="Q191" s="25">
        <f t="shared" si="200"/>
        <v>0</v>
      </c>
      <c r="R191" s="25">
        <f t="shared" si="200"/>
        <v>0</v>
      </c>
      <c r="S191" s="25">
        <f t="shared" si="200"/>
        <v>0</v>
      </c>
      <c r="T191" s="25">
        <f t="shared" si="200"/>
        <v>0</v>
      </c>
    </row>
    <row r="192" spans="1:20" ht="15.75" customHeight="1">
      <c r="A192" s="22" t="s">
        <v>132</v>
      </c>
      <c r="F192" s="148"/>
      <c r="G192" s="12">
        <f>$G$10</f>
        <v>2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N192" s="65"/>
      <c r="O192" s="12">
        <f>$G$10</f>
        <v>2</v>
      </c>
      <c r="P192" s="25">
        <f t="shared" ref="P192:T192" si="201">H192/H$214</f>
        <v>0</v>
      </c>
      <c r="Q192" s="25">
        <f t="shared" si="201"/>
        <v>0</v>
      </c>
      <c r="R192" s="25">
        <f t="shared" si="201"/>
        <v>0</v>
      </c>
      <c r="S192" s="25">
        <f t="shared" si="201"/>
        <v>0</v>
      </c>
      <c r="T192" s="25">
        <f t="shared" si="201"/>
        <v>0</v>
      </c>
    </row>
    <row r="193" spans="1:20" ht="15.75" customHeight="1">
      <c r="A193" s="22" t="s">
        <v>132</v>
      </c>
      <c r="F193" s="148"/>
      <c r="G193" s="12">
        <f>$G$11</f>
        <v>3</v>
      </c>
      <c r="H193" s="14">
        <v>1</v>
      </c>
      <c r="I193" s="14">
        <v>0</v>
      </c>
      <c r="J193" s="14">
        <v>0</v>
      </c>
      <c r="K193" s="14">
        <v>0</v>
      </c>
      <c r="L193" s="14">
        <v>0</v>
      </c>
      <c r="N193" s="65"/>
      <c r="O193" s="12">
        <f>$G$11</f>
        <v>3</v>
      </c>
      <c r="P193" s="25">
        <f t="shared" ref="P193:T193" si="202">H193/H$214</f>
        <v>3.8022813688212928E-3</v>
      </c>
      <c r="Q193" s="25">
        <f t="shared" si="202"/>
        <v>0</v>
      </c>
      <c r="R193" s="25">
        <f t="shared" si="202"/>
        <v>0</v>
      </c>
      <c r="S193" s="25">
        <f t="shared" si="202"/>
        <v>0</v>
      </c>
      <c r="T193" s="25">
        <f t="shared" si="202"/>
        <v>0</v>
      </c>
    </row>
    <row r="194" spans="1:20" ht="15.75" customHeight="1">
      <c r="A194" s="22" t="s">
        <v>192</v>
      </c>
      <c r="F194" s="148"/>
      <c r="G194" s="12">
        <f>$G$12</f>
        <v>4</v>
      </c>
      <c r="H194" s="14">
        <v>1</v>
      </c>
      <c r="I194" s="14">
        <v>0</v>
      </c>
      <c r="J194" s="14">
        <v>0</v>
      </c>
      <c r="K194" s="14">
        <v>1</v>
      </c>
      <c r="L194" s="14">
        <v>0</v>
      </c>
      <c r="N194" s="65"/>
      <c r="O194" s="12">
        <f>$G$12</f>
        <v>4</v>
      </c>
      <c r="P194" s="25">
        <f t="shared" ref="P194:T194" si="203">H194/H$214</f>
        <v>3.8022813688212928E-3</v>
      </c>
      <c r="Q194" s="25">
        <f t="shared" si="203"/>
        <v>0</v>
      </c>
      <c r="R194" s="25">
        <f t="shared" si="203"/>
        <v>0</v>
      </c>
      <c r="S194" s="25">
        <f t="shared" si="203"/>
        <v>0.125</v>
      </c>
      <c r="T194" s="25">
        <f t="shared" si="203"/>
        <v>0</v>
      </c>
    </row>
    <row r="195" spans="1:20" ht="15.75" customHeight="1">
      <c r="A195" s="22" t="s">
        <v>68</v>
      </c>
      <c r="F195" s="148"/>
      <c r="G195" s="12">
        <f>$G$13</f>
        <v>5</v>
      </c>
      <c r="H195" s="14">
        <v>1</v>
      </c>
      <c r="I195" s="14">
        <v>1</v>
      </c>
      <c r="J195" s="14">
        <v>0</v>
      </c>
      <c r="K195" s="14">
        <v>0</v>
      </c>
      <c r="L195" s="14">
        <v>0</v>
      </c>
      <c r="N195" s="65"/>
      <c r="O195" s="12">
        <f>$G$13</f>
        <v>5</v>
      </c>
      <c r="P195" s="25">
        <f t="shared" ref="P195:T195" si="204">H195/H$214</f>
        <v>3.8022813688212928E-3</v>
      </c>
      <c r="Q195" s="25">
        <f t="shared" si="204"/>
        <v>1.0101010101010102E-2</v>
      </c>
      <c r="R195" s="25">
        <f t="shared" si="204"/>
        <v>0</v>
      </c>
      <c r="S195" s="25">
        <f t="shared" si="204"/>
        <v>0</v>
      </c>
      <c r="T195" s="25">
        <f t="shared" si="204"/>
        <v>0</v>
      </c>
    </row>
    <row r="196" spans="1:20" ht="15.75" customHeight="1">
      <c r="A196" s="22" t="s">
        <v>193</v>
      </c>
      <c r="F196" s="148"/>
      <c r="G196" s="12">
        <f>$G$14</f>
        <v>6</v>
      </c>
      <c r="H196" s="14">
        <v>10</v>
      </c>
      <c r="I196" s="14">
        <v>0</v>
      </c>
      <c r="J196" s="14">
        <v>0</v>
      </c>
      <c r="K196" s="14">
        <v>0</v>
      </c>
      <c r="L196" s="14">
        <v>1</v>
      </c>
      <c r="N196" s="65"/>
      <c r="O196" s="12">
        <f>$G$14</f>
        <v>6</v>
      </c>
      <c r="P196" s="25">
        <f t="shared" ref="P196:T196" si="205">H196/H$214</f>
        <v>3.8022813688212927E-2</v>
      </c>
      <c r="Q196" s="25">
        <f t="shared" si="205"/>
        <v>0</v>
      </c>
      <c r="R196" s="25">
        <f t="shared" si="205"/>
        <v>0</v>
      </c>
      <c r="S196" s="25">
        <f t="shared" si="205"/>
        <v>0</v>
      </c>
      <c r="T196" s="25">
        <f t="shared" si="205"/>
        <v>4.5454545454545456E-2</v>
      </c>
    </row>
    <row r="197" spans="1:20" ht="15.75" customHeight="1">
      <c r="A197" s="22" t="s">
        <v>194</v>
      </c>
      <c r="F197" s="148"/>
      <c r="G197" s="12">
        <f>$G$15</f>
        <v>7</v>
      </c>
      <c r="H197" s="14">
        <v>26</v>
      </c>
      <c r="I197" s="14">
        <v>4</v>
      </c>
      <c r="J197" s="14">
        <v>1</v>
      </c>
      <c r="K197" s="14">
        <v>2</v>
      </c>
      <c r="L197" s="14">
        <v>0</v>
      </c>
      <c r="N197" s="65"/>
      <c r="O197" s="12">
        <f>$G$15</f>
        <v>7</v>
      </c>
      <c r="P197" s="25">
        <f t="shared" ref="P197:T197" si="206">H197/H$214</f>
        <v>9.8859315589353611E-2</v>
      </c>
      <c r="Q197" s="25">
        <f t="shared" si="206"/>
        <v>4.0404040404040407E-2</v>
      </c>
      <c r="R197" s="25">
        <f t="shared" si="206"/>
        <v>0.5</v>
      </c>
      <c r="S197" s="25">
        <f t="shared" si="206"/>
        <v>0.25</v>
      </c>
      <c r="T197" s="25">
        <f t="shared" si="206"/>
        <v>0</v>
      </c>
    </row>
    <row r="198" spans="1:20" ht="15.75" customHeight="1">
      <c r="A198" s="22" t="s">
        <v>195</v>
      </c>
      <c r="F198" s="148"/>
      <c r="G198" s="12">
        <f>$G$16</f>
        <v>8</v>
      </c>
      <c r="H198" s="14">
        <v>20</v>
      </c>
      <c r="I198" s="14">
        <v>9</v>
      </c>
      <c r="J198" s="14">
        <v>0</v>
      </c>
      <c r="K198" s="14">
        <v>0</v>
      </c>
      <c r="L198" s="14">
        <v>4</v>
      </c>
      <c r="N198" s="65"/>
      <c r="O198" s="12">
        <f>$G$16</f>
        <v>8</v>
      </c>
      <c r="P198" s="25">
        <f t="shared" ref="P198:T198" si="207">H198/H$214</f>
        <v>7.6045627376425853E-2</v>
      </c>
      <c r="Q198" s="25">
        <f t="shared" si="207"/>
        <v>9.0909090909090912E-2</v>
      </c>
      <c r="R198" s="25">
        <f t="shared" si="207"/>
        <v>0</v>
      </c>
      <c r="S198" s="25">
        <f t="shared" si="207"/>
        <v>0</v>
      </c>
      <c r="T198" s="25">
        <f t="shared" si="207"/>
        <v>0.18181818181818182</v>
      </c>
    </row>
    <row r="199" spans="1:20" ht="15.75" customHeight="1">
      <c r="A199" s="22" t="s">
        <v>196</v>
      </c>
      <c r="F199" s="148"/>
      <c r="G199" s="12">
        <f>$G$17</f>
        <v>9</v>
      </c>
      <c r="H199" s="14">
        <v>15</v>
      </c>
      <c r="I199" s="14">
        <v>3</v>
      </c>
      <c r="J199" s="14">
        <v>0</v>
      </c>
      <c r="K199" s="14">
        <v>0</v>
      </c>
      <c r="L199" s="14">
        <v>2</v>
      </c>
      <c r="N199" s="65"/>
      <c r="O199" s="12">
        <f>$G$17</f>
        <v>9</v>
      </c>
      <c r="P199" s="25">
        <f t="shared" ref="P199:T199" si="208">H199/H$214</f>
        <v>5.7034220532319393E-2</v>
      </c>
      <c r="Q199" s="25">
        <f t="shared" si="208"/>
        <v>3.0303030303030304E-2</v>
      </c>
      <c r="R199" s="25">
        <f t="shared" si="208"/>
        <v>0</v>
      </c>
      <c r="S199" s="25">
        <f t="shared" si="208"/>
        <v>0</v>
      </c>
      <c r="T199" s="25">
        <f t="shared" si="208"/>
        <v>9.0909090909090912E-2</v>
      </c>
    </row>
    <row r="200" spans="1:20" ht="15.75" customHeight="1">
      <c r="A200" s="22" t="s">
        <v>197</v>
      </c>
      <c r="F200" s="148"/>
      <c r="G200" s="12">
        <f>$G$18</f>
        <v>10</v>
      </c>
      <c r="H200" s="14">
        <v>10</v>
      </c>
      <c r="I200" s="14">
        <v>10</v>
      </c>
      <c r="J200" s="14">
        <v>0</v>
      </c>
      <c r="K200" s="14">
        <v>0</v>
      </c>
      <c r="L200" s="14">
        <v>4</v>
      </c>
      <c r="N200" s="65"/>
      <c r="O200" s="12">
        <f>$G$18</f>
        <v>10</v>
      </c>
      <c r="P200" s="25">
        <f t="shared" ref="P200:T200" si="209">H200/H$214</f>
        <v>3.8022813688212927E-2</v>
      </c>
      <c r="Q200" s="25">
        <f t="shared" si="209"/>
        <v>0.10101010101010101</v>
      </c>
      <c r="R200" s="25">
        <f t="shared" si="209"/>
        <v>0</v>
      </c>
      <c r="S200" s="25">
        <f t="shared" si="209"/>
        <v>0</v>
      </c>
      <c r="T200" s="25">
        <f t="shared" si="209"/>
        <v>0.18181818181818182</v>
      </c>
    </row>
    <row r="201" spans="1:20" ht="15.75" customHeight="1">
      <c r="A201" s="22" t="s">
        <v>198</v>
      </c>
      <c r="F201" s="148"/>
      <c r="G201" s="12">
        <f>$G$19</f>
        <v>11</v>
      </c>
      <c r="H201" s="14">
        <v>17</v>
      </c>
      <c r="I201" s="14">
        <v>12</v>
      </c>
      <c r="J201" s="14">
        <v>0</v>
      </c>
      <c r="K201" s="14">
        <v>1</v>
      </c>
      <c r="L201" s="14">
        <v>3</v>
      </c>
      <c r="N201" s="65"/>
      <c r="O201" s="12">
        <f>$G$19</f>
        <v>11</v>
      </c>
      <c r="P201" s="25">
        <f t="shared" ref="P201:T201" si="210">H201/H$214</f>
        <v>6.4638783269961975E-2</v>
      </c>
      <c r="Q201" s="25">
        <f t="shared" si="210"/>
        <v>0.12121212121212122</v>
      </c>
      <c r="R201" s="25">
        <f t="shared" si="210"/>
        <v>0</v>
      </c>
      <c r="S201" s="25">
        <f t="shared" si="210"/>
        <v>0.125</v>
      </c>
      <c r="T201" s="25">
        <f t="shared" si="210"/>
        <v>0.13636363636363635</v>
      </c>
    </row>
    <row r="202" spans="1:20" ht="15.75" customHeight="1">
      <c r="A202" s="22" t="s">
        <v>199</v>
      </c>
      <c r="F202" s="148"/>
      <c r="G202" s="12">
        <f>$G$20</f>
        <v>12</v>
      </c>
      <c r="H202" s="14">
        <v>16</v>
      </c>
      <c r="I202" s="14">
        <v>4</v>
      </c>
      <c r="J202" s="14">
        <v>1</v>
      </c>
      <c r="K202" s="14">
        <v>2</v>
      </c>
      <c r="L202" s="14">
        <v>1</v>
      </c>
      <c r="N202" s="65"/>
      <c r="O202" s="12">
        <f>$G$20</f>
        <v>12</v>
      </c>
      <c r="P202" s="25">
        <f t="shared" ref="P202:T202" si="211">H202/H$214</f>
        <v>6.0836501901140684E-2</v>
      </c>
      <c r="Q202" s="25">
        <f t="shared" si="211"/>
        <v>4.0404040404040407E-2</v>
      </c>
      <c r="R202" s="25">
        <f t="shared" si="211"/>
        <v>0.5</v>
      </c>
      <c r="S202" s="25">
        <f t="shared" si="211"/>
        <v>0.25</v>
      </c>
      <c r="T202" s="25">
        <f t="shared" si="211"/>
        <v>4.5454545454545456E-2</v>
      </c>
    </row>
    <row r="203" spans="1:20" ht="15.75" customHeight="1">
      <c r="A203" s="22" t="s">
        <v>200</v>
      </c>
      <c r="F203" s="148"/>
      <c r="G203" s="12">
        <f>$G$21</f>
        <v>13</v>
      </c>
      <c r="H203" s="14">
        <v>12</v>
      </c>
      <c r="I203" s="14">
        <v>6</v>
      </c>
      <c r="J203" s="14">
        <v>0</v>
      </c>
      <c r="K203" s="14">
        <v>0</v>
      </c>
      <c r="L203" s="14">
        <v>3</v>
      </c>
      <c r="N203" s="65"/>
      <c r="O203" s="12">
        <f>$G$21</f>
        <v>13</v>
      </c>
      <c r="P203" s="25">
        <f t="shared" ref="P203:T203" si="212">H203/H$214</f>
        <v>4.5627376425855515E-2</v>
      </c>
      <c r="Q203" s="25">
        <f t="shared" si="212"/>
        <v>6.0606060606060608E-2</v>
      </c>
      <c r="R203" s="25">
        <f t="shared" si="212"/>
        <v>0</v>
      </c>
      <c r="S203" s="25">
        <f t="shared" si="212"/>
        <v>0</v>
      </c>
      <c r="T203" s="25">
        <f t="shared" si="212"/>
        <v>0.13636363636363635</v>
      </c>
    </row>
    <row r="204" spans="1:20" ht="15.75" customHeight="1">
      <c r="A204" s="22" t="s">
        <v>201</v>
      </c>
      <c r="F204" s="148"/>
      <c r="G204" s="12">
        <f>$G$22</f>
        <v>14</v>
      </c>
      <c r="H204" s="14">
        <v>11</v>
      </c>
      <c r="I204" s="14">
        <v>13</v>
      </c>
      <c r="J204" s="14">
        <v>0</v>
      </c>
      <c r="K204" s="14">
        <v>0</v>
      </c>
      <c r="L204" s="14">
        <v>1</v>
      </c>
      <c r="N204" s="65"/>
      <c r="O204" s="12">
        <f>$G$22</f>
        <v>14</v>
      </c>
      <c r="P204" s="25">
        <f t="shared" ref="P204:T204" si="213">H204/H$214</f>
        <v>4.1825095057034217E-2</v>
      </c>
      <c r="Q204" s="25">
        <f t="shared" si="213"/>
        <v>0.13131313131313133</v>
      </c>
      <c r="R204" s="25">
        <f t="shared" si="213"/>
        <v>0</v>
      </c>
      <c r="S204" s="25">
        <f t="shared" si="213"/>
        <v>0</v>
      </c>
      <c r="T204" s="25">
        <f t="shared" si="213"/>
        <v>4.5454545454545456E-2</v>
      </c>
    </row>
    <row r="205" spans="1:20" ht="15.75" customHeight="1">
      <c r="A205" s="22" t="s">
        <v>202</v>
      </c>
      <c r="F205" s="148"/>
      <c r="G205" s="12">
        <f>$G$23</f>
        <v>15</v>
      </c>
      <c r="H205" s="14">
        <v>16</v>
      </c>
      <c r="I205" s="14">
        <v>4</v>
      </c>
      <c r="J205" s="14">
        <v>0</v>
      </c>
      <c r="K205" s="14">
        <v>0</v>
      </c>
      <c r="L205" s="14">
        <v>2</v>
      </c>
      <c r="N205" s="65"/>
      <c r="O205" s="12">
        <f>$G$23</f>
        <v>15</v>
      </c>
      <c r="P205" s="25">
        <f t="shared" ref="P205:T205" si="214">H205/H$214</f>
        <v>6.0836501901140684E-2</v>
      </c>
      <c r="Q205" s="25">
        <f t="shared" si="214"/>
        <v>4.0404040404040407E-2</v>
      </c>
      <c r="R205" s="25">
        <f t="shared" si="214"/>
        <v>0</v>
      </c>
      <c r="S205" s="25">
        <f t="shared" si="214"/>
        <v>0</v>
      </c>
      <c r="T205" s="25">
        <f t="shared" si="214"/>
        <v>9.0909090909090912E-2</v>
      </c>
    </row>
    <row r="206" spans="1:20" ht="15.75" customHeight="1">
      <c r="A206" s="22" t="s">
        <v>199</v>
      </c>
      <c r="F206" s="148"/>
      <c r="G206" s="12">
        <f>$G$24</f>
        <v>16</v>
      </c>
      <c r="H206" s="14">
        <v>38</v>
      </c>
      <c r="I206" s="14">
        <v>3</v>
      </c>
      <c r="J206" s="14">
        <v>0</v>
      </c>
      <c r="K206" s="14">
        <v>1</v>
      </c>
      <c r="L206" s="14">
        <v>0</v>
      </c>
      <c r="N206" s="65"/>
      <c r="O206" s="12">
        <f>$G$24</f>
        <v>16</v>
      </c>
      <c r="P206" s="25">
        <f t="shared" ref="P206:T206" si="215">H206/H$214</f>
        <v>0.14448669201520911</v>
      </c>
      <c r="Q206" s="25">
        <f t="shared" si="215"/>
        <v>3.0303030303030304E-2</v>
      </c>
      <c r="R206" s="25">
        <f t="shared" si="215"/>
        <v>0</v>
      </c>
      <c r="S206" s="25">
        <f t="shared" si="215"/>
        <v>0.125</v>
      </c>
      <c r="T206" s="25">
        <f t="shared" si="215"/>
        <v>0</v>
      </c>
    </row>
    <row r="207" spans="1:20" ht="15.75" customHeight="1">
      <c r="A207" s="22" t="s">
        <v>203</v>
      </c>
      <c r="F207" s="148"/>
      <c r="G207" s="12">
        <f>$G$25</f>
        <v>17</v>
      </c>
      <c r="H207" s="14">
        <v>19</v>
      </c>
      <c r="I207" s="14">
        <v>7</v>
      </c>
      <c r="J207" s="14">
        <v>0</v>
      </c>
      <c r="K207" s="14">
        <v>0</v>
      </c>
      <c r="L207" s="14">
        <v>0</v>
      </c>
      <c r="N207" s="65"/>
      <c r="O207" s="12">
        <f>$G$25</f>
        <v>17</v>
      </c>
      <c r="P207" s="25">
        <f t="shared" ref="P207:T207" si="216">H207/H$214</f>
        <v>7.2243346007604556E-2</v>
      </c>
      <c r="Q207" s="25">
        <f t="shared" si="216"/>
        <v>7.0707070707070704E-2</v>
      </c>
      <c r="R207" s="25">
        <f t="shared" si="216"/>
        <v>0</v>
      </c>
      <c r="S207" s="25">
        <f t="shared" si="216"/>
        <v>0</v>
      </c>
      <c r="T207" s="25">
        <f t="shared" si="216"/>
        <v>0</v>
      </c>
    </row>
    <row r="208" spans="1:20" ht="15.75" customHeight="1">
      <c r="A208" s="22" t="s">
        <v>204</v>
      </c>
      <c r="F208" s="148"/>
      <c r="G208" s="12">
        <f>$G$26</f>
        <v>18</v>
      </c>
      <c r="H208" s="14">
        <v>13</v>
      </c>
      <c r="I208" s="14">
        <v>6</v>
      </c>
      <c r="J208" s="14">
        <v>0</v>
      </c>
      <c r="K208" s="14">
        <v>0</v>
      </c>
      <c r="L208" s="14">
        <v>0</v>
      </c>
      <c r="N208" s="65"/>
      <c r="O208" s="12">
        <f>$G$26</f>
        <v>18</v>
      </c>
      <c r="P208" s="25">
        <f t="shared" ref="P208:T208" si="217">H208/H$214</f>
        <v>4.9429657794676805E-2</v>
      </c>
      <c r="Q208" s="25">
        <f t="shared" si="217"/>
        <v>6.0606060606060608E-2</v>
      </c>
      <c r="R208" s="25">
        <f t="shared" si="217"/>
        <v>0</v>
      </c>
      <c r="S208" s="25">
        <f t="shared" si="217"/>
        <v>0</v>
      </c>
      <c r="T208" s="25">
        <f t="shared" si="217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6</v>
      </c>
      <c r="J209" s="14">
        <v>0</v>
      </c>
      <c r="K209" s="14">
        <v>0</v>
      </c>
      <c r="L209" s="14">
        <v>0</v>
      </c>
      <c r="N209" s="65"/>
      <c r="O209" s="12">
        <f>$G$27</f>
        <v>19</v>
      </c>
      <c r="P209" s="25">
        <f t="shared" ref="P209:T209" si="218">H209/H$214</f>
        <v>4.9429657794676805E-2</v>
      </c>
      <c r="Q209" s="25">
        <f t="shared" si="218"/>
        <v>6.0606060606060608E-2</v>
      </c>
      <c r="R209" s="25">
        <f t="shared" si="218"/>
        <v>0</v>
      </c>
      <c r="S209" s="25">
        <f t="shared" si="218"/>
        <v>0</v>
      </c>
      <c r="T209" s="25">
        <f t="shared" si="218"/>
        <v>0</v>
      </c>
    </row>
    <row r="210" spans="1:20" ht="15.75" customHeight="1">
      <c r="A210" s="22" t="s">
        <v>206</v>
      </c>
      <c r="F210" s="148"/>
      <c r="G210" s="12">
        <f>$G$28</f>
        <v>20</v>
      </c>
      <c r="H210" s="14">
        <v>8</v>
      </c>
      <c r="I210" s="14">
        <v>4</v>
      </c>
      <c r="J210" s="14">
        <v>0</v>
      </c>
      <c r="K210" s="14">
        <v>0</v>
      </c>
      <c r="L210" s="14">
        <v>0</v>
      </c>
      <c r="N210" s="65"/>
      <c r="O210" s="12">
        <f>$G$28</f>
        <v>20</v>
      </c>
      <c r="P210" s="25">
        <f t="shared" ref="P210:T210" si="219">H210/H$214</f>
        <v>3.0418250950570342E-2</v>
      </c>
      <c r="Q210" s="25">
        <f t="shared" si="219"/>
        <v>4.0404040404040407E-2</v>
      </c>
      <c r="R210" s="25">
        <f t="shared" si="219"/>
        <v>0</v>
      </c>
      <c r="S210" s="25">
        <f t="shared" si="219"/>
        <v>0</v>
      </c>
      <c r="T210" s="25">
        <f t="shared" si="219"/>
        <v>0</v>
      </c>
    </row>
    <row r="211" spans="1:20" ht="15.75" customHeight="1">
      <c r="A211" s="22" t="s">
        <v>207</v>
      </c>
      <c r="F211" s="148"/>
      <c r="G211" s="12">
        <f>$G$29</f>
        <v>21</v>
      </c>
      <c r="H211" s="14">
        <v>6</v>
      </c>
      <c r="I211" s="14">
        <v>2</v>
      </c>
      <c r="J211" s="14">
        <v>0</v>
      </c>
      <c r="K211" s="14">
        <v>0</v>
      </c>
      <c r="L211" s="14">
        <v>0</v>
      </c>
      <c r="N211" s="65"/>
      <c r="O211" s="12">
        <f>$G$29</f>
        <v>21</v>
      </c>
      <c r="P211" s="25">
        <f t="shared" ref="P211:T211" si="220">H211/H$214</f>
        <v>2.2813688212927757E-2</v>
      </c>
      <c r="Q211" s="25">
        <f t="shared" si="220"/>
        <v>2.0202020202020204E-2</v>
      </c>
      <c r="R211" s="25">
        <f t="shared" si="220"/>
        <v>0</v>
      </c>
      <c r="S211" s="25">
        <f t="shared" si="220"/>
        <v>0</v>
      </c>
      <c r="T211" s="25">
        <f t="shared" si="220"/>
        <v>0</v>
      </c>
    </row>
    <row r="212" spans="1:20" ht="15.75" customHeight="1">
      <c r="A212" s="22" t="s">
        <v>208</v>
      </c>
      <c r="F212" s="148"/>
      <c r="G212" s="12">
        <f>$G$30</f>
        <v>22</v>
      </c>
      <c r="H212" s="14">
        <v>3</v>
      </c>
      <c r="I212" s="14">
        <v>2</v>
      </c>
      <c r="J212" s="14">
        <v>0</v>
      </c>
      <c r="K212" s="14">
        <v>0</v>
      </c>
      <c r="L212" s="14">
        <v>0</v>
      </c>
      <c r="N212" s="65"/>
      <c r="O212" s="12">
        <f>$G$30</f>
        <v>22</v>
      </c>
      <c r="P212" s="25">
        <f t="shared" ref="P212:T212" si="221">H212/H$214</f>
        <v>1.1406844106463879E-2</v>
      </c>
      <c r="Q212" s="25">
        <f t="shared" si="221"/>
        <v>2.0202020202020204E-2</v>
      </c>
      <c r="R212" s="25">
        <f t="shared" si="221"/>
        <v>0</v>
      </c>
      <c r="S212" s="25">
        <f t="shared" si="221"/>
        <v>0</v>
      </c>
      <c r="T212" s="25">
        <f t="shared" si="221"/>
        <v>0</v>
      </c>
    </row>
    <row r="213" spans="1:20" ht="15.75" customHeight="1">
      <c r="A213" s="22" t="s">
        <v>92</v>
      </c>
      <c r="F213" s="149"/>
      <c r="G213" s="45">
        <f>$G$31</f>
        <v>23</v>
      </c>
      <c r="H213" s="14">
        <v>1</v>
      </c>
      <c r="I213" s="14">
        <v>2</v>
      </c>
      <c r="J213" s="14">
        <v>0</v>
      </c>
      <c r="K213" s="14">
        <v>1</v>
      </c>
      <c r="L213" s="14">
        <v>1</v>
      </c>
      <c r="N213" s="66"/>
      <c r="O213" s="12">
        <f>$G$31</f>
        <v>23</v>
      </c>
      <c r="P213" s="25">
        <f t="shared" ref="P213:T213" si="222">H213/H$214</f>
        <v>3.8022813688212928E-3</v>
      </c>
      <c r="Q213" s="25">
        <f t="shared" si="222"/>
        <v>2.0202020202020204E-2</v>
      </c>
      <c r="R213" s="25">
        <f t="shared" si="222"/>
        <v>0</v>
      </c>
      <c r="S213" s="25">
        <f t="shared" si="222"/>
        <v>0.125</v>
      </c>
      <c r="T213" s="25">
        <f t="shared" si="222"/>
        <v>4.5454545454545456E-2</v>
      </c>
    </row>
    <row r="214" spans="1:20" ht="15.75" customHeight="1">
      <c r="D214" s="47"/>
      <c r="F214" s="43"/>
      <c r="G214" s="46"/>
      <c r="H214" s="15">
        <f t="shared" ref="H214:L214" si="223">SUM(H190:H213)</f>
        <v>263</v>
      </c>
      <c r="I214" s="15">
        <f t="shared" si="223"/>
        <v>99</v>
      </c>
      <c r="J214" s="15">
        <f t="shared" si="223"/>
        <v>2</v>
      </c>
      <c r="K214" s="15">
        <f t="shared" si="223"/>
        <v>8</v>
      </c>
      <c r="L214" s="15">
        <f t="shared" si="223"/>
        <v>22</v>
      </c>
      <c r="N214" s="43"/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5">
        <v>45202</v>
      </c>
      <c r="G216" s="12">
        <f>$G$8</f>
        <v>0</v>
      </c>
      <c r="H216" s="14">
        <v>2</v>
      </c>
      <c r="I216" s="14">
        <v>2</v>
      </c>
      <c r="J216" s="14">
        <v>0</v>
      </c>
      <c r="K216" s="14">
        <v>0</v>
      </c>
      <c r="L216" s="14">
        <v>0</v>
      </c>
      <c r="N216" s="69">
        <v>45202</v>
      </c>
      <c r="O216" s="12">
        <f>$G$8</f>
        <v>0</v>
      </c>
      <c r="P216" s="25">
        <f t="shared" ref="P216:T216" si="224">H216/H$240</f>
        <v>6.993006993006993E-3</v>
      </c>
      <c r="Q216" s="25">
        <f t="shared" si="224"/>
        <v>1.7391304347826087E-2</v>
      </c>
      <c r="R216" s="25">
        <f t="shared" si="224"/>
        <v>0</v>
      </c>
      <c r="S216" s="25">
        <f t="shared" si="224"/>
        <v>0</v>
      </c>
      <c r="T216" s="25">
        <f t="shared" si="224"/>
        <v>0</v>
      </c>
    </row>
    <row r="217" spans="1:20" ht="15.75" customHeight="1">
      <c r="F217" s="148"/>
      <c r="G217" s="12">
        <f>$G$9</f>
        <v>1</v>
      </c>
      <c r="H217" s="14">
        <v>1</v>
      </c>
      <c r="I217" s="14">
        <v>0</v>
      </c>
      <c r="J217" s="14">
        <v>0</v>
      </c>
      <c r="K217" s="14">
        <v>0</v>
      </c>
      <c r="L217" s="14">
        <v>0</v>
      </c>
      <c r="N217" s="65"/>
      <c r="O217" s="12">
        <f>$G$9</f>
        <v>1</v>
      </c>
      <c r="P217" s="25">
        <f t="shared" ref="P217:T217" si="225">H217/H$240</f>
        <v>3.4965034965034965E-3</v>
      </c>
      <c r="Q217" s="25">
        <f t="shared" si="225"/>
        <v>0</v>
      </c>
      <c r="R217" s="25">
        <f t="shared" si="225"/>
        <v>0</v>
      </c>
      <c r="S217" s="25">
        <f t="shared" si="225"/>
        <v>0</v>
      </c>
      <c r="T217" s="25">
        <f t="shared" si="225"/>
        <v>0</v>
      </c>
    </row>
    <row r="218" spans="1:20" ht="15.75" customHeight="1">
      <c r="F218" s="148"/>
      <c r="G218" s="12">
        <f>$G$10</f>
        <v>2</v>
      </c>
      <c r="H218" s="11">
        <v>0</v>
      </c>
      <c r="I218" s="11">
        <v>0</v>
      </c>
      <c r="J218" s="11">
        <v>0</v>
      </c>
      <c r="K218" s="11">
        <v>1</v>
      </c>
      <c r="L218" s="11">
        <v>0</v>
      </c>
      <c r="N218" s="65"/>
      <c r="O218" s="12">
        <f>$G$10</f>
        <v>2</v>
      </c>
      <c r="P218" s="25">
        <f t="shared" ref="P218:T218" si="226">H218/H$240</f>
        <v>0</v>
      </c>
      <c r="Q218" s="25">
        <f t="shared" si="226"/>
        <v>0</v>
      </c>
      <c r="R218" s="25">
        <f t="shared" si="226"/>
        <v>0</v>
      </c>
      <c r="S218" s="25">
        <f t="shared" si="226"/>
        <v>6.6666666666666666E-2</v>
      </c>
      <c r="T218" s="25">
        <f t="shared" si="226"/>
        <v>0</v>
      </c>
    </row>
    <row r="219" spans="1:20" ht="15.75" customHeight="1">
      <c r="F219" s="148"/>
      <c r="G219" s="12">
        <f>$G$11</f>
        <v>3</v>
      </c>
      <c r="H219" s="14">
        <v>1</v>
      </c>
      <c r="I219" s="14">
        <v>0</v>
      </c>
      <c r="J219" s="14">
        <v>0</v>
      </c>
      <c r="K219" s="14">
        <v>0</v>
      </c>
      <c r="L219" s="14">
        <v>0</v>
      </c>
      <c r="N219" s="65"/>
      <c r="O219" s="12">
        <f>$G$11</f>
        <v>3</v>
      </c>
      <c r="P219" s="25">
        <f t="shared" ref="P219:T219" si="227">H219/H$240</f>
        <v>3.4965034965034965E-3</v>
      </c>
      <c r="Q219" s="25">
        <f t="shared" si="227"/>
        <v>0</v>
      </c>
      <c r="R219" s="25">
        <f t="shared" si="227"/>
        <v>0</v>
      </c>
      <c r="S219" s="25">
        <f t="shared" si="227"/>
        <v>0</v>
      </c>
      <c r="T219" s="25">
        <f t="shared" si="227"/>
        <v>0</v>
      </c>
    </row>
    <row r="220" spans="1:20" ht="15.75" customHeight="1">
      <c r="F220" s="148"/>
      <c r="G220" s="12">
        <f>$G$12</f>
        <v>4</v>
      </c>
      <c r="H220" s="14">
        <v>1</v>
      </c>
      <c r="I220" s="14">
        <v>2</v>
      </c>
      <c r="J220" s="14">
        <v>0</v>
      </c>
      <c r="K220" s="14">
        <v>0</v>
      </c>
      <c r="L220" s="14">
        <v>1</v>
      </c>
      <c r="N220" s="65"/>
      <c r="O220" s="12">
        <f>$G$12</f>
        <v>4</v>
      </c>
      <c r="P220" s="25">
        <f t="shared" ref="P220:T220" si="228">H220/H$240</f>
        <v>3.4965034965034965E-3</v>
      </c>
      <c r="Q220" s="25">
        <f t="shared" si="228"/>
        <v>1.7391304347826087E-2</v>
      </c>
      <c r="R220" s="25">
        <f t="shared" si="228"/>
        <v>0</v>
      </c>
      <c r="S220" s="25">
        <f t="shared" si="228"/>
        <v>0</v>
      </c>
      <c r="T220" s="25">
        <f t="shared" si="228"/>
        <v>4.1666666666666664E-2</v>
      </c>
    </row>
    <row r="221" spans="1:20" ht="15.75" customHeight="1">
      <c r="F221" s="148"/>
      <c r="G221" s="12">
        <f>$G$13</f>
        <v>5</v>
      </c>
      <c r="H221" s="14">
        <v>3</v>
      </c>
      <c r="I221" s="14">
        <v>0</v>
      </c>
      <c r="J221" s="14">
        <v>0</v>
      </c>
      <c r="K221" s="14">
        <v>2</v>
      </c>
      <c r="L221" s="14">
        <v>0</v>
      </c>
      <c r="N221" s="65"/>
      <c r="O221" s="12">
        <f>$G$13</f>
        <v>5</v>
      </c>
      <c r="P221" s="25">
        <f t="shared" ref="P221:T221" si="229">H221/H$240</f>
        <v>1.048951048951049E-2</v>
      </c>
      <c r="Q221" s="25">
        <f t="shared" si="229"/>
        <v>0</v>
      </c>
      <c r="R221" s="25">
        <f t="shared" si="229"/>
        <v>0</v>
      </c>
      <c r="S221" s="25">
        <f t="shared" si="229"/>
        <v>0.13333333333333333</v>
      </c>
      <c r="T221" s="25">
        <f t="shared" si="229"/>
        <v>0</v>
      </c>
    </row>
    <row r="222" spans="1:20" ht="15.75" customHeight="1">
      <c r="F222" s="148"/>
      <c r="G222" s="12">
        <f>$G$14</f>
        <v>6</v>
      </c>
      <c r="H222" s="14">
        <v>8</v>
      </c>
      <c r="I222" s="14">
        <v>2</v>
      </c>
      <c r="J222" s="14">
        <v>0</v>
      </c>
      <c r="K222" s="14">
        <v>0</v>
      </c>
      <c r="L222" s="14">
        <v>3</v>
      </c>
      <c r="N222" s="65"/>
      <c r="O222" s="12">
        <f>$G$14</f>
        <v>6</v>
      </c>
      <c r="P222" s="25">
        <f t="shared" ref="P222:T222" si="230">H222/H$240</f>
        <v>2.7972027972027972E-2</v>
      </c>
      <c r="Q222" s="25">
        <f t="shared" si="230"/>
        <v>1.7391304347826087E-2</v>
      </c>
      <c r="R222" s="25">
        <f t="shared" si="230"/>
        <v>0</v>
      </c>
      <c r="S222" s="25">
        <f t="shared" si="230"/>
        <v>0</v>
      </c>
      <c r="T222" s="25">
        <f t="shared" si="230"/>
        <v>0.125</v>
      </c>
    </row>
    <row r="223" spans="1:20" ht="15.75" customHeight="1">
      <c r="F223" s="148"/>
      <c r="G223" s="12">
        <f>$G$15</f>
        <v>7</v>
      </c>
      <c r="H223" s="14">
        <v>32</v>
      </c>
      <c r="I223" s="14">
        <v>9</v>
      </c>
      <c r="J223" s="14">
        <v>1</v>
      </c>
      <c r="K223" s="14">
        <v>0</v>
      </c>
      <c r="L223" s="14">
        <v>1</v>
      </c>
      <c r="N223" s="65"/>
      <c r="O223" s="12">
        <f>$G$15</f>
        <v>7</v>
      </c>
      <c r="P223" s="25">
        <f t="shared" ref="P223:T223" si="231">H223/H$240</f>
        <v>0.11188811188811189</v>
      </c>
      <c r="Q223" s="25">
        <f t="shared" si="231"/>
        <v>7.8260869565217397E-2</v>
      </c>
      <c r="R223" s="25">
        <f t="shared" si="231"/>
        <v>0.5</v>
      </c>
      <c r="S223" s="25">
        <f t="shared" si="231"/>
        <v>0</v>
      </c>
      <c r="T223" s="25">
        <f t="shared" si="231"/>
        <v>4.1666666666666664E-2</v>
      </c>
    </row>
    <row r="224" spans="1:20" ht="15.75" customHeight="1">
      <c r="F224" s="148"/>
      <c r="G224" s="12">
        <f>$G$16</f>
        <v>8</v>
      </c>
      <c r="H224" s="14">
        <v>17</v>
      </c>
      <c r="I224" s="14">
        <v>4</v>
      </c>
      <c r="J224" s="14">
        <v>0</v>
      </c>
      <c r="K224" s="14">
        <v>1</v>
      </c>
      <c r="L224" s="14">
        <v>0</v>
      </c>
      <c r="N224" s="65"/>
      <c r="O224" s="12">
        <f>$G$16</f>
        <v>8</v>
      </c>
      <c r="P224" s="25">
        <f t="shared" ref="P224:T224" si="232">H224/H$240</f>
        <v>5.944055944055944E-2</v>
      </c>
      <c r="Q224" s="25">
        <f t="shared" si="232"/>
        <v>3.4782608695652174E-2</v>
      </c>
      <c r="R224" s="25">
        <f t="shared" si="232"/>
        <v>0</v>
      </c>
      <c r="S224" s="25">
        <f t="shared" si="232"/>
        <v>6.6666666666666666E-2</v>
      </c>
      <c r="T224" s="25">
        <f t="shared" si="232"/>
        <v>0</v>
      </c>
    </row>
    <row r="225" spans="6:20" ht="15.75" customHeight="1">
      <c r="F225" s="148"/>
      <c r="G225" s="12">
        <f>$G$17</f>
        <v>9</v>
      </c>
      <c r="H225" s="14">
        <v>19</v>
      </c>
      <c r="I225" s="14">
        <v>8</v>
      </c>
      <c r="J225" s="14">
        <v>0</v>
      </c>
      <c r="K225" s="14">
        <v>0</v>
      </c>
      <c r="L225" s="14">
        <v>1</v>
      </c>
      <c r="N225" s="65"/>
      <c r="O225" s="12">
        <f>$G$17</f>
        <v>9</v>
      </c>
      <c r="P225" s="25">
        <f t="shared" ref="P225:T225" si="233">H225/H$240</f>
        <v>6.6433566433566432E-2</v>
      </c>
      <c r="Q225" s="25">
        <f t="shared" si="233"/>
        <v>6.9565217391304349E-2</v>
      </c>
      <c r="R225" s="25">
        <f t="shared" si="233"/>
        <v>0</v>
      </c>
      <c r="S225" s="25">
        <f t="shared" si="233"/>
        <v>0</v>
      </c>
      <c r="T225" s="25">
        <f t="shared" si="233"/>
        <v>4.1666666666666664E-2</v>
      </c>
    </row>
    <row r="226" spans="6:20" ht="15.75" customHeight="1">
      <c r="F226" s="148"/>
      <c r="G226" s="12">
        <f>$G$18</f>
        <v>10</v>
      </c>
      <c r="H226" s="14">
        <v>16</v>
      </c>
      <c r="I226" s="14">
        <v>8</v>
      </c>
      <c r="J226" s="14">
        <v>0</v>
      </c>
      <c r="K226" s="14">
        <v>1</v>
      </c>
      <c r="L226" s="14">
        <v>3</v>
      </c>
      <c r="N226" s="65"/>
      <c r="O226" s="12">
        <f>$G$18</f>
        <v>10</v>
      </c>
      <c r="P226" s="25">
        <f t="shared" ref="P226:T226" si="234">H226/H$240</f>
        <v>5.5944055944055944E-2</v>
      </c>
      <c r="Q226" s="25">
        <f t="shared" si="234"/>
        <v>6.9565217391304349E-2</v>
      </c>
      <c r="R226" s="25">
        <f t="shared" si="234"/>
        <v>0</v>
      </c>
      <c r="S226" s="25">
        <f t="shared" si="234"/>
        <v>6.6666666666666666E-2</v>
      </c>
      <c r="T226" s="25">
        <f t="shared" si="234"/>
        <v>0.125</v>
      </c>
    </row>
    <row r="227" spans="6:20" ht="15.75" customHeight="1">
      <c r="F227" s="148"/>
      <c r="G227" s="12">
        <f>$G$19</f>
        <v>11</v>
      </c>
      <c r="H227" s="14">
        <v>16</v>
      </c>
      <c r="I227" s="14">
        <v>9</v>
      </c>
      <c r="J227" s="14">
        <v>0</v>
      </c>
      <c r="K227" s="14">
        <v>0</v>
      </c>
      <c r="L227" s="14">
        <v>5</v>
      </c>
      <c r="N227" s="65"/>
      <c r="O227" s="12">
        <f>$G$19</f>
        <v>11</v>
      </c>
      <c r="P227" s="25">
        <f t="shared" ref="P227:T227" si="235">H227/H$240</f>
        <v>5.5944055944055944E-2</v>
      </c>
      <c r="Q227" s="25">
        <f t="shared" si="235"/>
        <v>7.8260869565217397E-2</v>
      </c>
      <c r="R227" s="25">
        <f t="shared" si="235"/>
        <v>0</v>
      </c>
      <c r="S227" s="25">
        <f t="shared" si="235"/>
        <v>0</v>
      </c>
      <c r="T227" s="25">
        <f t="shared" si="235"/>
        <v>0.20833333333333334</v>
      </c>
    </row>
    <row r="228" spans="6:20" ht="15.75" customHeight="1">
      <c r="F228" s="148"/>
      <c r="G228" s="12">
        <f>$G$20</f>
        <v>12</v>
      </c>
      <c r="H228" s="14">
        <v>9</v>
      </c>
      <c r="I228" s="14">
        <v>3</v>
      </c>
      <c r="J228" s="14">
        <v>0</v>
      </c>
      <c r="K228" s="14">
        <v>1</v>
      </c>
      <c r="L228" s="14">
        <v>1</v>
      </c>
      <c r="N228" s="65"/>
      <c r="O228" s="12">
        <f>$G$20</f>
        <v>12</v>
      </c>
      <c r="P228" s="25">
        <f t="shared" ref="P228:T228" si="236">H228/H$240</f>
        <v>3.1468531468531472E-2</v>
      </c>
      <c r="Q228" s="25">
        <f t="shared" si="236"/>
        <v>2.6086956521739129E-2</v>
      </c>
      <c r="R228" s="25">
        <f t="shared" si="236"/>
        <v>0</v>
      </c>
      <c r="S228" s="25">
        <f t="shared" si="236"/>
        <v>6.6666666666666666E-2</v>
      </c>
      <c r="T228" s="25">
        <f t="shared" si="236"/>
        <v>4.1666666666666664E-2</v>
      </c>
    </row>
    <row r="229" spans="6:20" ht="15.75" customHeight="1">
      <c r="F229" s="148"/>
      <c r="G229" s="12">
        <f>$G$21</f>
        <v>13</v>
      </c>
      <c r="H229" s="14">
        <v>13</v>
      </c>
      <c r="I229" s="14">
        <v>4</v>
      </c>
      <c r="J229" s="14">
        <v>0</v>
      </c>
      <c r="K229" s="14">
        <v>3</v>
      </c>
      <c r="L229" s="14">
        <v>4</v>
      </c>
      <c r="N229" s="65"/>
      <c r="O229" s="12">
        <f>$G$21</f>
        <v>13</v>
      </c>
      <c r="P229" s="25">
        <f t="shared" ref="P229:T229" si="237">H229/H$240</f>
        <v>4.5454545454545456E-2</v>
      </c>
      <c r="Q229" s="25">
        <f t="shared" si="237"/>
        <v>3.4782608695652174E-2</v>
      </c>
      <c r="R229" s="25">
        <f t="shared" si="237"/>
        <v>0</v>
      </c>
      <c r="S229" s="25">
        <f t="shared" si="237"/>
        <v>0.2</v>
      </c>
      <c r="T229" s="25">
        <f t="shared" si="237"/>
        <v>0.16666666666666666</v>
      </c>
    </row>
    <row r="230" spans="6:20" ht="15.75" customHeight="1">
      <c r="F230" s="148"/>
      <c r="G230" s="12">
        <f>$G$22</f>
        <v>14</v>
      </c>
      <c r="H230" s="14">
        <v>16</v>
      </c>
      <c r="I230" s="14">
        <v>13</v>
      </c>
      <c r="J230" s="14">
        <v>0</v>
      </c>
      <c r="K230" s="14">
        <v>1</v>
      </c>
      <c r="L230" s="14">
        <v>3</v>
      </c>
      <c r="N230" s="65"/>
      <c r="O230" s="12">
        <f>$G$22</f>
        <v>14</v>
      </c>
      <c r="P230" s="25">
        <f t="shared" ref="P230:T230" si="238">H230/H$240</f>
        <v>5.5944055944055944E-2</v>
      </c>
      <c r="Q230" s="25">
        <f t="shared" si="238"/>
        <v>0.11304347826086956</v>
      </c>
      <c r="R230" s="25">
        <f t="shared" si="238"/>
        <v>0</v>
      </c>
      <c r="S230" s="25">
        <f t="shared" si="238"/>
        <v>6.6666666666666666E-2</v>
      </c>
      <c r="T230" s="25">
        <f t="shared" si="238"/>
        <v>0.125</v>
      </c>
    </row>
    <row r="231" spans="6:20" ht="15.75" customHeight="1">
      <c r="F231" s="148"/>
      <c r="G231" s="12">
        <f>$G$23</f>
        <v>15</v>
      </c>
      <c r="H231" s="14">
        <v>16</v>
      </c>
      <c r="I231" s="14">
        <v>6</v>
      </c>
      <c r="J231" s="14">
        <v>0</v>
      </c>
      <c r="K231" s="14">
        <v>1</v>
      </c>
      <c r="L231" s="14">
        <v>0</v>
      </c>
      <c r="N231" s="65"/>
      <c r="O231" s="12">
        <f>$G$23</f>
        <v>15</v>
      </c>
      <c r="P231" s="25">
        <f t="shared" ref="P231:T231" si="239">H231/H$240</f>
        <v>5.5944055944055944E-2</v>
      </c>
      <c r="Q231" s="25">
        <f t="shared" si="239"/>
        <v>5.2173913043478258E-2</v>
      </c>
      <c r="R231" s="25">
        <f t="shared" si="239"/>
        <v>0</v>
      </c>
      <c r="S231" s="25">
        <f t="shared" si="239"/>
        <v>6.6666666666666666E-2</v>
      </c>
      <c r="T231" s="25">
        <f t="shared" si="239"/>
        <v>0</v>
      </c>
    </row>
    <row r="232" spans="6:20" ht="15.75" customHeight="1">
      <c r="F232" s="148"/>
      <c r="G232" s="12">
        <f>$G$24</f>
        <v>16</v>
      </c>
      <c r="H232" s="14">
        <v>25</v>
      </c>
      <c r="I232" s="14">
        <v>5</v>
      </c>
      <c r="J232" s="14">
        <v>1</v>
      </c>
      <c r="K232" s="14">
        <v>2</v>
      </c>
      <c r="L232" s="14">
        <v>1</v>
      </c>
      <c r="N232" s="65"/>
      <c r="O232" s="12">
        <f>$G$24</f>
        <v>16</v>
      </c>
      <c r="P232" s="25">
        <f t="shared" ref="P232:T232" si="240">H232/H$240</f>
        <v>8.7412587412587409E-2</v>
      </c>
      <c r="Q232" s="25">
        <f t="shared" si="240"/>
        <v>4.3478260869565216E-2</v>
      </c>
      <c r="R232" s="25">
        <f t="shared" si="240"/>
        <v>0.5</v>
      </c>
      <c r="S232" s="25">
        <f t="shared" si="240"/>
        <v>0.13333333333333333</v>
      </c>
      <c r="T232" s="25">
        <f t="shared" si="240"/>
        <v>4.1666666666666664E-2</v>
      </c>
    </row>
    <row r="233" spans="6:20" ht="15.75" customHeight="1">
      <c r="F233" s="148"/>
      <c r="G233" s="12">
        <f>$G$25</f>
        <v>17</v>
      </c>
      <c r="H233" s="14">
        <v>25</v>
      </c>
      <c r="I233" s="14">
        <v>8</v>
      </c>
      <c r="J233" s="14">
        <v>0</v>
      </c>
      <c r="K233" s="14">
        <v>1</v>
      </c>
      <c r="L233" s="14">
        <v>1</v>
      </c>
      <c r="N233" s="65"/>
      <c r="O233" s="12">
        <f>$G$25</f>
        <v>17</v>
      </c>
      <c r="P233" s="25">
        <f t="shared" ref="P233:T233" si="241">H233/H$240</f>
        <v>8.7412587412587409E-2</v>
      </c>
      <c r="Q233" s="25">
        <f t="shared" si="241"/>
        <v>6.9565217391304349E-2</v>
      </c>
      <c r="R233" s="25">
        <f t="shared" si="241"/>
        <v>0</v>
      </c>
      <c r="S233" s="25">
        <f t="shared" si="241"/>
        <v>6.6666666666666666E-2</v>
      </c>
      <c r="T233" s="25">
        <f t="shared" si="241"/>
        <v>4.1666666666666664E-2</v>
      </c>
    </row>
    <row r="234" spans="6:20" ht="15.75" customHeight="1">
      <c r="F234" s="148"/>
      <c r="G234" s="12">
        <f>$G$26</f>
        <v>18</v>
      </c>
      <c r="H234" s="14">
        <v>17</v>
      </c>
      <c r="I234" s="14">
        <v>7</v>
      </c>
      <c r="J234" s="14">
        <v>0</v>
      </c>
      <c r="K234" s="14">
        <v>0</v>
      </c>
      <c r="L234" s="14">
        <v>0</v>
      </c>
      <c r="N234" s="65"/>
      <c r="O234" s="12">
        <f>$G$26</f>
        <v>18</v>
      </c>
      <c r="P234" s="25">
        <f t="shared" ref="P234:T234" si="242">H234/H$240</f>
        <v>5.944055944055944E-2</v>
      </c>
      <c r="Q234" s="25">
        <f t="shared" si="242"/>
        <v>6.0869565217391307E-2</v>
      </c>
      <c r="R234" s="25">
        <f t="shared" si="242"/>
        <v>0</v>
      </c>
      <c r="S234" s="25">
        <f t="shared" si="242"/>
        <v>0</v>
      </c>
      <c r="T234" s="25">
        <f t="shared" si="242"/>
        <v>0</v>
      </c>
    </row>
    <row r="235" spans="6:20" ht="15.75" customHeight="1">
      <c r="F235" s="148"/>
      <c r="G235" s="12">
        <f>$G$27</f>
        <v>19</v>
      </c>
      <c r="H235" s="14">
        <v>14</v>
      </c>
      <c r="I235" s="14">
        <v>11</v>
      </c>
      <c r="J235" s="14">
        <v>0</v>
      </c>
      <c r="K235" s="14">
        <v>0</v>
      </c>
      <c r="L235" s="14">
        <v>0</v>
      </c>
      <c r="N235" s="65"/>
      <c r="O235" s="12">
        <f>$G$27</f>
        <v>19</v>
      </c>
      <c r="P235" s="25">
        <f t="shared" ref="P235:T235" si="243">H235/H$240</f>
        <v>4.8951048951048952E-2</v>
      </c>
      <c r="Q235" s="25">
        <f t="shared" si="243"/>
        <v>9.5652173913043481E-2</v>
      </c>
      <c r="R235" s="25">
        <f t="shared" si="243"/>
        <v>0</v>
      </c>
      <c r="S235" s="25">
        <f t="shared" si="243"/>
        <v>0</v>
      </c>
      <c r="T235" s="25">
        <f t="shared" si="243"/>
        <v>0</v>
      </c>
    </row>
    <row r="236" spans="6:20" ht="15.75" customHeight="1">
      <c r="F236" s="148"/>
      <c r="G236" s="12">
        <f>$G$28</f>
        <v>20</v>
      </c>
      <c r="H236" s="14">
        <v>15</v>
      </c>
      <c r="I236" s="14">
        <v>9</v>
      </c>
      <c r="J236" s="14">
        <v>0</v>
      </c>
      <c r="K236" s="14">
        <v>0</v>
      </c>
      <c r="L236" s="14">
        <v>0</v>
      </c>
      <c r="N236" s="65"/>
      <c r="O236" s="12">
        <f>$G$28</f>
        <v>20</v>
      </c>
      <c r="P236" s="25">
        <f t="shared" ref="P236:T236" si="244">H236/H$240</f>
        <v>5.2447552447552448E-2</v>
      </c>
      <c r="Q236" s="25">
        <f t="shared" si="244"/>
        <v>7.8260869565217397E-2</v>
      </c>
      <c r="R236" s="25">
        <f t="shared" si="244"/>
        <v>0</v>
      </c>
      <c r="S236" s="25">
        <f t="shared" si="244"/>
        <v>0</v>
      </c>
      <c r="T236" s="25">
        <f t="shared" si="244"/>
        <v>0</v>
      </c>
    </row>
    <row r="237" spans="6:20" ht="15.75" customHeight="1">
      <c r="F237" s="148"/>
      <c r="G237" s="12">
        <f>$G$29</f>
        <v>21</v>
      </c>
      <c r="H237" s="14">
        <v>12</v>
      </c>
      <c r="I237" s="14">
        <v>4</v>
      </c>
      <c r="J237" s="14">
        <v>0</v>
      </c>
      <c r="K237" s="14">
        <v>0</v>
      </c>
      <c r="L237" s="14">
        <v>0</v>
      </c>
      <c r="N237" s="65"/>
      <c r="O237" s="12">
        <f>$G$29</f>
        <v>21</v>
      </c>
      <c r="P237" s="25">
        <f t="shared" ref="P237:T237" si="245">H237/H$240</f>
        <v>4.195804195804196E-2</v>
      </c>
      <c r="Q237" s="25">
        <f t="shared" si="245"/>
        <v>3.4782608695652174E-2</v>
      </c>
      <c r="R237" s="25">
        <f t="shared" si="245"/>
        <v>0</v>
      </c>
      <c r="S237" s="25">
        <f t="shared" si="245"/>
        <v>0</v>
      </c>
      <c r="T237" s="25">
        <f t="shared" si="245"/>
        <v>0</v>
      </c>
    </row>
    <row r="238" spans="6:20" ht="15.75" customHeight="1">
      <c r="F238" s="148"/>
      <c r="G238" s="12">
        <f>$G$30</f>
        <v>22</v>
      </c>
      <c r="H238" s="14">
        <v>5</v>
      </c>
      <c r="I238" s="14">
        <v>1</v>
      </c>
      <c r="J238" s="14">
        <v>0</v>
      </c>
      <c r="K238" s="14">
        <v>1</v>
      </c>
      <c r="L238" s="14">
        <v>0</v>
      </c>
      <c r="N238" s="65"/>
      <c r="O238" s="12">
        <f>$G$30</f>
        <v>22</v>
      </c>
      <c r="P238" s="25">
        <f t="shared" ref="P238:T238" si="246">H238/H$240</f>
        <v>1.7482517482517484E-2</v>
      </c>
      <c r="Q238" s="25">
        <f t="shared" si="246"/>
        <v>8.6956521739130436E-3</v>
      </c>
      <c r="R238" s="25">
        <f t="shared" si="246"/>
        <v>0</v>
      </c>
      <c r="S238" s="25">
        <f t="shared" si="246"/>
        <v>6.6666666666666666E-2</v>
      </c>
      <c r="T238" s="25">
        <f t="shared" si="246"/>
        <v>0</v>
      </c>
    </row>
    <row r="239" spans="6:20" ht="15.75" customHeight="1">
      <c r="F239" s="149"/>
      <c r="G239" s="45">
        <f>$G$31</f>
        <v>23</v>
      </c>
      <c r="H239" s="14">
        <v>3</v>
      </c>
      <c r="I239" s="14">
        <v>0</v>
      </c>
      <c r="J239" s="14">
        <v>0</v>
      </c>
      <c r="K239" s="14">
        <v>0</v>
      </c>
      <c r="L239" s="14">
        <v>0</v>
      </c>
      <c r="N239" s="66"/>
      <c r="O239" s="12">
        <f>$G$31</f>
        <v>23</v>
      </c>
      <c r="P239" s="25">
        <f t="shared" ref="P239:T239" si="247">H239/H$240</f>
        <v>1.048951048951049E-2</v>
      </c>
      <c r="Q239" s="25">
        <f t="shared" si="247"/>
        <v>0</v>
      </c>
      <c r="R239" s="25">
        <f t="shared" si="247"/>
        <v>0</v>
      </c>
      <c r="S239" s="25">
        <f t="shared" si="247"/>
        <v>0</v>
      </c>
      <c r="T239" s="25">
        <f t="shared" si="247"/>
        <v>0</v>
      </c>
    </row>
    <row r="240" spans="6:20" ht="15.75" customHeight="1">
      <c r="F240" s="43"/>
      <c r="G240" s="46"/>
      <c r="H240" s="15">
        <f t="shared" ref="H240:L240" si="248">SUM(H216:H239)</f>
        <v>286</v>
      </c>
      <c r="I240" s="15">
        <f t="shared" si="248"/>
        <v>115</v>
      </c>
      <c r="J240" s="15">
        <f t="shared" si="248"/>
        <v>2</v>
      </c>
      <c r="K240" s="15">
        <f t="shared" si="248"/>
        <v>15</v>
      </c>
      <c r="L240" s="15">
        <f t="shared" si="248"/>
        <v>24</v>
      </c>
      <c r="N240" s="43"/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6">
        <v>45203</v>
      </c>
      <c r="G242" s="12">
        <f>$G$8</f>
        <v>0</v>
      </c>
      <c r="H242" s="14">
        <v>3</v>
      </c>
      <c r="I242" s="14">
        <v>0</v>
      </c>
      <c r="J242" s="14">
        <v>0</v>
      </c>
      <c r="K242" s="14">
        <v>0</v>
      </c>
      <c r="L242" s="14">
        <v>0</v>
      </c>
      <c r="N242" s="64">
        <v>45203</v>
      </c>
      <c r="O242" s="12">
        <f>$G$8</f>
        <v>0</v>
      </c>
      <c r="P242" s="25">
        <f t="shared" ref="P242:T242" si="249">H242/H$266</f>
        <v>1.2E-2</v>
      </c>
      <c r="Q242" s="25">
        <f t="shared" si="249"/>
        <v>0</v>
      </c>
      <c r="R242" s="25">
        <f t="shared" si="249"/>
        <v>0</v>
      </c>
      <c r="S242" s="25">
        <f t="shared" si="249"/>
        <v>0</v>
      </c>
      <c r="T242" s="25">
        <f t="shared" si="249"/>
        <v>0</v>
      </c>
    </row>
    <row r="243" spans="6:20" ht="15.75" customHeight="1">
      <c r="F243" s="148"/>
      <c r="G243" s="12">
        <f>$G$9</f>
        <v>1</v>
      </c>
      <c r="H243" s="14">
        <v>1</v>
      </c>
      <c r="I243" s="14">
        <v>1</v>
      </c>
      <c r="J243" s="14">
        <v>0</v>
      </c>
      <c r="K243" s="14">
        <v>0</v>
      </c>
      <c r="L243" s="14">
        <v>0</v>
      </c>
      <c r="N243" s="65"/>
      <c r="O243" s="12">
        <f>$G$9</f>
        <v>1</v>
      </c>
      <c r="P243" s="25">
        <f t="shared" ref="P243:T243" si="250">H243/H$266</f>
        <v>4.0000000000000001E-3</v>
      </c>
      <c r="Q243" s="25">
        <f t="shared" si="250"/>
        <v>7.4074074074074077E-3</v>
      </c>
      <c r="R243" s="25">
        <f t="shared" si="250"/>
        <v>0</v>
      </c>
      <c r="S243" s="25">
        <f t="shared" si="250"/>
        <v>0</v>
      </c>
      <c r="T243" s="25">
        <f t="shared" si="250"/>
        <v>0</v>
      </c>
    </row>
    <row r="244" spans="6:20" ht="15.75" customHeight="1">
      <c r="F244" s="148"/>
      <c r="G244" s="12">
        <f>$G$10</f>
        <v>2</v>
      </c>
      <c r="H244" s="11">
        <v>1</v>
      </c>
      <c r="I244" s="11">
        <v>2</v>
      </c>
      <c r="J244" s="11">
        <v>0</v>
      </c>
      <c r="K244" s="11">
        <v>0</v>
      </c>
      <c r="L244" s="11">
        <v>0</v>
      </c>
      <c r="N244" s="65"/>
      <c r="O244" s="12">
        <f>$G$10</f>
        <v>2</v>
      </c>
      <c r="P244" s="25">
        <f t="shared" ref="P244:T244" si="251">H244/H$266</f>
        <v>4.0000000000000001E-3</v>
      </c>
      <c r="Q244" s="25">
        <f t="shared" si="251"/>
        <v>1.4814814814814815E-2</v>
      </c>
      <c r="R244" s="25">
        <f t="shared" si="251"/>
        <v>0</v>
      </c>
      <c r="S244" s="25">
        <f t="shared" si="251"/>
        <v>0</v>
      </c>
      <c r="T244" s="25">
        <f t="shared" si="251"/>
        <v>0</v>
      </c>
    </row>
    <row r="245" spans="6:20" ht="15.75" customHeight="1">
      <c r="F245" s="148"/>
      <c r="G245" s="12">
        <f>$G$11</f>
        <v>3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N245" s="65"/>
      <c r="O245" s="12">
        <f>$G$11</f>
        <v>3</v>
      </c>
      <c r="P245" s="25">
        <f t="shared" ref="P245:T245" si="252">H245/H$266</f>
        <v>0</v>
      </c>
      <c r="Q245" s="25">
        <f t="shared" si="252"/>
        <v>0</v>
      </c>
      <c r="R245" s="25">
        <f t="shared" si="252"/>
        <v>0</v>
      </c>
      <c r="S245" s="25">
        <f t="shared" si="252"/>
        <v>0</v>
      </c>
      <c r="T245" s="25">
        <f t="shared" si="252"/>
        <v>0</v>
      </c>
    </row>
    <row r="246" spans="6:20" ht="15.75" customHeight="1">
      <c r="F246" s="148"/>
      <c r="G246" s="12">
        <f>$G$12</f>
        <v>4</v>
      </c>
      <c r="H246" s="14">
        <v>3</v>
      </c>
      <c r="I246" s="14">
        <v>0</v>
      </c>
      <c r="J246" s="14">
        <v>0</v>
      </c>
      <c r="K246" s="14">
        <v>0</v>
      </c>
      <c r="L246" s="14">
        <v>0</v>
      </c>
      <c r="N246" s="65"/>
      <c r="O246" s="12">
        <f>$G$12</f>
        <v>4</v>
      </c>
      <c r="P246" s="25">
        <f t="shared" ref="P246:T246" si="253">H246/H$266</f>
        <v>1.2E-2</v>
      </c>
      <c r="Q246" s="25">
        <f t="shared" si="253"/>
        <v>0</v>
      </c>
      <c r="R246" s="25">
        <f t="shared" si="253"/>
        <v>0</v>
      </c>
      <c r="S246" s="25">
        <f t="shared" si="253"/>
        <v>0</v>
      </c>
      <c r="T246" s="25">
        <f t="shared" si="253"/>
        <v>0</v>
      </c>
    </row>
    <row r="247" spans="6:20" ht="15.75" customHeight="1">
      <c r="F247" s="148"/>
      <c r="G247" s="12">
        <f>$G$13</f>
        <v>5</v>
      </c>
      <c r="H247" s="14">
        <v>4</v>
      </c>
      <c r="I247" s="14">
        <v>2</v>
      </c>
      <c r="J247" s="14">
        <v>0</v>
      </c>
      <c r="K247" s="14">
        <v>1</v>
      </c>
      <c r="L247" s="14">
        <v>1</v>
      </c>
      <c r="N247" s="65"/>
      <c r="O247" s="12">
        <f>$G$13</f>
        <v>5</v>
      </c>
      <c r="P247" s="25">
        <f t="shared" ref="P247:T247" si="254">H247/H$266</f>
        <v>1.6E-2</v>
      </c>
      <c r="Q247" s="25">
        <f t="shared" si="254"/>
        <v>1.4814814814814815E-2</v>
      </c>
      <c r="R247" s="25">
        <f t="shared" si="254"/>
        <v>0</v>
      </c>
      <c r="S247" s="25">
        <f t="shared" si="254"/>
        <v>7.1428571428571425E-2</v>
      </c>
      <c r="T247" s="25">
        <f t="shared" si="254"/>
        <v>2.3809523809523808E-2</v>
      </c>
    </row>
    <row r="248" spans="6:20" ht="15.75" customHeight="1">
      <c r="F248" s="148"/>
      <c r="G248" s="12">
        <f>$G$14</f>
        <v>6</v>
      </c>
      <c r="H248" s="14">
        <v>10</v>
      </c>
      <c r="I248" s="14">
        <v>1</v>
      </c>
      <c r="J248" s="14">
        <v>0</v>
      </c>
      <c r="K248" s="14">
        <v>0</v>
      </c>
      <c r="L248" s="14">
        <v>0</v>
      </c>
      <c r="N248" s="65"/>
      <c r="O248" s="12">
        <f>$G$14</f>
        <v>6</v>
      </c>
      <c r="P248" s="25">
        <f t="shared" ref="P248:T248" si="255">H248/H$266</f>
        <v>0.04</v>
      </c>
      <c r="Q248" s="25">
        <f t="shared" si="255"/>
        <v>7.4074074074074077E-3</v>
      </c>
      <c r="R248" s="25">
        <f t="shared" si="255"/>
        <v>0</v>
      </c>
      <c r="S248" s="25">
        <f t="shared" si="255"/>
        <v>0</v>
      </c>
      <c r="T248" s="25">
        <f t="shared" si="255"/>
        <v>0</v>
      </c>
    </row>
    <row r="249" spans="6:20" ht="15.75" customHeight="1">
      <c r="F249" s="148"/>
      <c r="G249" s="12">
        <f>$G$15</f>
        <v>7</v>
      </c>
      <c r="H249" s="14">
        <v>33</v>
      </c>
      <c r="I249" s="14">
        <v>7</v>
      </c>
      <c r="J249" s="14">
        <v>1</v>
      </c>
      <c r="K249" s="14">
        <v>0</v>
      </c>
      <c r="L249" s="14">
        <v>2</v>
      </c>
      <c r="N249" s="65"/>
      <c r="O249" s="12">
        <f>$G$15</f>
        <v>7</v>
      </c>
      <c r="P249" s="25">
        <f t="shared" ref="P249:T249" si="256">H249/H$266</f>
        <v>0.13200000000000001</v>
      </c>
      <c r="Q249" s="25">
        <f t="shared" si="256"/>
        <v>5.185185185185185E-2</v>
      </c>
      <c r="R249" s="25">
        <f t="shared" si="256"/>
        <v>0.5</v>
      </c>
      <c r="S249" s="25">
        <f t="shared" si="256"/>
        <v>0</v>
      </c>
      <c r="T249" s="25">
        <f t="shared" si="256"/>
        <v>4.7619047619047616E-2</v>
      </c>
    </row>
    <row r="250" spans="6:20" ht="15.75" customHeight="1">
      <c r="F250" s="148"/>
      <c r="G250" s="12">
        <f>$G$16</f>
        <v>8</v>
      </c>
      <c r="H250" s="14">
        <v>15</v>
      </c>
      <c r="I250" s="14">
        <v>10</v>
      </c>
      <c r="J250" s="14">
        <v>0</v>
      </c>
      <c r="K250" s="14">
        <v>1</v>
      </c>
      <c r="L250" s="14">
        <v>2</v>
      </c>
      <c r="N250" s="65"/>
      <c r="O250" s="12">
        <f>$G$16</f>
        <v>8</v>
      </c>
      <c r="P250" s="25">
        <f t="shared" ref="P250:T250" si="257">H250/H$266</f>
        <v>0.06</v>
      </c>
      <c r="Q250" s="25">
        <f t="shared" si="257"/>
        <v>7.407407407407407E-2</v>
      </c>
      <c r="R250" s="25">
        <f t="shared" si="257"/>
        <v>0</v>
      </c>
      <c r="S250" s="25">
        <f t="shared" si="257"/>
        <v>7.1428571428571425E-2</v>
      </c>
      <c r="T250" s="25">
        <f t="shared" si="257"/>
        <v>4.7619047619047616E-2</v>
      </c>
    </row>
    <row r="251" spans="6:20" ht="15.75" customHeight="1">
      <c r="F251" s="148"/>
      <c r="G251" s="12">
        <f>$G$17</f>
        <v>9</v>
      </c>
      <c r="H251" s="14">
        <v>11</v>
      </c>
      <c r="I251" s="14">
        <v>11</v>
      </c>
      <c r="J251" s="14">
        <v>0</v>
      </c>
      <c r="K251" s="14">
        <v>2</v>
      </c>
      <c r="L251" s="14">
        <v>9</v>
      </c>
      <c r="N251" s="65"/>
      <c r="O251" s="12">
        <f>$G$17</f>
        <v>9</v>
      </c>
      <c r="P251" s="25">
        <f t="shared" ref="P251:T251" si="258">H251/H$266</f>
        <v>4.3999999999999997E-2</v>
      </c>
      <c r="Q251" s="25">
        <f t="shared" si="258"/>
        <v>8.1481481481481488E-2</v>
      </c>
      <c r="R251" s="25">
        <f t="shared" si="258"/>
        <v>0</v>
      </c>
      <c r="S251" s="25">
        <f t="shared" si="258"/>
        <v>0.14285714285714285</v>
      </c>
      <c r="T251" s="25">
        <f t="shared" si="258"/>
        <v>0.21428571428571427</v>
      </c>
    </row>
    <row r="252" spans="6:20" ht="15.75" customHeight="1">
      <c r="F252" s="148"/>
      <c r="G252" s="12">
        <f>$G$18</f>
        <v>10</v>
      </c>
      <c r="H252" s="14">
        <v>7</v>
      </c>
      <c r="I252" s="14">
        <v>8</v>
      </c>
      <c r="J252" s="14">
        <v>1</v>
      </c>
      <c r="K252" s="14">
        <v>1</v>
      </c>
      <c r="L252" s="14">
        <v>6</v>
      </c>
      <c r="N252" s="65"/>
      <c r="O252" s="12">
        <f>$G$18</f>
        <v>10</v>
      </c>
      <c r="P252" s="25">
        <f t="shared" ref="P252:T252" si="259">H252/H$266</f>
        <v>2.8000000000000001E-2</v>
      </c>
      <c r="Q252" s="25">
        <f t="shared" si="259"/>
        <v>5.9259259259259262E-2</v>
      </c>
      <c r="R252" s="25">
        <f t="shared" si="259"/>
        <v>0.5</v>
      </c>
      <c r="S252" s="25">
        <f t="shared" si="259"/>
        <v>7.1428571428571425E-2</v>
      </c>
      <c r="T252" s="25">
        <f t="shared" si="259"/>
        <v>0.14285714285714285</v>
      </c>
    </row>
    <row r="253" spans="6:20" ht="15.75" customHeight="1">
      <c r="F253" s="148"/>
      <c r="G253" s="12">
        <f>$G$19</f>
        <v>11</v>
      </c>
      <c r="H253" s="14">
        <v>17</v>
      </c>
      <c r="I253" s="14">
        <v>13</v>
      </c>
      <c r="J253" s="14">
        <v>0</v>
      </c>
      <c r="K253" s="14">
        <v>2</v>
      </c>
      <c r="L253" s="14">
        <v>4</v>
      </c>
      <c r="N253" s="65"/>
      <c r="O253" s="12">
        <f>$G$19</f>
        <v>11</v>
      </c>
      <c r="P253" s="25">
        <f t="shared" ref="P253:T253" si="260">H253/H$266</f>
        <v>6.8000000000000005E-2</v>
      </c>
      <c r="Q253" s="25">
        <f t="shared" si="260"/>
        <v>9.6296296296296297E-2</v>
      </c>
      <c r="R253" s="25">
        <f t="shared" si="260"/>
        <v>0</v>
      </c>
      <c r="S253" s="25">
        <f t="shared" si="260"/>
        <v>0.14285714285714285</v>
      </c>
      <c r="T253" s="25">
        <f t="shared" si="260"/>
        <v>9.5238095238095233E-2</v>
      </c>
    </row>
    <row r="254" spans="6:20" ht="15.75" customHeight="1">
      <c r="F254" s="148"/>
      <c r="G254" s="12">
        <f>$G$20</f>
        <v>12</v>
      </c>
      <c r="H254" s="14">
        <v>16</v>
      </c>
      <c r="I254" s="14">
        <v>9</v>
      </c>
      <c r="J254" s="14">
        <v>0</v>
      </c>
      <c r="K254" s="14">
        <v>1</v>
      </c>
      <c r="L254" s="14">
        <v>6</v>
      </c>
      <c r="N254" s="65"/>
      <c r="O254" s="12">
        <f>$G$20</f>
        <v>12</v>
      </c>
      <c r="P254" s="25">
        <f t="shared" ref="P254:T254" si="261">H254/H$266</f>
        <v>6.4000000000000001E-2</v>
      </c>
      <c r="Q254" s="25">
        <f t="shared" si="261"/>
        <v>6.6666666666666666E-2</v>
      </c>
      <c r="R254" s="25">
        <f t="shared" si="261"/>
        <v>0</v>
      </c>
      <c r="S254" s="25">
        <f t="shared" si="261"/>
        <v>7.1428571428571425E-2</v>
      </c>
      <c r="T254" s="25">
        <f t="shared" si="261"/>
        <v>0.14285714285714285</v>
      </c>
    </row>
    <row r="255" spans="6:20" ht="15.75" customHeight="1">
      <c r="F255" s="148"/>
      <c r="G255" s="12">
        <f>$G$21</f>
        <v>13</v>
      </c>
      <c r="H255" s="14">
        <v>8</v>
      </c>
      <c r="I255" s="14">
        <v>6</v>
      </c>
      <c r="J255" s="14">
        <v>0</v>
      </c>
      <c r="K255" s="14">
        <v>0</v>
      </c>
      <c r="L255" s="14">
        <v>1</v>
      </c>
      <c r="N255" s="65"/>
      <c r="O255" s="12">
        <f>$G$21</f>
        <v>13</v>
      </c>
      <c r="P255" s="25">
        <f t="shared" ref="P255:T255" si="262">H255/H$266</f>
        <v>3.2000000000000001E-2</v>
      </c>
      <c r="Q255" s="25">
        <f t="shared" si="262"/>
        <v>4.4444444444444446E-2</v>
      </c>
      <c r="R255" s="25">
        <f t="shared" si="262"/>
        <v>0</v>
      </c>
      <c r="S255" s="25">
        <f t="shared" si="262"/>
        <v>0</v>
      </c>
      <c r="T255" s="25">
        <f t="shared" si="262"/>
        <v>2.3809523809523808E-2</v>
      </c>
    </row>
    <row r="256" spans="6:20" ht="15.75" customHeight="1">
      <c r="F256" s="148"/>
      <c r="G256" s="12">
        <f>$G$22</f>
        <v>14</v>
      </c>
      <c r="H256" s="14">
        <v>13</v>
      </c>
      <c r="I256" s="14">
        <v>8</v>
      </c>
      <c r="J256" s="14">
        <v>0</v>
      </c>
      <c r="K256" s="14">
        <v>2</v>
      </c>
      <c r="L256" s="14">
        <v>3</v>
      </c>
      <c r="N256" s="65"/>
      <c r="O256" s="12">
        <f>$G$22</f>
        <v>14</v>
      </c>
      <c r="P256" s="25">
        <f t="shared" ref="P256:T256" si="263">H256/H$266</f>
        <v>5.1999999999999998E-2</v>
      </c>
      <c r="Q256" s="25">
        <f t="shared" si="263"/>
        <v>5.9259259259259262E-2</v>
      </c>
      <c r="R256" s="25">
        <f t="shared" si="263"/>
        <v>0</v>
      </c>
      <c r="S256" s="25">
        <f t="shared" si="263"/>
        <v>0.14285714285714285</v>
      </c>
      <c r="T256" s="25">
        <f t="shared" si="263"/>
        <v>7.1428571428571425E-2</v>
      </c>
    </row>
    <row r="257" spans="6:20" ht="15.75" customHeight="1">
      <c r="F257" s="148"/>
      <c r="G257" s="12">
        <f>$G$23</f>
        <v>15</v>
      </c>
      <c r="H257" s="14">
        <v>12</v>
      </c>
      <c r="I257" s="14">
        <v>18</v>
      </c>
      <c r="J257" s="14">
        <v>0</v>
      </c>
      <c r="K257" s="14">
        <v>2</v>
      </c>
      <c r="L257" s="14">
        <v>5</v>
      </c>
      <c r="N257" s="65"/>
      <c r="O257" s="12">
        <f>$G$23</f>
        <v>15</v>
      </c>
      <c r="P257" s="25">
        <f t="shared" ref="P257:T257" si="264">H257/H$266</f>
        <v>4.8000000000000001E-2</v>
      </c>
      <c r="Q257" s="25">
        <f t="shared" si="264"/>
        <v>0.13333333333333333</v>
      </c>
      <c r="R257" s="25">
        <f t="shared" si="264"/>
        <v>0</v>
      </c>
      <c r="S257" s="25">
        <f t="shared" si="264"/>
        <v>0.14285714285714285</v>
      </c>
      <c r="T257" s="25">
        <f t="shared" si="264"/>
        <v>0.11904761904761904</v>
      </c>
    </row>
    <row r="258" spans="6:20" ht="15.75" customHeight="1">
      <c r="F258" s="148"/>
      <c r="G258" s="12">
        <f>$G$24</f>
        <v>16</v>
      </c>
      <c r="H258" s="14">
        <v>24</v>
      </c>
      <c r="I258" s="14">
        <v>10</v>
      </c>
      <c r="J258" s="14">
        <v>0</v>
      </c>
      <c r="K258" s="14">
        <v>1</v>
      </c>
      <c r="L258" s="14">
        <v>2</v>
      </c>
      <c r="N258" s="65"/>
      <c r="O258" s="12">
        <f>$G$24</f>
        <v>16</v>
      </c>
      <c r="P258" s="25">
        <f t="shared" ref="P258:T258" si="265">H258/H$266</f>
        <v>9.6000000000000002E-2</v>
      </c>
      <c r="Q258" s="25">
        <f t="shared" si="265"/>
        <v>7.407407407407407E-2</v>
      </c>
      <c r="R258" s="25">
        <f t="shared" si="265"/>
        <v>0</v>
      </c>
      <c r="S258" s="25">
        <f t="shared" si="265"/>
        <v>7.1428571428571425E-2</v>
      </c>
      <c r="T258" s="25">
        <f t="shared" si="265"/>
        <v>4.7619047619047616E-2</v>
      </c>
    </row>
    <row r="259" spans="6:20" ht="15.75" customHeight="1">
      <c r="F259" s="148"/>
      <c r="G259" s="12">
        <f>$G$25</f>
        <v>17</v>
      </c>
      <c r="H259" s="14">
        <v>21</v>
      </c>
      <c r="I259" s="14">
        <v>7</v>
      </c>
      <c r="J259" s="14">
        <v>0</v>
      </c>
      <c r="K259" s="14">
        <v>0</v>
      </c>
      <c r="L259" s="14">
        <v>0</v>
      </c>
      <c r="N259" s="65"/>
      <c r="O259" s="12">
        <f>$G$25</f>
        <v>17</v>
      </c>
      <c r="P259" s="25">
        <f t="shared" ref="P259:T259" si="266">H259/H$266</f>
        <v>8.4000000000000005E-2</v>
      </c>
      <c r="Q259" s="25">
        <f t="shared" si="266"/>
        <v>5.185185185185185E-2</v>
      </c>
      <c r="R259" s="25">
        <f t="shared" si="266"/>
        <v>0</v>
      </c>
      <c r="S259" s="25">
        <f t="shared" si="266"/>
        <v>0</v>
      </c>
      <c r="T259" s="25">
        <f t="shared" si="266"/>
        <v>0</v>
      </c>
    </row>
    <row r="260" spans="6:20" ht="15.75" customHeight="1">
      <c r="F260" s="148"/>
      <c r="G260" s="12">
        <f>$G$26</f>
        <v>18</v>
      </c>
      <c r="H260" s="14">
        <v>13</v>
      </c>
      <c r="I260" s="14">
        <v>8</v>
      </c>
      <c r="J260" s="14">
        <v>0</v>
      </c>
      <c r="K260" s="14">
        <v>0</v>
      </c>
      <c r="L260" s="14">
        <v>1</v>
      </c>
      <c r="N260" s="65"/>
      <c r="O260" s="12">
        <f>$G$26</f>
        <v>18</v>
      </c>
      <c r="P260" s="25">
        <f t="shared" ref="P260:T260" si="267">H260/H$266</f>
        <v>5.1999999999999998E-2</v>
      </c>
      <c r="Q260" s="25">
        <f t="shared" si="267"/>
        <v>5.9259259259259262E-2</v>
      </c>
      <c r="R260" s="25">
        <f t="shared" si="267"/>
        <v>0</v>
      </c>
      <c r="S260" s="25">
        <f t="shared" si="267"/>
        <v>0</v>
      </c>
      <c r="T260" s="25">
        <f t="shared" si="267"/>
        <v>2.3809523809523808E-2</v>
      </c>
    </row>
    <row r="261" spans="6:20" ht="15.75" customHeight="1">
      <c r="F261" s="148"/>
      <c r="G261" s="12">
        <f>$G$27</f>
        <v>19</v>
      </c>
      <c r="H261" s="14">
        <v>14</v>
      </c>
      <c r="I261" s="14">
        <v>2</v>
      </c>
      <c r="J261" s="14">
        <v>0</v>
      </c>
      <c r="K261" s="14">
        <v>0</v>
      </c>
      <c r="L261" s="14">
        <v>0</v>
      </c>
      <c r="N261" s="65"/>
      <c r="O261" s="12">
        <f>$G$27</f>
        <v>19</v>
      </c>
      <c r="P261" s="25">
        <f t="shared" ref="P261:T261" si="268">H261/H$266</f>
        <v>5.6000000000000001E-2</v>
      </c>
      <c r="Q261" s="25">
        <f t="shared" si="268"/>
        <v>1.4814814814814815E-2</v>
      </c>
      <c r="R261" s="25">
        <f t="shared" si="268"/>
        <v>0</v>
      </c>
      <c r="S261" s="25">
        <f t="shared" si="268"/>
        <v>0</v>
      </c>
      <c r="T261" s="25">
        <f t="shared" si="268"/>
        <v>0</v>
      </c>
    </row>
    <row r="262" spans="6:20" ht="15.75" customHeight="1">
      <c r="F262" s="148"/>
      <c r="G262" s="12">
        <f>$G$28</f>
        <v>20</v>
      </c>
      <c r="H262" s="14">
        <v>9</v>
      </c>
      <c r="I262" s="14">
        <v>5</v>
      </c>
      <c r="J262" s="14">
        <v>0</v>
      </c>
      <c r="K262" s="14">
        <v>0</v>
      </c>
      <c r="L262" s="14">
        <v>0</v>
      </c>
      <c r="N262" s="65"/>
      <c r="O262" s="12">
        <f>$G$28</f>
        <v>20</v>
      </c>
      <c r="P262" s="25">
        <f t="shared" ref="P262:T262" si="269">H262/H$266</f>
        <v>3.5999999999999997E-2</v>
      </c>
      <c r="Q262" s="25">
        <f t="shared" si="269"/>
        <v>3.7037037037037035E-2</v>
      </c>
      <c r="R262" s="25">
        <f t="shared" si="269"/>
        <v>0</v>
      </c>
      <c r="S262" s="25">
        <f t="shared" si="269"/>
        <v>0</v>
      </c>
      <c r="T262" s="25">
        <f t="shared" si="269"/>
        <v>0</v>
      </c>
    </row>
    <row r="263" spans="6:20" ht="15.75" customHeight="1">
      <c r="F263" s="148"/>
      <c r="G263" s="12">
        <f>$G$29</f>
        <v>21</v>
      </c>
      <c r="H263" s="14">
        <v>10</v>
      </c>
      <c r="I263" s="14">
        <v>4</v>
      </c>
      <c r="J263" s="14">
        <v>0</v>
      </c>
      <c r="K263" s="14">
        <v>0</v>
      </c>
      <c r="L263" s="14">
        <v>0</v>
      </c>
      <c r="N263" s="65"/>
      <c r="O263" s="12">
        <f>$G$29</f>
        <v>21</v>
      </c>
      <c r="P263" s="25">
        <f t="shared" ref="P263:T263" si="270">H263/H$266</f>
        <v>0.04</v>
      </c>
      <c r="Q263" s="25">
        <f t="shared" si="270"/>
        <v>2.9629629629629631E-2</v>
      </c>
      <c r="R263" s="25">
        <f t="shared" si="270"/>
        <v>0</v>
      </c>
      <c r="S263" s="25">
        <f t="shared" si="270"/>
        <v>0</v>
      </c>
      <c r="T263" s="25">
        <f t="shared" si="270"/>
        <v>0</v>
      </c>
    </row>
    <row r="264" spans="6:20" ht="15.75" customHeight="1">
      <c r="F264" s="148"/>
      <c r="G264" s="12">
        <f>$G$30</f>
        <v>22</v>
      </c>
      <c r="H264" s="14">
        <v>2</v>
      </c>
      <c r="I264" s="14">
        <v>2</v>
      </c>
      <c r="J264" s="14">
        <v>0</v>
      </c>
      <c r="K264" s="14">
        <v>1</v>
      </c>
      <c r="L264" s="14">
        <v>0</v>
      </c>
      <c r="N264" s="65"/>
      <c r="O264" s="12">
        <f>$G$30</f>
        <v>22</v>
      </c>
      <c r="P264" s="25">
        <f t="shared" ref="P264:T264" si="271">H264/H$266</f>
        <v>8.0000000000000002E-3</v>
      </c>
      <c r="Q264" s="25">
        <f t="shared" si="271"/>
        <v>1.4814814814814815E-2</v>
      </c>
      <c r="R264" s="25">
        <f t="shared" si="271"/>
        <v>0</v>
      </c>
      <c r="S264" s="25">
        <f t="shared" si="271"/>
        <v>7.1428571428571425E-2</v>
      </c>
      <c r="T264" s="25">
        <f t="shared" si="271"/>
        <v>0</v>
      </c>
    </row>
    <row r="265" spans="6:20" ht="15.75" customHeight="1">
      <c r="F265" s="149"/>
      <c r="G265" s="45">
        <f>$G$31</f>
        <v>23</v>
      </c>
      <c r="H265" s="14">
        <v>3</v>
      </c>
      <c r="I265" s="14">
        <v>1</v>
      </c>
      <c r="J265" s="14">
        <v>0</v>
      </c>
      <c r="K265" s="14">
        <v>0</v>
      </c>
      <c r="L265" s="14">
        <v>0</v>
      </c>
      <c r="N265" s="66"/>
      <c r="O265" s="12">
        <f>$G$31</f>
        <v>23</v>
      </c>
      <c r="P265" s="25">
        <f t="shared" ref="P265:T265" si="272">H265/H$266</f>
        <v>1.2E-2</v>
      </c>
      <c r="Q265" s="25">
        <f t="shared" si="272"/>
        <v>7.4074074074074077E-3</v>
      </c>
      <c r="R265" s="25">
        <f t="shared" si="272"/>
        <v>0</v>
      </c>
      <c r="S265" s="25">
        <f t="shared" si="272"/>
        <v>0</v>
      </c>
      <c r="T265" s="25">
        <f t="shared" si="272"/>
        <v>0</v>
      </c>
    </row>
    <row r="266" spans="6:20" ht="15.75" customHeight="1">
      <c r="F266" s="43"/>
      <c r="G266" s="46"/>
      <c r="H266" s="15">
        <f t="shared" ref="H266:L266" si="273">SUM(H242:H265)</f>
        <v>250</v>
      </c>
      <c r="I266" s="15">
        <f t="shared" si="273"/>
        <v>135</v>
      </c>
      <c r="J266" s="15">
        <f t="shared" si="273"/>
        <v>2</v>
      </c>
      <c r="K266" s="15">
        <f t="shared" si="273"/>
        <v>14</v>
      </c>
      <c r="L266" s="15">
        <f t="shared" si="273"/>
        <v>42</v>
      </c>
      <c r="N266" s="43"/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6">
        <v>45204</v>
      </c>
      <c r="G268" s="12">
        <f>$G$8</f>
        <v>0</v>
      </c>
      <c r="H268" s="14">
        <v>6</v>
      </c>
      <c r="I268" s="14">
        <v>0</v>
      </c>
      <c r="J268" s="14">
        <v>0</v>
      </c>
      <c r="K268" s="14">
        <v>0</v>
      </c>
      <c r="L268" s="14">
        <v>0</v>
      </c>
      <c r="N268" s="64">
        <v>45204</v>
      </c>
      <c r="O268" s="12">
        <f>$G$8</f>
        <v>0</v>
      </c>
      <c r="P268" s="25">
        <f t="shared" ref="P268:T268" si="274">H268/H$292</f>
        <v>4.1666666666666664E-2</v>
      </c>
      <c r="Q268" s="25">
        <f t="shared" si="274"/>
        <v>0</v>
      </c>
      <c r="R268" s="25" t="e">
        <f t="shared" si="274"/>
        <v>#DIV/0!</v>
      </c>
      <c r="S268" s="25">
        <f t="shared" si="274"/>
        <v>0</v>
      </c>
      <c r="T268" s="25" t="e">
        <f t="shared" si="274"/>
        <v>#DIV/0!</v>
      </c>
    </row>
    <row r="269" spans="6:20" ht="15.75" customHeight="1">
      <c r="F269" s="148"/>
      <c r="G269" s="12">
        <f>$G$9</f>
        <v>1</v>
      </c>
      <c r="H269" s="14">
        <v>3</v>
      </c>
      <c r="I269" s="14">
        <v>0</v>
      </c>
      <c r="J269" s="14">
        <v>0</v>
      </c>
      <c r="K269" s="14">
        <v>0</v>
      </c>
      <c r="L269" s="14">
        <v>0</v>
      </c>
      <c r="N269" s="65"/>
      <c r="O269" s="12">
        <f>$G$9</f>
        <v>1</v>
      </c>
      <c r="P269" s="25">
        <f t="shared" ref="P269:T269" si="275">H269/H$292</f>
        <v>2.0833333333333332E-2</v>
      </c>
      <c r="Q269" s="25">
        <f t="shared" si="275"/>
        <v>0</v>
      </c>
      <c r="R269" s="25" t="e">
        <f t="shared" si="275"/>
        <v>#DIV/0!</v>
      </c>
      <c r="S269" s="25">
        <f t="shared" si="275"/>
        <v>0</v>
      </c>
      <c r="T269" s="25" t="e">
        <f t="shared" si="275"/>
        <v>#DIV/0!</v>
      </c>
    </row>
    <row r="270" spans="6:20" ht="15.75" customHeight="1">
      <c r="F270" s="148"/>
      <c r="G270" s="12">
        <f>$G$10</f>
        <v>2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N270" s="65"/>
      <c r="O270" s="12">
        <f>$G$10</f>
        <v>2</v>
      </c>
      <c r="P270" s="25">
        <f t="shared" ref="P270:T270" si="276">H270/H$292</f>
        <v>0</v>
      </c>
      <c r="Q270" s="25">
        <f t="shared" si="276"/>
        <v>0</v>
      </c>
      <c r="R270" s="25" t="e">
        <f t="shared" si="276"/>
        <v>#DIV/0!</v>
      </c>
      <c r="S270" s="25">
        <f t="shared" si="276"/>
        <v>0</v>
      </c>
      <c r="T270" s="25" t="e">
        <f t="shared" si="276"/>
        <v>#DIV/0!</v>
      </c>
    </row>
    <row r="271" spans="6:20" ht="15.75" customHeight="1">
      <c r="F271" s="148"/>
      <c r="G271" s="12">
        <f>$G$11</f>
        <v>3</v>
      </c>
      <c r="H271" s="22">
        <v>1</v>
      </c>
      <c r="I271" s="22">
        <v>0</v>
      </c>
      <c r="J271" s="22">
        <v>0</v>
      </c>
      <c r="K271" s="22">
        <v>0</v>
      </c>
      <c r="L271" s="22">
        <v>0</v>
      </c>
      <c r="N271" s="65"/>
      <c r="O271" s="12">
        <f>$G$11</f>
        <v>3</v>
      </c>
      <c r="P271" s="25">
        <f t="shared" ref="P271:T271" si="277">H271/H$292</f>
        <v>6.9444444444444441E-3</v>
      </c>
      <c r="Q271" s="25">
        <f t="shared" si="277"/>
        <v>0</v>
      </c>
      <c r="R271" s="25" t="e">
        <f t="shared" si="277"/>
        <v>#DIV/0!</v>
      </c>
      <c r="S271" s="25">
        <f t="shared" si="277"/>
        <v>0</v>
      </c>
      <c r="T271" s="25" t="e">
        <f t="shared" si="277"/>
        <v>#DIV/0!</v>
      </c>
    </row>
    <row r="272" spans="6:20" ht="15.75" customHeight="1">
      <c r="F272" s="148"/>
      <c r="G272" s="12">
        <f>$G$12</f>
        <v>4</v>
      </c>
      <c r="H272" s="14">
        <v>1</v>
      </c>
      <c r="I272" s="14">
        <v>1</v>
      </c>
      <c r="J272" s="14">
        <v>0</v>
      </c>
      <c r="K272" s="14">
        <v>0</v>
      </c>
      <c r="L272" s="14">
        <v>0</v>
      </c>
      <c r="N272" s="65"/>
      <c r="O272" s="12">
        <f>$G$12</f>
        <v>4</v>
      </c>
      <c r="P272" s="25">
        <f t="shared" ref="P272:T272" si="278">H272/H$292</f>
        <v>6.9444444444444441E-3</v>
      </c>
      <c r="Q272" s="25">
        <f t="shared" si="278"/>
        <v>1.8867924528301886E-2</v>
      </c>
      <c r="R272" s="25" t="e">
        <f t="shared" si="278"/>
        <v>#DIV/0!</v>
      </c>
      <c r="S272" s="25">
        <f t="shared" si="278"/>
        <v>0</v>
      </c>
      <c r="T272" s="25" t="e">
        <f t="shared" si="278"/>
        <v>#DIV/0!</v>
      </c>
    </row>
    <row r="273" spans="6:20" ht="15.75" customHeight="1">
      <c r="F273" s="148"/>
      <c r="G273" s="12">
        <f>$G$13</f>
        <v>5</v>
      </c>
      <c r="H273" s="14">
        <v>1</v>
      </c>
      <c r="I273" s="14">
        <v>0</v>
      </c>
      <c r="J273" s="14">
        <v>0</v>
      </c>
      <c r="K273" s="14">
        <v>0</v>
      </c>
      <c r="L273" s="14">
        <v>0</v>
      </c>
      <c r="N273" s="65"/>
      <c r="O273" s="12">
        <f>$G$13</f>
        <v>5</v>
      </c>
      <c r="P273" s="25">
        <f t="shared" ref="P273:T273" si="279">H273/H$292</f>
        <v>6.9444444444444441E-3</v>
      </c>
      <c r="Q273" s="25">
        <f t="shared" si="279"/>
        <v>0</v>
      </c>
      <c r="R273" s="25" t="e">
        <f t="shared" si="279"/>
        <v>#DIV/0!</v>
      </c>
      <c r="S273" s="25">
        <f t="shared" si="279"/>
        <v>0</v>
      </c>
      <c r="T273" s="25" t="e">
        <f t="shared" si="279"/>
        <v>#DIV/0!</v>
      </c>
    </row>
    <row r="274" spans="6:20" ht="15.75" customHeight="1">
      <c r="F274" s="148"/>
      <c r="G274" s="12">
        <f>$G$14</f>
        <v>6</v>
      </c>
      <c r="H274" s="14">
        <v>1</v>
      </c>
      <c r="I274" s="14">
        <v>1</v>
      </c>
      <c r="J274" s="14">
        <v>0</v>
      </c>
      <c r="K274" s="14">
        <v>0</v>
      </c>
      <c r="L274" s="14">
        <v>0</v>
      </c>
      <c r="N274" s="65"/>
      <c r="O274" s="12">
        <f>$G$14</f>
        <v>6</v>
      </c>
      <c r="P274" s="25">
        <f t="shared" ref="P274:T274" si="280">H274/H$292</f>
        <v>6.9444444444444441E-3</v>
      </c>
      <c r="Q274" s="25">
        <f t="shared" si="280"/>
        <v>1.8867924528301886E-2</v>
      </c>
      <c r="R274" s="25" t="e">
        <f t="shared" si="280"/>
        <v>#DIV/0!</v>
      </c>
      <c r="S274" s="25">
        <f t="shared" si="280"/>
        <v>0</v>
      </c>
      <c r="T274" s="25" t="e">
        <f t="shared" si="280"/>
        <v>#DIV/0!</v>
      </c>
    </row>
    <row r="275" spans="6:20" ht="15.75" customHeight="1">
      <c r="F275" s="148"/>
      <c r="G275" s="12">
        <f>$G$15</f>
        <v>7</v>
      </c>
      <c r="H275" s="14">
        <v>8</v>
      </c>
      <c r="I275" s="14">
        <v>4</v>
      </c>
      <c r="J275" s="14">
        <v>0</v>
      </c>
      <c r="K275" s="14">
        <v>0</v>
      </c>
      <c r="L275" s="14">
        <v>0</v>
      </c>
      <c r="N275" s="65"/>
      <c r="O275" s="12">
        <f>$G$15</f>
        <v>7</v>
      </c>
      <c r="P275" s="25">
        <f t="shared" ref="P275:T275" si="281">H275/H$292</f>
        <v>5.5555555555555552E-2</v>
      </c>
      <c r="Q275" s="25">
        <f t="shared" si="281"/>
        <v>7.5471698113207544E-2</v>
      </c>
      <c r="R275" s="25" t="e">
        <f t="shared" si="281"/>
        <v>#DIV/0!</v>
      </c>
      <c r="S275" s="25">
        <f t="shared" si="281"/>
        <v>0</v>
      </c>
      <c r="T275" s="25" t="e">
        <f t="shared" si="281"/>
        <v>#DIV/0!</v>
      </c>
    </row>
    <row r="276" spans="6:20" ht="15.75" customHeight="1">
      <c r="F276" s="148"/>
      <c r="G276" s="12">
        <f>$G$16</f>
        <v>8</v>
      </c>
      <c r="H276" s="14">
        <v>9</v>
      </c>
      <c r="I276" s="14">
        <v>0</v>
      </c>
      <c r="J276" s="14">
        <v>0</v>
      </c>
      <c r="K276" s="14">
        <v>0</v>
      </c>
      <c r="L276" s="14">
        <v>0</v>
      </c>
      <c r="N276" s="65"/>
      <c r="O276" s="12">
        <f>$G$16</f>
        <v>8</v>
      </c>
      <c r="P276" s="25">
        <f t="shared" ref="P276:T276" si="282">H276/H$292</f>
        <v>6.25E-2</v>
      </c>
      <c r="Q276" s="25">
        <f t="shared" si="282"/>
        <v>0</v>
      </c>
      <c r="R276" s="25" t="e">
        <f t="shared" si="282"/>
        <v>#DIV/0!</v>
      </c>
      <c r="S276" s="25">
        <f t="shared" si="282"/>
        <v>0</v>
      </c>
      <c r="T276" s="25" t="e">
        <f t="shared" si="282"/>
        <v>#DIV/0!</v>
      </c>
    </row>
    <row r="277" spans="6:20" ht="15.75" customHeight="1">
      <c r="F277" s="148"/>
      <c r="G277" s="12">
        <f>$G$17</f>
        <v>9</v>
      </c>
      <c r="H277" s="14">
        <v>3</v>
      </c>
      <c r="I277" s="14">
        <v>2</v>
      </c>
      <c r="J277" s="14">
        <v>0</v>
      </c>
      <c r="K277" s="14">
        <v>1</v>
      </c>
      <c r="L277" s="14">
        <v>0</v>
      </c>
      <c r="N277" s="65"/>
      <c r="O277" s="12">
        <f>$G$17</f>
        <v>9</v>
      </c>
      <c r="P277" s="25">
        <f t="shared" ref="P277:T277" si="283">H277/H$292</f>
        <v>2.0833333333333332E-2</v>
      </c>
      <c r="Q277" s="25">
        <f t="shared" si="283"/>
        <v>3.7735849056603772E-2</v>
      </c>
      <c r="R277" s="25" t="e">
        <f t="shared" si="283"/>
        <v>#DIV/0!</v>
      </c>
      <c r="S277" s="25">
        <f t="shared" si="283"/>
        <v>0.33333333333333331</v>
      </c>
      <c r="T277" s="25" t="e">
        <f t="shared" si="283"/>
        <v>#DIV/0!</v>
      </c>
    </row>
    <row r="278" spans="6:20" ht="15.75" customHeight="1">
      <c r="F278" s="148"/>
      <c r="G278" s="12">
        <f>$G$18</f>
        <v>10</v>
      </c>
      <c r="H278" s="14">
        <v>4</v>
      </c>
      <c r="I278" s="14">
        <v>3</v>
      </c>
      <c r="J278" s="14">
        <v>0</v>
      </c>
      <c r="K278" s="14">
        <v>0</v>
      </c>
      <c r="L278" s="14">
        <v>0</v>
      </c>
      <c r="N278" s="65"/>
      <c r="O278" s="12">
        <f>$G$18</f>
        <v>10</v>
      </c>
      <c r="P278" s="25">
        <f t="shared" ref="P278:T278" si="284">H278/H$292</f>
        <v>2.7777777777777776E-2</v>
      </c>
      <c r="Q278" s="25">
        <f t="shared" si="284"/>
        <v>5.6603773584905662E-2</v>
      </c>
      <c r="R278" s="25" t="e">
        <f t="shared" si="284"/>
        <v>#DIV/0!</v>
      </c>
      <c r="S278" s="25">
        <f t="shared" si="284"/>
        <v>0</v>
      </c>
      <c r="T278" s="25" t="e">
        <f t="shared" si="284"/>
        <v>#DIV/0!</v>
      </c>
    </row>
    <row r="279" spans="6:20" ht="15.75" customHeight="1">
      <c r="F279" s="148"/>
      <c r="G279" s="12">
        <f>$G$19</f>
        <v>11</v>
      </c>
      <c r="H279" s="14">
        <v>9</v>
      </c>
      <c r="I279" s="14">
        <v>1</v>
      </c>
      <c r="J279" s="14">
        <v>0</v>
      </c>
      <c r="K279" s="14">
        <v>0</v>
      </c>
      <c r="L279" s="14">
        <v>0</v>
      </c>
      <c r="N279" s="65"/>
      <c r="O279" s="12">
        <f>$G$19</f>
        <v>11</v>
      </c>
      <c r="P279" s="25">
        <f t="shared" ref="P279:T279" si="285">H279/H$292</f>
        <v>6.25E-2</v>
      </c>
      <c r="Q279" s="25">
        <f t="shared" si="285"/>
        <v>1.8867924528301886E-2</v>
      </c>
      <c r="R279" s="25" t="e">
        <f t="shared" si="285"/>
        <v>#DIV/0!</v>
      </c>
      <c r="S279" s="25">
        <f t="shared" si="285"/>
        <v>0</v>
      </c>
      <c r="T279" s="25" t="e">
        <f t="shared" si="285"/>
        <v>#DIV/0!</v>
      </c>
    </row>
    <row r="280" spans="6:20" ht="15.75" customHeight="1">
      <c r="F280" s="148"/>
      <c r="G280" s="12">
        <f>$G$20</f>
        <v>12</v>
      </c>
      <c r="H280" s="14">
        <v>7</v>
      </c>
      <c r="I280" s="14">
        <v>7</v>
      </c>
      <c r="J280" s="14">
        <v>0</v>
      </c>
      <c r="K280" s="14">
        <v>0</v>
      </c>
      <c r="L280" s="14">
        <v>0</v>
      </c>
      <c r="N280" s="65"/>
      <c r="O280" s="12">
        <f>$G$20</f>
        <v>12</v>
      </c>
      <c r="P280" s="25">
        <f t="shared" ref="P280:T280" si="286">H280/H$292</f>
        <v>4.8611111111111112E-2</v>
      </c>
      <c r="Q280" s="25">
        <f t="shared" si="286"/>
        <v>0.13207547169811321</v>
      </c>
      <c r="R280" s="25" t="e">
        <f t="shared" si="286"/>
        <v>#DIV/0!</v>
      </c>
      <c r="S280" s="25">
        <f t="shared" si="286"/>
        <v>0</v>
      </c>
      <c r="T280" s="25" t="e">
        <f t="shared" si="286"/>
        <v>#DIV/0!</v>
      </c>
    </row>
    <row r="281" spans="6:20" ht="15.75" customHeight="1">
      <c r="F281" s="148"/>
      <c r="G281" s="12">
        <f>$G$21</f>
        <v>13</v>
      </c>
      <c r="H281" s="14">
        <v>10</v>
      </c>
      <c r="I281" s="14">
        <v>1</v>
      </c>
      <c r="J281" s="14">
        <v>0</v>
      </c>
      <c r="K281" s="14">
        <v>0</v>
      </c>
      <c r="L281" s="14">
        <v>0</v>
      </c>
      <c r="N281" s="65"/>
      <c r="O281" s="12">
        <f>$G$21</f>
        <v>13</v>
      </c>
      <c r="P281" s="25">
        <f t="shared" ref="P281:T281" si="287">H281/H$292</f>
        <v>6.9444444444444448E-2</v>
      </c>
      <c r="Q281" s="25">
        <f t="shared" si="287"/>
        <v>1.8867924528301886E-2</v>
      </c>
      <c r="R281" s="25" t="e">
        <f t="shared" si="287"/>
        <v>#DIV/0!</v>
      </c>
      <c r="S281" s="25">
        <f t="shared" si="287"/>
        <v>0</v>
      </c>
      <c r="T281" s="25" t="e">
        <f t="shared" si="287"/>
        <v>#DIV/0!</v>
      </c>
    </row>
    <row r="282" spans="6:20" ht="15.75" customHeight="1">
      <c r="F282" s="148"/>
      <c r="G282" s="12">
        <f>$G$22</f>
        <v>14</v>
      </c>
      <c r="H282" s="14">
        <v>7</v>
      </c>
      <c r="I282" s="14">
        <v>2</v>
      </c>
      <c r="J282" s="14">
        <v>0</v>
      </c>
      <c r="K282" s="14">
        <v>0</v>
      </c>
      <c r="L282" s="14">
        <v>0</v>
      </c>
      <c r="N282" s="65"/>
      <c r="O282" s="12">
        <f>$G$22</f>
        <v>14</v>
      </c>
      <c r="P282" s="25">
        <f t="shared" ref="P282:T282" si="288">H282/H$292</f>
        <v>4.8611111111111112E-2</v>
      </c>
      <c r="Q282" s="25">
        <f t="shared" si="288"/>
        <v>3.7735849056603772E-2</v>
      </c>
      <c r="R282" s="25" t="e">
        <f t="shared" si="288"/>
        <v>#DIV/0!</v>
      </c>
      <c r="S282" s="25">
        <f t="shared" si="288"/>
        <v>0</v>
      </c>
      <c r="T282" s="25" t="e">
        <f t="shared" si="288"/>
        <v>#DIV/0!</v>
      </c>
    </row>
    <row r="283" spans="6:20" ht="15.75" customHeight="1">
      <c r="F283" s="148"/>
      <c r="G283" s="12">
        <f>$G$23</f>
        <v>15</v>
      </c>
      <c r="H283" s="14">
        <v>6</v>
      </c>
      <c r="I283" s="14">
        <v>6</v>
      </c>
      <c r="J283" s="14">
        <v>0</v>
      </c>
      <c r="K283" s="14">
        <v>0</v>
      </c>
      <c r="L283" s="14">
        <v>0</v>
      </c>
      <c r="N283" s="65"/>
      <c r="O283" s="12">
        <f>$G$23</f>
        <v>15</v>
      </c>
      <c r="P283" s="25">
        <f t="shared" ref="P283:T283" si="289">H283/H$292</f>
        <v>4.1666666666666664E-2</v>
      </c>
      <c r="Q283" s="25">
        <f t="shared" si="289"/>
        <v>0.11320754716981132</v>
      </c>
      <c r="R283" s="25" t="e">
        <f t="shared" si="289"/>
        <v>#DIV/0!</v>
      </c>
      <c r="S283" s="25">
        <f t="shared" si="289"/>
        <v>0</v>
      </c>
      <c r="T283" s="25" t="e">
        <f t="shared" si="289"/>
        <v>#DIV/0!</v>
      </c>
    </row>
    <row r="284" spans="6:20" ht="15.75" customHeight="1">
      <c r="F284" s="148"/>
      <c r="G284" s="12">
        <f>$G$24</f>
        <v>16</v>
      </c>
      <c r="H284" s="14">
        <v>18</v>
      </c>
      <c r="I284" s="14">
        <v>5</v>
      </c>
      <c r="J284" s="14">
        <v>0</v>
      </c>
      <c r="K284" s="14">
        <v>0</v>
      </c>
      <c r="L284" s="14">
        <v>0</v>
      </c>
      <c r="N284" s="65"/>
      <c r="O284" s="12">
        <f>$G$24</f>
        <v>16</v>
      </c>
      <c r="P284" s="25">
        <f t="shared" ref="P284:T284" si="290">H284/H$292</f>
        <v>0.125</v>
      </c>
      <c r="Q284" s="25">
        <f t="shared" si="290"/>
        <v>9.4339622641509441E-2</v>
      </c>
      <c r="R284" s="25" t="e">
        <f t="shared" si="290"/>
        <v>#DIV/0!</v>
      </c>
      <c r="S284" s="25">
        <f t="shared" si="290"/>
        <v>0</v>
      </c>
      <c r="T284" s="25" t="e">
        <f t="shared" si="290"/>
        <v>#DIV/0!</v>
      </c>
    </row>
    <row r="285" spans="6:20" ht="15.75" customHeight="1">
      <c r="F285" s="148"/>
      <c r="G285" s="12">
        <f>$G$25</f>
        <v>17</v>
      </c>
      <c r="H285" s="14">
        <v>18</v>
      </c>
      <c r="I285" s="14">
        <v>4</v>
      </c>
      <c r="J285" s="14">
        <v>0</v>
      </c>
      <c r="K285" s="14">
        <v>0</v>
      </c>
      <c r="L285" s="14">
        <v>0</v>
      </c>
      <c r="N285" s="65"/>
      <c r="O285" s="12">
        <f>$G$25</f>
        <v>17</v>
      </c>
      <c r="P285" s="25">
        <f t="shared" ref="P285:T285" si="291">H285/H$292</f>
        <v>0.125</v>
      </c>
      <c r="Q285" s="25">
        <f t="shared" si="291"/>
        <v>7.5471698113207544E-2</v>
      </c>
      <c r="R285" s="25" t="e">
        <f t="shared" si="291"/>
        <v>#DIV/0!</v>
      </c>
      <c r="S285" s="25">
        <f t="shared" si="291"/>
        <v>0</v>
      </c>
      <c r="T285" s="25" t="e">
        <f t="shared" si="291"/>
        <v>#DIV/0!</v>
      </c>
    </row>
    <row r="286" spans="6:20" ht="15.75" customHeight="1">
      <c r="F286" s="148"/>
      <c r="G286" s="12">
        <f>$G$26</f>
        <v>18</v>
      </c>
      <c r="H286" s="14">
        <v>8</v>
      </c>
      <c r="I286" s="14">
        <v>3</v>
      </c>
      <c r="J286" s="14">
        <v>0</v>
      </c>
      <c r="K286" s="14">
        <v>0</v>
      </c>
      <c r="L286" s="14">
        <v>0</v>
      </c>
      <c r="N286" s="65"/>
      <c r="O286" s="12">
        <f>$G$26</f>
        <v>18</v>
      </c>
      <c r="P286" s="25">
        <f t="shared" ref="P286:T286" si="292">H286/H$292</f>
        <v>5.5555555555555552E-2</v>
      </c>
      <c r="Q286" s="25">
        <f t="shared" si="292"/>
        <v>5.6603773584905662E-2</v>
      </c>
      <c r="R286" s="25" t="e">
        <f>J286/J$292</f>
        <v>#DIV/0!</v>
      </c>
      <c r="S286" s="25">
        <f t="shared" si="292"/>
        <v>0</v>
      </c>
      <c r="T286" s="25" t="e">
        <f t="shared" si="292"/>
        <v>#DIV/0!</v>
      </c>
    </row>
    <row r="287" spans="6:20" ht="15.75" customHeight="1">
      <c r="F287" s="148"/>
      <c r="G287" s="12">
        <f>$G$27</f>
        <v>19</v>
      </c>
      <c r="H287" s="14">
        <v>5</v>
      </c>
      <c r="I287" s="14">
        <v>4</v>
      </c>
      <c r="J287" s="14">
        <v>0</v>
      </c>
      <c r="K287" s="14">
        <v>1</v>
      </c>
      <c r="L287" s="14">
        <v>0</v>
      </c>
      <c r="N287" s="65"/>
      <c r="O287" s="12">
        <f>$G$27</f>
        <v>19</v>
      </c>
      <c r="P287" s="25">
        <f t="shared" ref="P287:T287" si="293">H287/H$292</f>
        <v>3.4722222222222224E-2</v>
      </c>
      <c r="Q287" s="25">
        <f t="shared" si="293"/>
        <v>7.5471698113207544E-2</v>
      </c>
      <c r="R287" s="25" t="e">
        <f t="shared" si="293"/>
        <v>#DIV/0!</v>
      </c>
      <c r="S287" s="25">
        <f t="shared" si="293"/>
        <v>0.33333333333333331</v>
      </c>
      <c r="T287" s="25" t="e">
        <f t="shared" si="293"/>
        <v>#DIV/0!</v>
      </c>
    </row>
    <row r="288" spans="6:20" ht="15.75" customHeight="1">
      <c r="F288" s="148"/>
      <c r="G288" s="12">
        <f>$G$28</f>
        <v>20</v>
      </c>
      <c r="H288" s="14">
        <v>9</v>
      </c>
      <c r="I288" s="14">
        <v>5</v>
      </c>
      <c r="J288" s="14">
        <v>0</v>
      </c>
      <c r="K288" s="14">
        <v>0</v>
      </c>
      <c r="L288" s="14">
        <v>0</v>
      </c>
      <c r="N288" s="65"/>
      <c r="O288" s="12">
        <f>$G$28</f>
        <v>20</v>
      </c>
      <c r="P288" s="25">
        <f t="shared" ref="P288:T288" si="294">H288/H$292</f>
        <v>6.25E-2</v>
      </c>
      <c r="Q288" s="25">
        <f t="shared" si="294"/>
        <v>9.4339622641509441E-2</v>
      </c>
      <c r="R288" s="25" t="e">
        <f t="shared" si="294"/>
        <v>#DIV/0!</v>
      </c>
      <c r="S288" s="25">
        <f t="shared" si="294"/>
        <v>0</v>
      </c>
      <c r="T288" s="25" t="e">
        <f t="shared" si="294"/>
        <v>#DIV/0!</v>
      </c>
    </row>
    <row r="289" spans="6:20" ht="15.75" customHeight="1">
      <c r="F289" s="148"/>
      <c r="G289" s="12">
        <f>$G$29</f>
        <v>21</v>
      </c>
      <c r="H289" s="14">
        <v>3</v>
      </c>
      <c r="I289" s="14">
        <v>2</v>
      </c>
      <c r="J289" s="14">
        <v>0</v>
      </c>
      <c r="K289" s="14">
        <v>1</v>
      </c>
      <c r="L289" s="14">
        <v>0</v>
      </c>
      <c r="N289" s="65"/>
      <c r="O289" s="12">
        <f>$G$29</f>
        <v>21</v>
      </c>
      <c r="P289" s="25">
        <f t="shared" ref="P289:T289" si="295">H289/H$292</f>
        <v>2.0833333333333332E-2</v>
      </c>
      <c r="Q289" s="25">
        <f t="shared" si="295"/>
        <v>3.7735849056603772E-2</v>
      </c>
      <c r="R289" s="25" t="e">
        <f t="shared" si="295"/>
        <v>#DIV/0!</v>
      </c>
      <c r="S289" s="25">
        <f t="shared" si="295"/>
        <v>0.33333333333333331</v>
      </c>
      <c r="T289" s="25" t="e">
        <f t="shared" si="295"/>
        <v>#DIV/0!</v>
      </c>
    </row>
    <row r="290" spans="6:20" ht="15.75" customHeight="1">
      <c r="F290" s="148"/>
      <c r="G290" s="12">
        <f>$G$30</f>
        <v>22</v>
      </c>
      <c r="H290" s="14">
        <v>4</v>
      </c>
      <c r="I290" s="14">
        <v>1</v>
      </c>
      <c r="J290" s="14">
        <v>0</v>
      </c>
      <c r="K290" s="14">
        <v>0</v>
      </c>
      <c r="L290" s="14">
        <v>0</v>
      </c>
      <c r="N290" s="65"/>
      <c r="O290" s="12">
        <f>$G$30</f>
        <v>22</v>
      </c>
      <c r="P290" s="25">
        <f t="shared" ref="P290:T290" si="296">H290/H$292</f>
        <v>2.7777777777777776E-2</v>
      </c>
      <c r="Q290" s="25">
        <f t="shared" si="296"/>
        <v>1.8867924528301886E-2</v>
      </c>
      <c r="R290" s="25" t="e">
        <f t="shared" si="296"/>
        <v>#DIV/0!</v>
      </c>
      <c r="S290" s="25">
        <f t="shared" si="296"/>
        <v>0</v>
      </c>
      <c r="T290" s="25" t="e">
        <f t="shared" si="296"/>
        <v>#DIV/0!</v>
      </c>
    </row>
    <row r="291" spans="6:20" ht="15.75" customHeight="1">
      <c r="F291" s="149"/>
      <c r="G291" s="45">
        <f>$G$31</f>
        <v>23</v>
      </c>
      <c r="H291" s="14">
        <v>3</v>
      </c>
      <c r="I291" s="14">
        <v>1</v>
      </c>
      <c r="J291" s="14">
        <v>0</v>
      </c>
      <c r="K291" s="14">
        <v>0</v>
      </c>
      <c r="L291" s="14">
        <v>0</v>
      </c>
      <c r="N291" s="66"/>
      <c r="O291" s="12">
        <f>$G$31</f>
        <v>23</v>
      </c>
      <c r="P291" s="25">
        <f t="shared" ref="P291:T291" si="297">H291/H$292</f>
        <v>2.0833333333333332E-2</v>
      </c>
      <c r="Q291" s="25">
        <f t="shared" si="297"/>
        <v>1.8867924528301886E-2</v>
      </c>
      <c r="R291" s="25" t="e">
        <f t="shared" si="297"/>
        <v>#DIV/0!</v>
      </c>
      <c r="S291" s="25">
        <f t="shared" si="297"/>
        <v>0</v>
      </c>
      <c r="T291" s="25" t="e">
        <f t="shared" si="297"/>
        <v>#DIV/0!</v>
      </c>
    </row>
    <row r="292" spans="6:20" ht="15.75" customHeight="1">
      <c r="F292" s="43"/>
      <c r="G292" s="46"/>
      <c r="H292" s="15">
        <f t="shared" ref="H292:L292" si="298">SUM(H268:H291)</f>
        <v>144</v>
      </c>
      <c r="I292" s="15">
        <f t="shared" si="298"/>
        <v>53</v>
      </c>
      <c r="J292" s="15">
        <f t="shared" si="298"/>
        <v>0</v>
      </c>
      <c r="K292" s="15">
        <f t="shared" si="298"/>
        <v>3</v>
      </c>
      <c r="L292" s="15">
        <f t="shared" si="298"/>
        <v>0</v>
      </c>
      <c r="N292" s="43"/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6">
        <v>45205</v>
      </c>
      <c r="G294" s="12">
        <f>$G$8</f>
        <v>0</v>
      </c>
      <c r="H294" s="27">
        <v>3</v>
      </c>
      <c r="I294" s="27">
        <v>1</v>
      </c>
      <c r="J294" s="27">
        <v>0</v>
      </c>
      <c r="K294" s="27">
        <v>0</v>
      </c>
      <c r="L294" s="27">
        <v>0</v>
      </c>
      <c r="N294" s="64">
        <v>45205</v>
      </c>
      <c r="O294" s="12">
        <f>$G$8</f>
        <v>0</v>
      </c>
      <c r="P294" s="28">
        <f t="shared" ref="P294:T294" si="299">H294/H$318</f>
        <v>9.2592592592592587E-3</v>
      </c>
      <c r="Q294" s="28">
        <f t="shared" si="299"/>
        <v>9.2592592592592587E-3</v>
      </c>
      <c r="R294" s="28">
        <f t="shared" si="299"/>
        <v>0</v>
      </c>
      <c r="S294" s="28">
        <f t="shared" si="299"/>
        <v>0</v>
      </c>
      <c r="T294" s="28">
        <f t="shared" si="299"/>
        <v>0</v>
      </c>
    </row>
    <row r="295" spans="6:20" ht="15.75" customHeight="1">
      <c r="F295" s="148"/>
      <c r="G295" s="12">
        <f>$G$9</f>
        <v>1</v>
      </c>
      <c r="H295" s="48">
        <v>2</v>
      </c>
      <c r="I295" s="48">
        <v>0</v>
      </c>
      <c r="J295" s="48">
        <v>0</v>
      </c>
      <c r="K295" s="48">
        <v>0</v>
      </c>
      <c r="L295" s="48">
        <v>0</v>
      </c>
      <c r="N295" s="65"/>
      <c r="O295" s="12">
        <f>$G$9</f>
        <v>1</v>
      </c>
      <c r="P295" s="28">
        <f t="shared" ref="P295:T295" si="300">H295/H$318</f>
        <v>6.1728395061728392E-3</v>
      </c>
      <c r="Q295" s="28">
        <f t="shared" si="300"/>
        <v>0</v>
      </c>
      <c r="R295" s="28">
        <f t="shared" si="300"/>
        <v>0</v>
      </c>
      <c r="S295" s="28">
        <f t="shared" si="300"/>
        <v>0</v>
      </c>
      <c r="T295" s="28">
        <f t="shared" si="300"/>
        <v>0</v>
      </c>
    </row>
    <row r="296" spans="6:20" ht="15.75" customHeight="1">
      <c r="F296" s="148"/>
      <c r="G296" s="12">
        <f>$G$10</f>
        <v>2</v>
      </c>
      <c r="H296" s="29">
        <v>1</v>
      </c>
      <c r="I296" s="29">
        <v>0</v>
      </c>
      <c r="J296" s="29">
        <v>0</v>
      </c>
      <c r="K296" s="29">
        <v>0</v>
      </c>
      <c r="L296" s="29">
        <v>0</v>
      </c>
      <c r="N296" s="65"/>
      <c r="O296" s="12">
        <f>$G$10</f>
        <v>2</v>
      </c>
      <c r="P296" s="28">
        <f t="shared" ref="P296:T296" si="301">H296/H$318</f>
        <v>3.0864197530864196E-3</v>
      </c>
      <c r="Q296" s="28">
        <f t="shared" si="301"/>
        <v>0</v>
      </c>
      <c r="R296" s="28">
        <f t="shared" si="301"/>
        <v>0</v>
      </c>
      <c r="S296" s="28">
        <f t="shared" si="301"/>
        <v>0</v>
      </c>
      <c r="T296" s="28">
        <f t="shared" si="301"/>
        <v>0</v>
      </c>
    </row>
    <row r="297" spans="6:20" ht="15.75" customHeight="1">
      <c r="F297" s="148"/>
      <c r="G297" s="12">
        <f>$G$11</f>
        <v>3</v>
      </c>
      <c r="H297" s="29">
        <v>0</v>
      </c>
      <c r="I297" s="29">
        <v>0</v>
      </c>
      <c r="J297" s="29">
        <v>0</v>
      </c>
      <c r="K297" s="29">
        <v>0</v>
      </c>
      <c r="L297" s="29">
        <v>0</v>
      </c>
      <c r="N297" s="65"/>
      <c r="O297" s="12">
        <f>$G$11</f>
        <v>3</v>
      </c>
      <c r="P297" s="28">
        <f t="shared" ref="P297:T297" si="302">H297/H$318</f>
        <v>0</v>
      </c>
      <c r="Q297" s="28">
        <f t="shared" si="302"/>
        <v>0</v>
      </c>
      <c r="R297" s="28">
        <f t="shared" si="302"/>
        <v>0</v>
      </c>
      <c r="S297" s="28">
        <f t="shared" si="302"/>
        <v>0</v>
      </c>
      <c r="T297" s="28">
        <f t="shared" si="302"/>
        <v>0</v>
      </c>
    </row>
    <row r="298" spans="6:20" ht="15.75" customHeight="1">
      <c r="F298" s="148"/>
      <c r="G298" s="12">
        <f>$G$12</f>
        <v>4</v>
      </c>
      <c r="H298" s="29">
        <v>2</v>
      </c>
      <c r="I298" s="29">
        <v>1</v>
      </c>
      <c r="J298" s="29">
        <v>0</v>
      </c>
      <c r="K298" s="29">
        <v>0</v>
      </c>
      <c r="L298" s="29">
        <v>0</v>
      </c>
      <c r="N298" s="65"/>
      <c r="O298" s="12">
        <f>$G$12</f>
        <v>4</v>
      </c>
      <c r="P298" s="28">
        <f t="shared" ref="P298:T298" si="303">H298/H$318</f>
        <v>6.1728395061728392E-3</v>
      </c>
      <c r="Q298" s="28">
        <f t="shared" si="303"/>
        <v>9.2592592592592587E-3</v>
      </c>
      <c r="R298" s="28">
        <f t="shared" si="303"/>
        <v>0</v>
      </c>
      <c r="S298" s="28">
        <f t="shared" si="303"/>
        <v>0</v>
      </c>
      <c r="T298" s="28">
        <f t="shared" si="303"/>
        <v>0</v>
      </c>
    </row>
    <row r="299" spans="6:20" ht="15.75" customHeight="1">
      <c r="F299" s="148"/>
      <c r="G299" s="12">
        <f>$G$13</f>
        <v>5</v>
      </c>
      <c r="H299" s="29">
        <v>2</v>
      </c>
      <c r="I299" s="29">
        <v>0</v>
      </c>
      <c r="J299" s="29">
        <v>0</v>
      </c>
      <c r="K299" s="29">
        <v>1</v>
      </c>
      <c r="L299" s="29">
        <v>0</v>
      </c>
      <c r="N299" s="65"/>
      <c r="O299" s="12">
        <f>$G$13</f>
        <v>5</v>
      </c>
      <c r="P299" s="28">
        <f t="shared" ref="P299:T299" si="304">H299/H$318</f>
        <v>6.1728395061728392E-3</v>
      </c>
      <c r="Q299" s="28">
        <f t="shared" si="304"/>
        <v>0</v>
      </c>
      <c r="R299" s="28">
        <f t="shared" si="304"/>
        <v>0</v>
      </c>
      <c r="S299" s="28">
        <f t="shared" si="304"/>
        <v>0.125</v>
      </c>
      <c r="T299" s="28">
        <f t="shared" si="304"/>
        <v>0</v>
      </c>
    </row>
    <row r="300" spans="6:20" ht="15.75" customHeight="1">
      <c r="F300" s="148"/>
      <c r="G300" s="12">
        <f>$G$14</f>
        <v>6</v>
      </c>
      <c r="H300" s="29">
        <v>11</v>
      </c>
      <c r="I300" s="29">
        <v>2</v>
      </c>
      <c r="J300" s="29">
        <v>0</v>
      </c>
      <c r="K300" s="29">
        <v>0</v>
      </c>
      <c r="L300" s="29">
        <v>1</v>
      </c>
      <c r="N300" s="65"/>
      <c r="O300" s="12">
        <f>$G$14</f>
        <v>6</v>
      </c>
      <c r="P300" s="28">
        <f t="shared" ref="P300:T300" si="305">H300/H$318</f>
        <v>3.3950617283950615E-2</v>
      </c>
      <c r="Q300" s="28">
        <f t="shared" si="305"/>
        <v>1.8518518518518517E-2</v>
      </c>
      <c r="R300" s="28">
        <f t="shared" si="305"/>
        <v>0</v>
      </c>
      <c r="S300" s="28">
        <f t="shared" si="305"/>
        <v>0</v>
      </c>
      <c r="T300" s="28">
        <f t="shared" si="305"/>
        <v>3.125E-2</v>
      </c>
    </row>
    <row r="301" spans="6:20" ht="15.75" customHeight="1">
      <c r="F301" s="148"/>
      <c r="G301" s="12">
        <f>$G$15</f>
        <v>7</v>
      </c>
      <c r="H301" s="29">
        <v>36</v>
      </c>
      <c r="I301" s="29">
        <v>8</v>
      </c>
      <c r="J301" s="29">
        <v>1</v>
      </c>
      <c r="K301" s="29">
        <v>0</v>
      </c>
      <c r="L301" s="29">
        <v>0</v>
      </c>
      <c r="N301" s="65"/>
      <c r="O301" s="12">
        <f>$G$15</f>
        <v>7</v>
      </c>
      <c r="P301" s="28">
        <f t="shared" ref="P301:T301" si="306">H301/H$318</f>
        <v>0.1111111111111111</v>
      </c>
      <c r="Q301" s="28">
        <f t="shared" si="306"/>
        <v>7.407407407407407E-2</v>
      </c>
      <c r="R301" s="28">
        <f t="shared" si="306"/>
        <v>0.5</v>
      </c>
      <c r="S301" s="28">
        <f t="shared" si="306"/>
        <v>0</v>
      </c>
      <c r="T301" s="28">
        <f t="shared" si="306"/>
        <v>0</v>
      </c>
    </row>
    <row r="302" spans="6:20" ht="15.75" customHeight="1">
      <c r="F302" s="148"/>
      <c r="G302" s="12">
        <f>$G$16</f>
        <v>8</v>
      </c>
      <c r="H302" s="29">
        <v>16</v>
      </c>
      <c r="I302" s="29">
        <v>9</v>
      </c>
      <c r="J302" s="29">
        <v>0</v>
      </c>
      <c r="K302" s="29">
        <v>0</v>
      </c>
      <c r="L302" s="29">
        <v>4</v>
      </c>
      <c r="N302" s="65"/>
      <c r="O302" s="12">
        <f>$G$16</f>
        <v>8</v>
      </c>
      <c r="P302" s="28">
        <f t="shared" ref="P302:T302" si="307">H302/H$318</f>
        <v>4.9382716049382713E-2</v>
      </c>
      <c r="Q302" s="28">
        <f t="shared" si="307"/>
        <v>8.3333333333333329E-2</v>
      </c>
      <c r="R302" s="28">
        <f t="shared" si="307"/>
        <v>0</v>
      </c>
      <c r="S302" s="28">
        <f t="shared" si="307"/>
        <v>0</v>
      </c>
      <c r="T302" s="28">
        <f t="shared" si="307"/>
        <v>0.125</v>
      </c>
    </row>
    <row r="303" spans="6:20" ht="15.75" customHeight="1">
      <c r="F303" s="148"/>
      <c r="G303" s="12">
        <f>$G$17</f>
        <v>9</v>
      </c>
      <c r="H303" s="29">
        <v>14</v>
      </c>
      <c r="I303" s="29">
        <v>5</v>
      </c>
      <c r="J303" s="29">
        <v>0</v>
      </c>
      <c r="K303" s="29">
        <v>0</v>
      </c>
      <c r="L303" s="29">
        <v>3</v>
      </c>
      <c r="N303" s="65"/>
      <c r="O303" s="12">
        <f>$G$17</f>
        <v>9</v>
      </c>
      <c r="P303" s="28">
        <f t="shared" ref="P303:T303" si="308">H303/H$318</f>
        <v>4.3209876543209874E-2</v>
      </c>
      <c r="Q303" s="28">
        <f t="shared" si="308"/>
        <v>4.6296296296296294E-2</v>
      </c>
      <c r="R303" s="28">
        <f t="shared" si="308"/>
        <v>0</v>
      </c>
      <c r="S303" s="28">
        <f t="shared" si="308"/>
        <v>0</v>
      </c>
      <c r="T303" s="28">
        <f t="shared" si="308"/>
        <v>9.375E-2</v>
      </c>
    </row>
    <row r="304" spans="6:20" ht="15.75" customHeight="1">
      <c r="F304" s="148"/>
      <c r="G304" s="12">
        <f>$G$18</f>
        <v>10</v>
      </c>
      <c r="H304" s="29">
        <v>13</v>
      </c>
      <c r="I304" s="29">
        <v>5</v>
      </c>
      <c r="J304" s="29">
        <v>0</v>
      </c>
      <c r="K304" s="29">
        <v>0</v>
      </c>
      <c r="L304" s="29">
        <v>4</v>
      </c>
      <c r="N304" s="65"/>
      <c r="O304" s="12">
        <f>$G$18</f>
        <v>10</v>
      </c>
      <c r="P304" s="28">
        <f t="shared" ref="P304:T304" si="309">H304/H$318</f>
        <v>4.0123456790123455E-2</v>
      </c>
      <c r="Q304" s="28">
        <f t="shared" si="309"/>
        <v>4.6296296296296294E-2</v>
      </c>
      <c r="R304" s="28">
        <f t="shared" si="309"/>
        <v>0</v>
      </c>
      <c r="S304" s="28">
        <f t="shared" si="309"/>
        <v>0</v>
      </c>
      <c r="T304" s="28">
        <f t="shared" si="309"/>
        <v>0.125</v>
      </c>
    </row>
    <row r="305" spans="6:20" ht="15.75" customHeight="1">
      <c r="F305" s="148"/>
      <c r="G305" s="12">
        <f>$G$19</f>
        <v>11</v>
      </c>
      <c r="H305" s="29">
        <v>20</v>
      </c>
      <c r="I305" s="29">
        <v>5</v>
      </c>
      <c r="J305" s="29">
        <v>0</v>
      </c>
      <c r="K305" s="29">
        <v>1</v>
      </c>
      <c r="L305" s="29">
        <v>4</v>
      </c>
      <c r="N305" s="65"/>
      <c r="O305" s="12">
        <f>$G$19</f>
        <v>11</v>
      </c>
      <c r="P305" s="28">
        <f t="shared" ref="P305:T305" si="310">H305/H$318</f>
        <v>6.1728395061728392E-2</v>
      </c>
      <c r="Q305" s="28">
        <f t="shared" si="310"/>
        <v>4.6296296296296294E-2</v>
      </c>
      <c r="R305" s="28">
        <f t="shared" si="310"/>
        <v>0</v>
      </c>
      <c r="S305" s="28">
        <f t="shared" si="310"/>
        <v>0.125</v>
      </c>
      <c r="T305" s="28">
        <f t="shared" si="310"/>
        <v>0.125</v>
      </c>
    </row>
    <row r="306" spans="6:20" ht="15.75" customHeight="1">
      <c r="F306" s="148"/>
      <c r="G306" s="12">
        <f>$G$20</f>
        <v>12</v>
      </c>
      <c r="H306" s="29">
        <v>19</v>
      </c>
      <c r="I306" s="29">
        <v>8</v>
      </c>
      <c r="J306" s="29">
        <v>0</v>
      </c>
      <c r="K306" s="29">
        <v>1</v>
      </c>
      <c r="L306" s="29">
        <v>2</v>
      </c>
      <c r="N306" s="65"/>
      <c r="O306" s="12">
        <f>$G$20</f>
        <v>12</v>
      </c>
      <c r="P306" s="28">
        <f t="shared" ref="P306:T306" si="311">H306/H$318</f>
        <v>5.8641975308641972E-2</v>
      </c>
      <c r="Q306" s="28">
        <f t="shared" si="311"/>
        <v>7.407407407407407E-2</v>
      </c>
      <c r="R306" s="28">
        <f t="shared" si="311"/>
        <v>0</v>
      </c>
      <c r="S306" s="28">
        <f t="shared" si="311"/>
        <v>0.125</v>
      </c>
      <c r="T306" s="28">
        <f t="shared" si="311"/>
        <v>6.25E-2</v>
      </c>
    </row>
    <row r="307" spans="6:20" ht="15.75" customHeight="1">
      <c r="F307" s="148"/>
      <c r="G307" s="12">
        <f>$G$21</f>
        <v>13</v>
      </c>
      <c r="H307" s="29">
        <v>15</v>
      </c>
      <c r="I307" s="29">
        <v>3</v>
      </c>
      <c r="J307" s="29">
        <v>0</v>
      </c>
      <c r="K307" s="29">
        <v>1</v>
      </c>
      <c r="L307" s="29">
        <v>3</v>
      </c>
      <c r="N307" s="65"/>
      <c r="O307" s="12">
        <f>$G$21</f>
        <v>13</v>
      </c>
      <c r="P307" s="28">
        <f t="shared" ref="P307:T307" si="312">H307/H$318</f>
        <v>4.6296296296296294E-2</v>
      </c>
      <c r="Q307" s="28">
        <f t="shared" si="312"/>
        <v>2.7777777777777776E-2</v>
      </c>
      <c r="R307" s="28">
        <f t="shared" si="312"/>
        <v>0</v>
      </c>
      <c r="S307" s="28">
        <f t="shared" si="312"/>
        <v>0.125</v>
      </c>
      <c r="T307" s="28">
        <f t="shared" si="312"/>
        <v>9.375E-2</v>
      </c>
    </row>
    <row r="308" spans="6:20" ht="15.75" customHeight="1">
      <c r="F308" s="148"/>
      <c r="G308" s="12">
        <f>$G$22</f>
        <v>14</v>
      </c>
      <c r="H308" s="29">
        <v>14</v>
      </c>
      <c r="I308" s="29">
        <v>2</v>
      </c>
      <c r="J308" s="29">
        <v>0</v>
      </c>
      <c r="K308" s="29">
        <v>1</v>
      </c>
      <c r="L308" s="29">
        <v>2</v>
      </c>
      <c r="N308" s="65"/>
      <c r="O308" s="12">
        <f>$G$22</f>
        <v>14</v>
      </c>
      <c r="P308" s="28">
        <f t="shared" ref="P308:T308" si="313">H308/H$318</f>
        <v>4.3209876543209874E-2</v>
      </c>
      <c r="Q308" s="28">
        <f t="shared" si="313"/>
        <v>1.8518518518518517E-2</v>
      </c>
      <c r="R308" s="28">
        <f t="shared" si="313"/>
        <v>0</v>
      </c>
      <c r="S308" s="28">
        <f t="shared" si="313"/>
        <v>0.125</v>
      </c>
      <c r="T308" s="28">
        <f t="shared" si="313"/>
        <v>6.25E-2</v>
      </c>
    </row>
    <row r="309" spans="6:20" ht="15.75" customHeight="1">
      <c r="F309" s="148"/>
      <c r="G309" s="12">
        <f>$G$23</f>
        <v>15</v>
      </c>
      <c r="H309" s="29">
        <v>17</v>
      </c>
      <c r="I309" s="29">
        <v>2</v>
      </c>
      <c r="J309" s="29">
        <v>0</v>
      </c>
      <c r="K309" s="29">
        <v>0</v>
      </c>
      <c r="L309" s="29">
        <v>4</v>
      </c>
      <c r="N309" s="65"/>
      <c r="O309" s="12">
        <f>$G$23</f>
        <v>15</v>
      </c>
      <c r="P309" s="28">
        <f t="shared" ref="P309:T309" si="314">H309/H$318</f>
        <v>5.2469135802469133E-2</v>
      </c>
      <c r="Q309" s="28">
        <f t="shared" si="314"/>
        <v>1.8518518518518517E-2</v>
      </c>
      <c r="R309" s="28">
        <f t="shared" si="314"/>
        <v>0</v>
      </c>
      <c r="S309" s="28">
        <f t="shared" si="314"/>
        <v>0</v>
      </c>
      <c r="T309" s="28">
        <f t="shared" si="314"/>
        <v>0.125</v>
      </c>
    </row>
    <row r="310" spans="6:20" ht="15.75" customHeight="1">
      <c r="F310" s="148"/>
      <c r="G310" s="12">
        <f>$G$24</f>
        <v>16</v>
      </c>
      <c r="H310" s="29">
        <v>23</v>
      </c>
      <c r="I310" s="29">
        <v>14</v>
      </c>
      <c r="J310" s="29">
        <v>1</v>
      </c>
      <c r="K310" s="29">
        <v>1</v>
      </c>
      <c r="L310" s="29">
        <v>1</v>
      </c>
      <c r="N310" s="65"/>
      <c r="O310" s="12">
        <f>$G$24</f>
        <v>16</v>
      </c>
      <c r="P310" s="28">
        <f t="shared" ref="P310:T310" si="315">H310/H$318</f>
        <v>7.098765432098765E-2</v>
      </c>
      <c r="Q310" s="28">
        <f t="shared" si="315"/>
        <v>0.12962962962962962</v>
      </c>
      <c r="R310" s="28">
        <f t="shared" si="315"/>
        <v>0.5</v>
      </c>
      <c r="S310" s="28">
        <f t="shared" si="315"/>
        <v>0.125</v>
      </c>
      <c r="T310" s="28">
        <f t="shared" si="315"/>
        <v>3.125E-2</v>
      </c>
    </row>
    <row r="311" spans="6:20" ht="15.75" customHeight="1">
      <c r="F311" s="148"/>
      <c r="G311" s="12">
        <f>$G$25</f>
        <v>17</v>
      </c>
      <c r="H311" s="29">
        <v>32</v>
      </c>
      <c r="I311" s="29">
        <v>10</v>
      </c>
      <c r="J311" s="29">
        <v>0</v>
      </c>
      <c r="K311" s="29">
        <v>1</v>
      </c>
      <c r="L311" s="29">
        <v>2</v>
      </c>
      <c r="N311" s="65"/>
      <c r="O311" s="12">
        <f>$G$25</f>
        <v>17</v>
      </c>
      <c r="P311" s="28">
        <f t="shared" ref="P311:T311" si="316">H311/H$318</f>
        <v>9.8765432098765427E-2</v>
      </c>
      <c r="Q311" s="28">
        <f t="shared" si="316"/>
        <v>9.2592592592592587E-2</v>
      </c>
      <c r="R311" s="28">
        <f t="shared" si="316"/>
        <v>0</v>
      </c>
      <c r="S311" s="28">
        <f t="shared" si="316"/>
        <v>0.125</v>
      </c>
      <c r="T311" s="28">
        <f t="shared" si="316"/>
        <v>6.25E-2</v>
      </c>
    </row>
    <row r="312" spans="6:20" ht="15.75" customHeight="1">
      <c r="F312" s="148"/>
      <c r="G312" s="12">
        <f>$G$26</f>
        <v>18</v>
      </c>
      <c r="H312" s="29">
        <v>17</v>
      </c>
      <c r="I312" s="29">
        <v>11</v>
      </c>
      <c r="J312" s="29">
        <v>0</v>
      </c>
      <c r="K312" s="29">
        <v>0</v>
      </c>
      <c r="L312" s="29">
        <v>1</v>
      </c>
      <c r="N312" s="65"/>
      <c r="O312" s="12">
        <f>$G$26</f>
        <v>18</v>
      </c>
      <c r="P312" s="28">
        <f t="shared" ref="P312:T312" si="317">H312/H$318</f>
        <v>5.2469135802469133E-2</v>
      </c>
      <c r="Q312" s="28">
        <f t="shared" si="317"/>
        <v>0.10185185185185185</v>
      </c>
      <c r="R312" s="28">
        <f t="shared" si="317"/>
        <v>0</v>
      </c>
      <c r="S312" s="28">
        <f t="shared" si="317"/>
        <v>0</v>
      </c>
      <c r="T312" s="28">
        <f t="shared" si="317"/>
        <v>3.125E-2</v>
      </c>
    </row>
    <row r="313" spans="6:20" ht="15.75" customHeight="1">
      <c r="F313" s="148"/>
      <c r="G313" s="12">
        <f>$G$27</f>
        <v>19</v>
      </c>
      <c r="H313" s="29">
        <v>22</v>
      </c>
      <c r="I313" s="29">
        <v>9</v>
      </c>
      <c r="J313" s="29">
        <v>0</v>
      </c>
      <c r="K313" s="29">
        <v>0</v>
      </c>
      <c r="L313" s="29">
        <v>1</v>
      </c>
      <c r="N313" s="65"/>
      <c r="O313" s="12">
        <f>$G$27</f>
        <v>19</v>
      </c>
      <c r="P313" s="28">
        <f t="shared" ref="P313:T313" si="318">H313/H$318</f>
        <v>6.7901234567901231E-2</v>
      </c>
      <c r="Q313" s="28">
        <f t="shared" si="318"/>
        <v>8.3333333333333329E-2</v>
      </c>
      <c r="R313" s="28">
        <f t="shared" si="318"/>
        <v>0</v>
      </c>
      <c r="S313" s="28">
        <f t="shared" si="318"/>
        <v>0</v>
      </c>
      <c r="T313" s="28">
        <f t="shared" si="318"/>
        <v>3.125E-2</v>
      </c>
    </row>
    <row r="314" spans="6:20" ht="15.75" customHeight="1">
      <c r="F314" s="148"/>
      <c r="G314" s="12">
        <f>$G$28</f>
        <v>20</v>
      </c>
      <c r="H314" s="29">
        <v>13</v>
      </c>
      <c r="I314" s="29">
        <v>4</v>
      </c>
      <c r="J314" s="29">
        <v>0</v>
      </c>
      <c r="K314" s="29">
        <v>0</v>
      </c>
      <c r="L314" s="29">
        <v>0</v>
      </c>
      <c r="N314" s="65"/>
      <c r="O314" s="12">
        <f>$G$28</f>
        <v>20</v>
      </c>
      <c r="P314" s="28">
        <f t="shared" ref="P314:T314" si="319">H314/H$318</f>
        <v>4.0123456790123455E-2</v>
      </c>
      <c r="Q314" s="28">
        <f t="shared" si="319"/>
        <v>3.7037037037037035E-2</v>
      </c>
      <c r="R314" s="28">
        <f t="shared" si="319"/>
        <v>0</v>
      </c>
      <c r="S314" s="28">
        <f t="shared" si="319"/>
        <v>0</v>
      </c>
      <c r="T314" s="28">
        <f t="shared" si="319"/>
        <v>0</v>
      </c>
    </row>
    <row r="315" spans="6:20" ht="15.75" customHeight="1">
      <c r="F315" s="148"/>
      <c r="G315" s="12">
        <f>$G$29</f>
        <v>21</v>
      </c>
      <c r="H315" s="29">
        <v>17</v>
      </c>
      <c r="I315" s="29">
        <v>6</v>
      </c>
      <c r="J315" s="29">
        <v>0</v>
      </c>
      <c r="K315" s="29">
        <v>0</v>
      </c>
      <c r="L315" s="29">
        <v>0</v>
      </c>
      <c r="N315" s="65"/>
      <c r="O315" s="12">
        <f>$G$29</f>
        <v>21</v>
      </c>
      <c r="P315" s="28">
        <f t="shared" ref="P315:T315" si="320">H315/H$318</f>
        <v>5.2469135802469133E-2</v>
      </c>
      <c r="Q315" s="28">
        <f t="shared" si="320"/>
        <v>5.5555555555555552E-2</v>
      </c>
      <c r="R315" s="28">
        <f t="shared" si="320"/>
        <v>0</v>
      </c>
      <c r="S315" s="28">
        <f t="shared" si="320"/>
        <v>0</v>
      </c>
      <c r="T315" s="28">
        <f t="shared" si="320"/>
        <v>0</v>
      </c>
    </row>
    <row r="316" spans="6:20" ht="15.75" customHeight="1">
      <c r="F316" s="148"/>
      <c r="G316" s="12">
        <f>$G$30</f>
        <v>22</v>
      </c>
      <c r="H316" s="49">
        <v>8</v>
      </c>
      <c r="I316" s="49">
        <v>1</v>
      </c>
      <c r="J316" s="49">
        <v>0</v>
      </c>
      <c r="K316" s="49">
        <v>1</v>
      </c>
      <c r="L316" s="49">
        <v>0</v>
      </c>
      <c r="N316" s="65"/>
      <c r="O316" s="12">
        <f>$G$30</f>
        <v>22</v>
      </c>
      <c r="P316" s="28">
        <f t="shared" ref="P316:T316" si="321">H316/H$318</f>
        <v>2.4691358024691357E-2</v>
      </c>
      <c r="Q316" s="28">
        <f t="shared" si="321"/>
        <v>9.2592592592592587E-3</v>
      </c>
      <c r="R316" s="28">
        <f t="shared" si="321"/>
        <v>0</v>
      </c>
      <c r="S316" s="28">
        <f t="shared" si="321"/>
        <v>0.125</v>
      </c>
      <c r="T316" s="28">
        <f t="shared" si="321"/>
        <v>0</v>
      </c>
    </row>
    <row r="317" spans="6:20" ht="15.75" customHeight="1">
      <c r="F317" s="149"/>
      <c r="G317" s="45">
        <f>$G$31</f>
        <v>23</v>
      </c>
      <c r="H317" s="30">
        <v>7</v>
      </c>
      <c r="I317" s="30">
        <v>2</v>
      </c>
      <c r="J317" s="30">
        <v>0</v>
      </c>
      <c r="K317" s="30">
        <v>0</v>
      </c>
      <c r="L317" s="30">
        <v>0</v>
      </c>
      <c r="N317" s="66"/>
      <c r="O317" s="12">
        <f>$G$31</f>
        <v>23</v>
      </c>
      <c r="P317" s="28">
        <f t="shared" ref="P317:T317" si="322">H317/H$318</f>
        <v>2.1604938271604937E-2</v>
      </c>
      <c r="Q317" s="28">
        <f t="shared" si="322"/>
        <v>1.8518518518518517E-2</v>
      </c>
      <c r="R317" s="28">
        <f t="shared" si="322"/>
        <v>0</v>
      </c>
      <c r="S317" s="28">
        <f t="shared" si="322"/>
        <v>0</v>
      </c>
      <c r="T317" s="28">
        <f t="shared" si="322"/>
        <v>0</v>
      </c>
    </row>
    <row r="318" spans="6:20" ht="15.75" customHeight="1">
      <c r="F318" s="43"/>
      <c r="G318" s="46"/>
      <c r="H318" s="15">
        <f t="shared" ref="H318:L318" si="323">SUM(H294:H317)</f>
        <v>324</v>
      </c>
      <c r="I318" s="15">
        <f t="shared" si="323"/>
        <v>108</v>
      </c>
      <c r="J318" s="15">
        <f t="shared" si="323"/>
        <v>2</v>
      </c>
      <c r="K318" s="15">
        <f t="shared" si="323"/>
        <v>8</v>
      </c>
      <c r="L318" s="15">
        <f t="shared" si="323"/>
        <v>32</v>
      </c>
      <c r="N318" s="43"/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6">
        <v>45206</v>
      </c>
      <c r="G320" s="12">
        <f>$G$8</f>
        <v>0</v>
      </c>
      <c r="H320" s="14">
        <v>10</v>
      </c>
      <c r="I320" s="14">
        <v>1</v>
      </c>
      <c r="J320" s="14">
        <v>0</v>
      </c>
      <c r="K320" s="14">
        <v>0</v>
      </c>
      <c r="L320" s="14">
        <v>0</v>
      </c>
      <c r="N320" s="64">
        <v>45206</v>
      </c>
      <c r="O320" s="12">
        <f>$G$8</f>
        <v>0</v>
      </c>
      <c r="P320" s="25">
        <f t="shared" ref="P320:T320" si="324">H320/H$344</f>
        <v>2.9154518950437316E-2</v>
      </c>
      <c r="Q320" s="25">
        <f t="shared" si="324"/>
        <v>9.0909090909090905E-3</v>
      </c>
      <c r="R320" s="25">
        <f t="shared" si="324"/>
        <v>0</v>
      </c>
      <c r="S320" s="25">
        <f t="shared" si="324"/>
        <v>0</v>
      </c>
      <c r="T320" s="25">
        <f t="shared" si="324"/>
        <v>0</v>
      </c>
    </row>
    <row r="321" spans="6:20" ht="15.75" customHeight="1">
      <c r="F321" s="148"/>
      <c r="G321" s="12">
        <f>$G$9</f>
        <v>1</v>
      </c>
      <c r="H321" s="14">
        <v>4</v>
      </c>
      <c r="I321" s="14">
        <v>0</v>
      </c>
      <c r="J321" s="14">
        <v>0</v>
      </c>
      <c r="K321" s="14">
        <v>0</v>
      </c>
      <c r="L321" s="14">
        <v>0</v>
      </c>
      <c r="N321" s="65"/>
      <c r="O321" s="12">
        <f>$G$9</f>
        <v>1</v>
      </c>
      <c r="P321" s="25">
        <f t="shared" ref="P321:T321" si="325">H321/H$344</f>
        <v>1.1661807580174927E-2</v>
      </c>
      <c r="Q321" s="25">
        <f t="shared" si="325"/>
        <v>0</v>
      </c>
      <c r="R321" s="25">
        <f t="shared" si="325"/>
        <v>0</v>
      </c>
      <c r="S321" s="25">
        <f t="shared" si="325"/>
        <v>0</v>
      </c>
      <c r="T321" s="25">
        <f t="shared" si="325"/>
        <v>0</v>
      </c>
    </row>
    <row r="322" spans="6:20" ht="15.75" customHeight="1">
      <c r="F322" s="148"/>
      <c r="G322" s="12">
        <f>$G$10</f>
        <v>2</v>
      </c>
      <c r="H322" s="21">
        <v>1</v>
      </c>
      <c r="I322" s="21">
        <v>0</v>
      </c>
      <c r="J322" s="21">
        <v>0</v>
      </c>
      <c r="K322" s="21">
        <v>0</v>
      </c>
      <c r="L322" s="21">
        <v>0</v>
      </c>
      <c r="N322" s="65"/>
      <c r="O322" s="12">
        <f>$G$10</f>
        <v>2</v>
      </c>
      <c r="P322" s="25">
        <f t="shared" ref="P322:T322" si="326">H322/H$344</f>
        <v>2.9154518950437317E-3</v>
      </c>
      <c r="Q322" s="25">
        <f t="shared" si="326"/>
        <v>0</v>
      </c>
      <c r="R322" s="25">
        <f t="shared" si="326"/>
        <v>0</v>
      </c>
      <c r="S322" s="25">
        <f t="shared" si="326"/>
        <v>0</v>
      </c>
      <c r="T322" s="25">
        <f t="shared" si="326"/>
        <v>0</v>
      </c>
    </row>
    <row r="323" spans="6:20" ht="15.75" customHeight="1">
      <c r="F323" s="148"/>
      <c r="G323" s="12">
        <f>$G$11</f>
        <v>3</v>
      </c>
      <c r="H323" s="14">
        <v>1</v>
      </c>
      <c r="I323" s="14">
        <v>1</v>
      </c>
      <c r="J323" s="14">
        <v>0</v>
      </c>
      <c r="K323" s="14">
        <v>0</v>
      </c>
      <c r="L323" s="14">
        <v>0</v>
      </c>
      <c r="N323" s="65"/>
      <c r="O323" s="12">
        <f>$G$11</f>
        <v>3</v>
      </c>
      <c r="P323" s="25">
        <f t="shared" ref="P323:T323" si="327">H323/H$344</f>
        <v>2.9154518950437317E-3</v>
      </c>
      <c r="Q323" s="25">
        <f t="shared" si="327"/>
        <v>9.0909090909090905E-3</v>
      </c>
      <c r="R323" s="25">
        <f t="shared" si="327"/>
        <v>0</v>
      </c>
      <c r="S323" s="25">
        <f t="shared" si="327"/>
        <v>0</v>
      </c>
      <c r="T323" s="25">
        <f t="shared" si="327"/>
        <v>0</v>
      </c>
    </row>
    <row r="324" spans="6:20" ht="15.75" customHeight="1">
      <c r="F324" s="148"/>
      <c r="G324" s="12">
        <f>$G$12</f>
        <v>4</v>
      </c>
      <c r="H324" s="14">
        <v>4</v>
      </c>
      <c r="I324" s="14">
        <v>2</v>
      </c>
      <c r="J324" s="14">
        <v>0</v>
      </c>
      <c r="K324" s="14">
        <v>0</v>
      </c>
      <c r="L324" s="14">
        <v>0</v>
      </c>
      <c r="N324" s="65"/>
      <c r="O324" s="12">
        <f>$G$12</f>
        <v>4</v>
      </c>
      <c r="P324" s="25">
        <f t="shared" ref="P324:T324" si="328">H324/H$344</f>
        <v>1.1661807580174927E-2</v>
      </c>
      <c r="Q324" s="25">
        <f t="shared" si="328"/>
        <v>1.8181818181818181E-2</v>
      </c>
      <c r="R324" s="25">
        <f t="shared" si="328"/>
        <v>0</v>
      </c>
      <c r="S324" s="25">
        <f t="shared" si="328"/>
        <v>0</v>
      </c>
      <c r="T324" s="25">
        <f t="shared" si="328"/>
        <v>0</v>
      </c>
    </row>
    <row r="325" spans="6:20" ht="15.75" customHeight="1">
      <c r="F325" s="148"/>
      <c r="G325" s="12">
        <f>$G$13</f>
        <v>5</v>
      </c>
      <c r="H325" s="14">
        <v>4</v>
      </c>
      <c r="I325" s="14">
        <v>2</v>
      </c>
      <c r="J325" s="14">
        <v>0</v>
      </c>
      <c r="K325" s="14">
        <v>0</v>
      </c>
      <c r="L325" s="14">
        <v>2</v>
      </c>
      <c r="N325" s="65"/>
      <c r="O325" s="12">
        <f>$G$13</f>
        <v>5</v>
      </c>
      <c r="P325" s="25">
        <f t="shared" ref="P325:T325" si="329">H325/H$344</f>
        <v>1.1661807580174927E-2</v>
      </c>
      <c r="Q325" s="25">
        <f t="shared" si="329"/>
        <v>1.8181818181818181E-2</v>
      </c>
      <c r="R325" s="25">
        <f t="shared" si="329"/>
        <v>0</v>
      </c>
      <c r="S325" s="25">
        <f t="shared" si="329"/>
        <v>0</v>
      </c>
      <c r="T325" s="25">
        <f t="shared" si="329"/>
        <v>6.4516129032258063E-2</v>
      </c>
    </row>
    <row r="326" spans="6:20" ht="15.75" customHeight="1">
      <c r="F326" s="148"/>
      <c r="G326" s="12">
        <f>$G$14</f>
        <v>6</v>
      </c>
      <c r="H326" s="14">
        <v>10</v>
      </c>
      <c r="I326" s="14">
        <v>5</v>
      </c>
      <c r="J326" s="14">
        <v>0</v>
      </c>
      <c r="K326" s="14">
        <v>0</v>
      </c>
      <c r="L326" s="14">
        <v>2</v>
      </c>
      <c r="N326" s="65"/>
      <c r="O326" s="12">
        <f>$G$14</f>
        <v>6</v>
      </c>
      <c r="P326" s="25">
        <f t="shared" ref="P326:T326" si="330">H326/H$344</f>
        <v>2.9154518950437316E-2</v>
      </c>
      <c r="Q326" s="25">
        <f t="shared" si="330"/>
        <v>4.5454545454545456E-2</v>
      </c>
      <c r="R326" s="25">
        <f t="shared" si="330"/>
        <v>0</v>
      </c>
      <c r="S326" s="25">
        <f t="shared" si="330"/>
        <v>0</v>
      </c>
      <c r="T326" s="25">
        <f t="shared" si="330"/>
        <v>6.4516129032258063E-2</v>
      </c>
    </row>
    <row r="327" spans="6:20" ht="15.75" customHeight="1">
      <c r="F327" s="148"/>
      <c r="G327" s="12">
        <f>$G$15</f>
        <v>7</v>
      </c>
      <c r="H327" s="14">
        <v>13</v>
      </c>
      <c r="I327" s="14">
        <v>9</v>
      </c>
      <c r="J327" s="14">
        <v>0</v>
      </c>
      <c r="K327" s="14">
        <v>1</v>
      </c>
      <c r="L327" s="14">
        <v>2</v>
      </c>
      <c r="N327" s="65"/>
      <c r="O327" s="12">
        <f>$G$15</f>
        <v>7</v>
      </c>
      <c r="P327" s="25">
        <f t="shared" ref="P327:T327" si="331">H327/H$344</f>
        <v>3.7900874635568516E-2</v>
      </c>
      <c r="Q327" s="25">
        <f t="shared" si="331"/>
        <v>8.1818181818181818E-2</v>
      </c>
      <c r="R327" s="25">
        <f t="shared" si="331"/>
        <v>0</v>
      </c>
      <c r="S327" s="25">
        <f t="shared" si="331"/>
        <v>0.1</v>
      </c>
      <c r="T327" s="25">
        <f t="shared" si="331"/>
        <v>6.4516129032258063E-2</v>
      </c>
    </row>
    <row r="328" spans="6:20" ht="15.75" customHeight="1">
      <c r="F328" s="148"/>
      <c r="G328" s="12">
        <f>$G$16</f>
        <v>8</v>
      </c>
      <c r="H328" s="14">
        <v>14</v>
      </c>
      <c r="I328" s="14">
        <v>6</v>
      </c>
      <c r="J328" s="14">
        <v>0</v>
      </c>
      <c r="K328" s="14">
        <v>0</v>
      </c>
      <c r="L328" s="14">
        <v>4</v>
      </c>
      <c r="N328" s="65"/>
      <c r="O328" s="12">
        <f>$G$16</f>
        <v>8</v>
      </c>
      <c r="P328" s="25">
        <f t="shared" ref="P328:T328" si="332">H328/H$344</f>
        <v>4.0816326530612242E-2</v>
      </c>
      <c r="Q328" s="25">
        <f t="shared" si="332"/>
        <v>5.4545454545454543E-2</v>
      </c>
      <c r="R328" s="25">
        <f t="shared" si="332"/>
        <v>0</v>
      </c>
      <c r="S328" s="25">
        <f t="shared" si="332"/>
        <v>0</v>
      </c>
      <c r="T328" s="25">
        <f t="shared" si="332"/>
        <v>0.12903225806451613</v>
      </c>
    </row>
    <row r="329" spans="6:20" ht="15.75" customHeight="1">
      <c r="F329" s="148"/>
      <c r="G329" s="12">
        <f>$G$17</f>
        <v>9</v>
      </c>
      <c r="H329" s="14">
        <v>17</v>
      </c>
      <c r="I329" s="14">
        <v>7</v>
      </c>
      <c r="J329" s="14">
        <v>0</v>
      </c>
      <c r="K329" s="14">
        <v>0</v>
      </c>
      <c r="L329" s="14">
        <v>1</v>
      </c>
      <c r="N329" s="65"/>
      <c r="O329" s="12">
        <f>$G$17</f>
        <v>9</v>
      </c>
      <c r="P329" s="25">
        <f t="shared" ref="P329:T329" si="333">H329/H$344</f>
        <v>4.9562682215743441E-2</v>
      </c>
      <c r="Q329" s="25">
        <f t="shared" si="333"/>
        <v>6.363636363636363E-2</v>
      </c>
      <c r="R329" s="25">
        <f t="shared" si="333"/>
        <v>0</v>
      </c>
      <c r="S329" s="25">
        <f t="shared" si="333"/>
        <v>0</v>
      </c>
      <c r="T329" s="25">
        <f t="shared" si="333"/>
        <v>3.2258064516129031E-2</v>
      </c>
    </row>
    <row r="330" spans="6:20" ht="15.75" customHeight="1">
      <c r="F330" s="148"/>
      <c r="G330" s="12">
        <f>$G$18</f>
        <v>10</v>
      </c>
      <c r="H330" s="14">
        <v>14</v>
      </c>
      <c r="I330" s="14">
        <v>4</v>
      </c>
      <c r="J330" s="14">
        <v>0</v>
      </c>
      <c r="K330" s="14">
        <v>1</v>
      </c>
      <c r="L330" s="14">
        <v>4</v>
      </c>
      <c r="N330" s="65"/>
      <c r="O330" s="12">
        <f>$G$18</f>
        <v>10</v>
      </c>
      <c r="P330" s="25">
        <f t="shared" ref="P330:T330" si="334">H330/H$344</f>
        <v>4.0816326530612242E-2</v>
      </c>
      <c r="Q330" s="25">
        <f t="shared" si="334"/>
        <v>3.6363636363636362E-2</v>
      </c>
      <c r="R330" s="25">
        <f t="shared" si="334"/>
        <v>0</v>
      </c>
      <c r="S330" s="25">
        <f t="shared" si="334"/>
        <v>0.1</v>
      </c>
      <c r="T330" s="25">
        <f t="shared" si="334"/>
        <v>0.12903225806451613</v>
      </c>
    </row>
    <row r="331" spans="6:20" ht="15.75" customHeight="1">
      <c r="F331" s="148"/>
      <c r="G331" s="12">
        <f>$G$19</f>
        <v>11</v>
      </c>
      <c r="H331" s="14">
        <v>29</v>
      </c>
      <c r="I331" s="14">
        <v>5</v>
      </c>
      <c r="J331" s="14">
        <v>0</v>
      </c>
      <c r="K331" s="14">
        <v>2</v>
      </c>
      <c r="L331" s="14">
        <v>2</v>
      </c>
      <c r="N331" s="65"/>
      <c r="O331" s="12">
        <f>$G$19</f>
        <v>11</v>
      </c>
      <c r="P331" s="25">
        <f t="shared" ref="P331:T331" si="335">H331/H$344</f>
        <v>8.4548104956268216E-2</v>
      </c>
      <c r="Q331" s="25">
        <f t="shared" si="335"/>
        <v>4.5454545454545456E-2</v>
      </c>
      <c r="R331" s="25">
        <f t="shared" si="335"/>
        <v>0</v>
      </c>
      <c r="S331" s="25">
        <f t="shared" si="335"/>
        <v>0.2</v>
      </c>
      <c r="T331" s="25">
        <f t="shared" si="335"/>
        <v>6.4516129032258063E-2</v>
      </c>
    </row>
    <row r="332" spans="6:20" ht="15.75" customHeight="1">
      <c r="F332" s="148"/>
      <c r="G332" s="12">
        <f>$G$20</f>
        <v>12</v>
      </c>
      <c r="H332" s="14">
        <v>14</v>
      </c>
      <c r="I332" s="14">
        <v>9</v>
      </c>
      <c r="J332" s="14">
        <v>0</v>
      </c>
      <c r="K332" s="14">
        <v>0</v>
      </c>
      <c r="L332" s="14">
        <v>3</v>
      </c>
      <c r="N332" s="65"/>
      <c r="O332" s="12">
        <f>$G$20</f>
        <v>12</v>
      </c>
      <c r="P332" s="25">
        <f t="shared" ref="P332:T332" si="336">H332/H$344</f>
        <v>4.0816326530612242E-2</v>
      </c>
      <c r="Q332" s="25">
        <f t="shared" si="336"/>
        <v>8.1818181818181818E-2</v>
      </c>
      <c r="R332" s="25">
        <f t="shared" si="336"/>
        <v>0</v>
      </c>
      <c r="S332" s="25">
        <f t="shared" si="336"/>
        <v>0</v>
      </c>
      <c r="T332" s="25">
        <f t="shared" si="336"/>
        <v>9.6774193548387094E-2</v>
      </c>
    </row>
    <row r="333" spans="6:20" ht="15.75" customHeight="1">
      <c r="F333" s="148"/>
      <c r="G333" s="12">
        <f>$G$21</f>
        <v>13</v>
      </c>
      <c r="H333" s="14">
        <v>30</v>
      </c>
      <c r="I333" s="14">
        <v>11</v>
      </c>
      <c r="J333" s="14">
        <v>0</v>
      </c>
      <c r="K333" s="14">
        <v>0</v>
      </c>
      <c r="L333" s="14">
        <v>2</v>
      </c>
      <c r="N333" s="65"/>
      <c r="O333" s="12">
        <f>$G$21</f>
        <v>13</v>
      </c>
      <c r="P333" s="25">
        <f t="shared" ref="P333:T333" si="337">H333/H$344</f>
        <v>8.7463556851311949E-2</v>
      </c>
      <c r="Q333" s="25">
        <f t="shared" si="337"/>
        <v>0.1</v>
      </c>
      <c r="R333" s="25">
        <f t="shared" si="337"/>
        <v>0</v>
      </c>
      <c r="S333" s="25">
        <f t="shared" si="337"/>
        <v>0</v>
      </c>
      <c r="T333" s="25">
        <f t="shared" si="337"/>
        <v>6.4516129032258063E-2</v>
      </c>
    </row>
    <row r="334" spans="6:20" ht="15.75" customHeight="1">
      <c r="F334" s="148"/>
      <c r="G334" s="12">
        <f>$G$22</f>
        <v>14</v>
      </c>
      <c r="H334" s="14">
        <v>14</v>
      </c>
      <c r="I334" s="14">
        <v>8</v>
      </c>
      <c r="J334" s="14">
        <v>0</v>
      </c>
      <c r="K334" s="14">
        <v>1</v>
      </c>
      <c r="L334" s="14">
        <v>3</v>
      </c>
      <c r="N334" s="65"/>
      <c r="O334" s="12">
        <f>$G$22</f>
        <v>14</v>
      </c>
      <c r="P334" s="25">
        <f t="shared" ref="P334:T334" si="338">H334/H$344</f>
        <v>4.0816326530612242E-2</v>
      </c>
      <c r="Q334" s="25">
        <f t="shared" si="338"/>
        <v>7.2727272727272724E-2</v>
      </c>
      <c r="R334" s="25">
        <f t="shared" si="338"/>
        <v>0</v>
      </c>
      <c r="S334" s="25">
        <f t="shared" si="338"/>
        <v>0.1</v>
      </c>
      <c r="T334" s="25">
        <f t="shared" si="338"/>
        <v>9.6774193548387094E-2</v>
      </c>
    </row>
    <row r="335" spans="6:20" ht="15.75" customHeight="1">
      <c r="F335" s="148"/>
      <c r="G335" s="12">
        <f>$G$23</f>
        <v>15</v>
      </c>
      <c r="H335" s="14">
        <v>29</v>
      </c>
      <c r="I335" s="14">
        <v>4</v>
      </c>
      <c r="J335" s="14">
        <v>0</v>
      </c>
      <c r="K335" s="14">
        <v>1</v>
      </c>
      <c r="L335" s="14">
        <v>2</v>
      </c>
      <c r="N335" s="65"/>
      <c r="O335" s="12">
        <f>$G$23</f>
        <v>15</v>
      </c>
      <c r="P335" s="25">
        <f t="shared" ref="P335:T335" si="339">H335/H$344</f>
        <v>8.4548104956268216E-2</v>
      </c>
      <c r="Q335" s="25">
        <f t="shared" si="339"/>
        <v>3.6363636363636362E-2</v>
      </c>
      <c r="R335" s="25">
        <f t="shared" si="339"/>
        <v>0</v>
      </c>
      <c r="S335" s="25">
        <f t="shared" si="339"/>
        <v>0.1</v>
      </c>
      <c r="T335" s="25">
        <f t="shared" si="339"/>
        <v>6.4516129032258063E-2</v>
      </c>
    </row>
    <row r="336" spans="6:20" ht="15.75" customHeight="1">
      <c r="F336" s="148"/>
      <c r="G336" s="12">
        <f>$G$24</f>
        <v>16</v>
      </c>
      <c r="H336" s="14">
        <v>29</v>
      </c>
      <c r="I336" s="14">
        <v>9</v>
      </c>
      <c r="J336" s="14">
        <v>0</v>
      </c>
      <c r="K336" s="14">
        <v>2</v>
      </c>
      <c r="L336" s="14">
        <v>1</v>
      </c>
      <c r="N336" s="65"/>
      <c r="O336" s="12">
        <f>$G$24</f>
        <v>16</v>
      </c>
      <c r="P336" s="25">
        <f t="shared" ref="P336:T336" si="340">H336/H$344</f>
        <v>8.4548104956268216E-2</v>
      </c>
      <c r="Q336" s="25">
        <f t="shared" si="340"/>
        <v>8.1818181818181818E-2</v>
      </c>
      <c r="R336" s="25">
        <f t="shared" si="340"/>
        <v>0</v>
      </c>
      <c r="S336" s="25">
        <f t="shared" si="340"/>
        <v>0.2</v>
      </c>
      <c r="T336" s="25">
        <f t="shared" si="340"/>
        <v>3.2258064516129031E-2</v>
      </c>
    </row>
    <row r="337" spans="6:20" ht="15.75" customHeight="1">
      <c r="F337" s="148"/>
      <c r="G337" s="12">
        <f>$G$25</f>
        <v>17</v>
      </c>
      <c r="H337" s="14">
        <v>29</v>
      </c>
      <c r="I337" s="14">
        <v>4</v>
      </c>
      <c r="J337" s="14">
        <v>0</v>
      </c>
      <c r="K337" s="14">
        <v>0</v>
      </c>
      <c r="L337" s="14">
        <v>1</v>
      </c>
      <c r="N337" s="65"/>
      <c r="O337" s="12">
        <f>$G$25</f>
        <v>17</v>
      </c>
      <c r="P337" s="25">
        <f t="shared" ref="P337:T337" si="341">H337/H$344</f>
        <v>8.4548104956268216E-2</v>
      </c>
      <c r="Q337" s="25">
        <f t="shared" si="341"/>
        <v>3.6363636363636362E-2</v>
      </c>
      <c r="R337" s="25">
        <f t="shared" si="341"/>
        <v>0</v>
      </c>
      <c r="S337" s="25">
        <f t="shared" si="341"/>
        <v>0</v>
      </c>
      <c r="T337" s="25">
        <f t="shared" si="341"/>
        <v>3.2258064516129031E-2</v>
      </c>
    </row>
    <row r="338" spans="6:20" ht="15.75" customHeight="1">
      <c r="F338" s="148"/>
      <c r="G338" s="12">
        <f>$G$26</f>
        <v>18</v>
      </c>
      <c r="H338" s="14">
        <v>17</v>
      </c>
      <c r="I338" s="14">
        <v>3</v>
      </c>
      <c r="J338" s="14">
        <v>0</v>
      </c>
      <c r="K338" s="14">
        <v>0</v>
      </c>
      <c r="L338" s="14">
        <v>0</v>
      </c>
      <c r="N338" s="65"/>
      <c r="O338" s="12">
        <f>$G$26</f>
        <v>18</v>
      </c>
      <c r="P338" s="25">
        <f t="shared" ref="P338:T338" si="342">H338/H$344</f>
        <v>4.9562682215743441E-2</v>
      </c>
      <c r="Q338" s="25">
        <f t="shared" si="342"/>
        <v>2.7272727272727271E-2</v>
      </c>
      <c r="R338" s="25">
        <f t="shared" si="342"/>
        <v>0</v>
      </c>
      <c r="S338" s="25">
        <f t="shared" si="342"/>
        <v>0</v>
      </c>
      <c r="T338" s="25">
        <f t="shared" si="342"/>
        <v>0</v>
      </c>
    </row>
    <row r="339" spans="6:20" ht="15.75" customHeight="1">
      <c r="F339" s="148"/>
      <c r="G339" s="12">
        <f>$G$27</f>
        <v>19</v>
      </c>
      <c r="H339" s="14">
        <v>20</v>
      </c>
      <c r="I339" s="14">
        <v>6</v>
      </c>
      <c r="J339" s="14">
        <v>1</v>
      </c>
      <c r="K339" s="14">
        <v>0</v>
      </c>
      <c r="L339" s="14">
        <v>1</v>
      </c>
      <c r="N339" s="65"/>
      <c r="O339" s="12">
        <f>$G$27</f>
        <v>19</v>
      </c>
      <c r="P339" s="25">
        <f t="shared" ref="P339:T339" si="343">H339/H$344</f>
        <v>5.8309037900874633E-2</v>
      </c>
      <c r="Q339" s="25">
        <f t="shared" si="343"/>
        <v>5.4545454545454543E-2</v>
      </c>
      <c r="R339" s="25">
        <f t="shared" si="343"/>
        <v>1</v>
      </c>
      <c r="S339" s="25">
        <f t="shared" si="343"/>
        <v>0</v>
      </c>
      <c r="T339" s="25">
        <f t="shared" si="343"/>
        <v>3.2258064516129031E-2</v>
      </c>
    </row>
    <row r="340" spans="6:20" ht="15.75" customHeight="1">
      <c r="F340" s="148"/>
      <c r="G340" s="12">
        <f>$G$28</f>
        <v>20</v>
      </c>
      <c r="H340" s="14">
        <v>16</v>
      </c>
      <c r="I340" s="14">
        <v>6</v>
      </c>
      <c r="J340" s="14">
        <v>0</v>
      </c>
      <c r="K340" s="14">
        <v>1</v>
      </c>
      <c r="L340" s="14">
        <v>1</v>
      </c>
      <c r="N340" s="65"/>
      <c r="O340" s="12">
        <f>$G$28</f>
        <v>20</v>
      </c>
      <c r="P340" s="25">
        <f t="shared" ref="P340:T340" si="344">H340/H$344</f>
        <v>4.6647230320699708E-2</v>
      </c>
      <c r="Q340" s="25">
        <f t="shared" si="344"/>
        <v>5.4545454545454543E-2</v>
      </c>
      <c r="R340" s="25">
        <f t="shared" si="344"/>
        <v>0</v>
      </c>
      <c r="S340" s="25">
        <f t="shared" si="344"/>
        <v>0.1</v>
      </c>
      <c r="T340" s="25">
        <f t="shared" si="344"/>
        <v>3.2258064516129031E-2</v>
      </c>
    </row>
    <row r="341" spans="6:20" ht="15.75" customHeight="1">
      <c r="F341" s="148"/>
      <c r="G341" s="12">
        <f>$G$29</f>
        <v>21</v>
      </c>
      <c r="H341" s="14">
        <v>8</v>
      </c>
      <c r="I341" s="14">
        <v>2</v>
      </c>
      <c r="J341" s="14">
        <v>0</v>
      </c>
      <c r="K341" s="14">
        <v>1</v>
      </c>
      <c r="L341" s="14">
        <v>0</v>
      </c>
      <c r="N341" s="65"/>
      <c r="O341" s="12">
        <f>$G$29</f>
        <v>21</v>
      </c>
      <c r="P341" s="25">
        <f t="shared" ref="P341:T341" si="345">H341/H$344</f>
        <v>2.3323615160349854E-2</v>
      </c>
      <c r="Q341" s="25">
        <f t="shared" si="345"/>
        <v>1.8181818181818181E-2</v>
      </c>
      <c r="R341" s="25">
        <f t="shared" si="345"/>
        <v>0</v>
      </c>
      <c r="S341" s="25">
        <f t="shared" si="345"/>
        <v>0.1</v>
      </c>
      <c r="T341" s="25">
        <f t="shared" si="345"/>
        <v>0</v>
      </c>
    </row>
    <row r="342" spans="6:20" ht="15.75" customHeight="1">
      <c r="F342" s="148"/>
      <c r="G342" s="12">
        <f>$G$30</f>
        <v>22</v>
      </c>
      <c r="H342" s="14">
        <v>7</v>
      </c>
      <c r="I342" s="14">
        <v>3</v>
      </c>
      <c r="J342" s="14">
        <v>0</v>
      </c>
      <c r="K342" s="14">
        <v>0</v>
      </c>
      <c r="L342" s="14">
        <v>0</v>
      </c>
      <c r="N342" s="65"/>
      <c r="O342" s="12">
        <f>$G$30</f>
        <v>22</v>
      </c>
      <c r="P342" s="25">
        <f t="shared" ref="P342:T342" si="346">H342/H$344</f>
        <v>2.0408163265306121E-2</v>
      </c>
      <c r="Q342" s="25">
        <f t="shared" si="346"/>
        <v>2.7272727272727271E-2</v>
      </c>
      <c r="R342" s="25">
        <f t="shared" si="346"/>
        <v>0</v>
      </c>
      <c r="S342" s="25">
        <f t="shared" si="346"/>
        <v>0</v>
      </c>
      <c r="T342" s="25">
        <f t="shared" si="346"/>
        <v>0</v>
      </c>
    </row>
    <row r="343" spans="6:20" ht="15.75" customHeight="1">
      <c r="F343" s="149"/>
      <c r="G343" s="45">
        <f>$G$31</f>
        <v>23</v>
      </c>
      <c r="H343" s="14">
        <v>9</v>
      </c>
      <c r="I343" s="14">
        <v>3</v>
      </c>
      <c r="J343" s="14">
        <v>0</v>
      </c>
      <c r="K343" s="14">
        <v>0</v>
      </c>
      <c r="L343" s="14">
        <v>0</v>
      </c>
      <c r="N343" s="66"/>
      <c r="O343" s="12">
        <f>$G$31</f>
        <v>23</v>
      </c>
      <c r="P343" s="25">
        <f t="shared" ref="P343:T343" si="347">H343/H$344</f>
        <v>2.6239067055393587E-2</v>
      </c>
      <c r="Q343" s="25">
        <f t="shared" si="347"/>
        <v>2.7272727272727271E-2</v>
      </c>
      <c r="R343" s="25">
        <f t="shared" si="347"/>
        <v>0</v>
      </c>
      <c r="S343" s="25">
        <f t="shared" si="347"/>
        <v>0</v>
      </c>
      <c r="T343" s="25">
        <f t="shared" si="347"/>
        <v>0</v>
      </c>
    </row>
    <row r="344" spans="6:20" ht="15.75" customHeight="1">
      <c r="F344" s="43"/>
      <c r="G344" s="46"/>
      <c r="H344" s="15">
        <f t="shared" ref="H344:L344" si="348">SUM(H320:H343)</f>
        <v>343</v>
      </c>
      <c r="I344" s="15">
        <f t="shared" si="348"/>
        <v>110</v>
      </c>
      <c r="J344" s="15">
        <f t="shared" si="348"/>
        <v>1</v>
      </c>
      <c r="K344" s="15">
        <f t="shared" si="348"/>
        <v>10</v>
      </c>
      <c r="L344" s="15">
        <f t="shared" si="348"/>
        <v>31</v>
      </c>
      <c r="N344" s="43"/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6">
        <v>45207</v>
      </c>
      <c r="G346" s="12">
        <f>$G$8</f>
        <v>0</v>
      </c>
      <c r="H346" s="14">
        <v>7</v>
      </c>
      <c r="I346" s="14">
        <v>2</v>
      </c>
      <c r="J346" s="14">
        <v>1</v>
      </c>
      <c r="K346" s="14">
        <v>0</v>
      </c>
      <c r="L346" s="14">
        <v>2</v>
      </c>
      <c r="N346" s="64">
        <v>45207</v>
      </c>
      <c r="O346" s="12">
        <f>$G$8</f>
        <v>0</v>
      </c>
      <c r="P346" s="25">
        <f t="shared" ref="P346:T346" si="349">H346/H$370</f>
        <v>1.5945330296127564E-2</v>
      </c>
      <c r="Q346" s="25">
        <f t="shared" si="349"/>
        <v>1.5384615384615385E-2</v>
      </c>
      <c r="R346" s="25">
        <f t="shared" si="349"/>
        <v>0.25</v>
      </c>
      <c r="S346" s="25">
        <f t="shared" si="349"/>
        <v>0</v>
      </c>
      <c r="T346" s="25">
        <f t="shared" si="349"/>
        <v>0.2</v>
      </c>
    </row>
    <row r="347" spans="6:20" ht="15.75" customHeight="1">
      <c r="F347" s="148"/>
      <c r="G347" s="12">
        <f>$G$9</f>
        <v>1</v>
      </c>
      <c r="H347" s="14">
        <v>8</v>
      </c>
      <c r="I347" s="14">
        <v>0</v>
      </c>
      <c r="J347" s="14">
        <v>0</v>
      </c>
      <c r="K347" s="14">
        <v>0</v>
      </c>
      <c r="L347" s="14">
        <v>1</v>
      </c>
      <c r="N347" s="65"/>
      <c r="O347" s="12">
        <f>$G$9</f>
        <v>1</v>
      </c>
      <c r="P347" s="25">
        <f t="shared" ref="P347:T347" si="350">H347/H$370</f>
        <v>1.8223234624145785E-2</v>
      </c>
      <c r="Q347" s="25">
        <f t="shared" si="350"/>
        <v>0</v>
      </c>
      <c r="R347" s="25">
        <f t="shared" si="350"/>
        <v>0</v>
      </c>
      <c r="S347" s="25">
        <f t="shared" si="350"/>
        <v>0</v>
      </c>
      <c r="T347" s="25">
        <f t="shared" si="350"/>
        <v>0.1</v>
      </c>
    </row>
    <row r="348" spans="6:20" ht="15.75" customHeight="1">
      <c r="F348" s="148"/>
      <c r="G348" s="12">
        <f>$G$10</f>
        <v>2</v>
      </c>
      <c r="H348" s="11">
        <v>1</v>
      </c>
      <c r="I348" s="11">
        <v>1</v>
      </c>
      <c r="J348" s="11">
        <v>0</v>
      </c>
      <c r="K348" s="11">
        <v>0</v>
      </c>
      <c r="L348" s="11">
        <v>0</v>
      </c>
      <c r="N348" s="65"/>
      <c r="O348" s="12">
        <f>$G$10</f>
        <v>2</v>
      </c>
      <c r="P348" s="25">
        <f t="shared" ref="P348:T348" si="351">H348/H$370</f>
        <v>2.2779043280182231E-3</v>
      </c>
      <c r="Q348" s="25">
        <f t="shared" si="351"/>
        <v>7.6923076923076927E-3</v>
      </c>
      <c r="R348" s="25">
        <f t="shared" si="351"/>
        <v>0</v>
      </c>
      <c r="S348" s="25">
        <f t="shared" si="351"/>
        <v>0</v>
      </c>
      <c r="T348" s="25">
        <f t="shared" si="351"/>
        <v>0</v>
      </c>
    </row>
    <row r="349" spans="6:20" ht="15.75" customHeight="1">
      <c r="F349" s="148"/>
      <c r="G349" s="12">
        <f>$G$11</f>
        <v>3</v>
      </c>
      <c r="H349" s="14">
        <v>4</v>
      </c>
      <c r="I349" s="14">
        <v>1</v>
      </c>
      <c r="J349" s="14">
        <v>0</v>
      </c>
      <c r="K349" s="14">
        <v>0</v>
      </c>
      <c r="L349" s="14">
        <v>0</v>
      </c>
      <c r="N349" s="65"/>
      <c r="O349" s="12">
        <f>$G$11</f>
        <v>3</v>
      </c>
      <c r="P349" s="25">
        <f t="shared" ref="P349:T349" si="352">H349/H$370</f>
        <v>9.1116173120728925E-3</v>
      </c>
      <c r="Q349" s="25">
        <f t="shared" si="352"/>
        <v>7.6923076923076927E-3</v>
      </c>
      <c r="R349" s="25">
        <f t="shared" si="352"/>
        <v>0</v>
      </c>
      <c r="S349" s="25">
        <f t="shared" si="352"/>
        <v>0</v>
      </c>
      <c r="T349" s="25">
        <f t="shared" si="352"/>
        <v>0</v>
      </c>
    </row>
    <row r="350" spans="6:20" ht="15.75" customHeight="1">
      <c r="F350" s="148"/>
      <c r="G350" s="12">
        <f>$G$12</f>
        <v>4</v>
      </c>
      <c r="H350" s="14">
        <v>4</v>
      </c>
      <c r="I350" s="14">
        <v>2</v>
      </c>
      <c r="J350" s="14">
        <v>0</v>
      </c>
      <c r="K350" s="14">
        <v>0</v>
      </c>
      <c r="L350" s="14">
        <v>0</v>
      </c>
      <c r="N350" s="65"/>
      <c r="O350" s="12">
        <f>$G$12</f>
        <v>4</v>
      </c>
      <c r="P350" s="25">
        <f t="shared" ref="P350:T350" si="353">H350/H$370</f>
        <v>9.1116173120728925E-3</v>
      </c>
      <c r="Q350" s="25">
        <f t="shared" si="353"/>
        <v>1.5384615384615385E-2</v>
      </c>
      <c r="R350" s="25">
        <f t="shared" si="353"/>
        <v>0</v>
      </c>
      <c r="S350" s="25">
        <f t="shared" si="353"/>
        <v>0</v>
      </c>
      <c r="T350" s="25">
        <f t="shared" si="353"/>
        <v>0</v>
      </c>
    </row>
    <row r="351" spans="6:20" ht="15.75" customHeight="1">
      <c r="F351" s="148"/>
      <c r="G351" s="12">
        <f>$G$13</f>
        <v>5</v>
      </c>
      <c r="H351" s="14">
        <v>4</v>
      </c>
      <c r="I351" s="14">
        <v>2</v>
      </c>
      <c r="J351" s="14">
        <v>0</v>
      </c>
      <c r="K351" s="14">
        <v>0</v>
      </c>
      <c r="L351" s="14">
        <v>0</v>
      </c>
      <c r="N351" s="65"/>
      <c r="O351" s="12">
        <f>$G$13</f>
        <v>5</v>
      </c>
      <c r="P351" s="25">
        <f t="shared" ref="P351:T351" si="354">H351/H$370</f>
        <v>9.1116173120728925E-3</v>
      </c>
      <c r="Q351" s="25">
        <f t="shared" si="354"/>
        <v>1.5384615384615385E-2</v>
      </c>
      <c r="R351" s="25">
        <f t="shared" si="354"/>
        <v>0</v>
      </c>
      <c r="S351" s="25">
        <f t="shared" si="354"/>
        <v>0</v>
      </c>
      <c r="T351" s="25">
        <f t="shared" si="354"/>
        <v>0</v>
      </c>
    </row>
    <row r="352" spans="6:20" ht="15.75" customHeight="1">
      <c r="F352" s="148"/>
      <c r="G352" s="12">
        <f>$G$14</f>
        <v>6</v>
      </c>
      <c r="H352" s="14">
        <v>3</v>
      </c>
      <c r="I352" s="14">
        <v>4</v>
      </c>
      <c r="J352" s="14">
        <v>0</v>
      </c>
      <c r="K352" s="14">
        <v>0</v>
      </c>
      <c r="L352" s="14">
        <v>1</v>
      </c>
      <c r="N352" s="65"/>
      <c r="O352" s="12">
        <f>$G$14</f>
        <v>6</v>
      </c>
      <c r="P352" s="25">
        <f t="shared" ref="P352:T352" si="355">H352/H$370</f>
        <v>6.8337129840546698E-3</v>
      </c>
      <c r="Q352" s="25">
        <f t="shared" si="355"/>
        <v>3.0769230769230771E-2</v>
      </c>
      <c r="R352" s="25">
        <f t="shared" si="355"/>
        <v>0</v>
      </c>
      <c r="S352" s="25">
        <f t="shared" si="355"/>
        <v>0</v>
      </c>
      <c r="T352" s="25">
        <f t="shared" si="355"/>
        <v>0.1</v>
      </c>
    </row>
    <row r="353" spans="6:20" ht="15.75" customHeight="1">
      <c r="F353" s="148"/>
      <c r="G353" s="12">
        <f>$G$15</f>
        <v>7</v>
      </c>
      <c r="H353" s="14">
        <v>16</v>
      </c>
      <c r="I353" s="14">
        <v>3</v>
      </c>
      <c r="J353" s="14">
        <v>0</v>
      </c>
      <c r="K353" s="14">
        <v>0</v>
      </c>
      <c r="L353" s="14">
        <v>1</v>
      </c>
      <c r="N353" s="65"/>
      <c r="O353" s="12">
        <f>$G$15</f>
        <v>7</v>
      </c>
      <c r="P353" s="25">
        <f t="shared" ref="P353:T353" si="356">H353/H$370</f>
        <v>3.644646924829157E-2</v>
      </c>
      <c r="Q353" s="25">
        <f t="shared" si="356"/>
        <v>2.3076923076923078E-2</v>
      </c>
      <c r="R353" s="25">
        <f t="shared" si="356"/>
        <v>0</v>
      </c>
      <c r="S353" s="25">
        <f t="shared" si="356"/>
        <v>0</v>
      </c>
      <c r="T353" s="25">
        <f t="shared" si="356"/>
        <v>0.1</v>
      </c>
    </row>
    <row r="354" spans="6:20" ht="15.75" customHeight="1">
      <c r="F354" s="148"/>
      <c r="G354" s="12">
        <f>$G$16</f>
        <v>8</v>
      </c>
      <c r="H354" s="14">
        <v>16</v>
      </c>
      <c r="I354" s="14">
        <v>6</v>
      </c>
      <c r="J354" s="14">
        <v>0</v>
      </c>
      <c r="K354" s="14">
        <v>0</v>
      </c>
      <c r="L354" s="14">
        <v>1</v>
      </c>
      <c r="N354" s="65"/>
      <c r="O354" s="12">
        <f>$G$16</f>
        <v>8</v>
      </c>
      <c r="P354" s="25">
        <f t="shared" ref="P354:T354" si="357">H354/H$370</f>
        <v>3.644646924829157E-2</v>
      </c>
      <c r="Q354" s="25">
        <f t="shared" si="357"/>
        <v>4.6153846153846156E-2</v>
      </c>
      <c r="R354" s="25">
        <f t="shared" si="357"/>
        <v>0</v>
      </c>
      <c r="S354" s="25">
        <f t="shared" si="357"/>
        <v>0</v>
      </c>
      <c r="T354" s="25">
        <f t="shared" si="357"/>
        <v>0.1</v>
      </c>
    </row>
    <row r="355" spans="6:20" ht="15.75" customHeight="1">
      <c r="F355" s="148"/>
      <c r="G355" s="12">
        <f>$G$17</f>
        <v>9</v>
      </c>
      <c r="H355" s="14">
        <v>14</v>
      </c>
      <c r="I355" s="14">
        <v>5</v>
      </c>
      <c r="J355" s="14">
        <v>0</v>
      </c>
      <c r="K355" s="14">
        <v>0</v>
      </c>
      <c r="L355" s="14">
        <v>1</v>
      </c>
      <c r="N355" s="65"/>
      <c r="O355" s="12">
        <f>$G$17</f>
        <v>9</v>
      </c>
      <c r="P355" s="25">
        <f t="shared" ref="P355:T355" si="358">H355/H$370</f>
        <v>3.1890660592255128E-2</v>
      </c>
      <c r="Q355" s="25">
        <f t="shared" si="358"/>
        <v>3.8461538461538464E-2</v>
      </c>
      <c r="R355" s="25">
        <f t="shared" si="358"/>
        <v>0</v>
      </c>
      <c r="S355" s="25">
        <f t="shared" si="358"/>
        <v>0</v>
      </c>
      <c r="T355" s="25">
        <f t="shared" si="358"/>
        <v>0.1</v>
      </c>
    </row>
    <row r="356" spans="6:20" ht="15.75" customHeight="1">
      <c r="F356" s="148"/>
      <c r="G356" s="12">
        <f>$G$18</f>
        <v>10</v>
      </c>
      <c r="H356" s="14">
        <v>27</v>
      </c>
      <c r="I356" s="14">
        <v>8</v>
      </c>
      <c r="J356" s="14">
        <v>0</v>
      </c>
      <c r="K356" s="14">
        <v>0</v>
      </c>
      <c r="L356" s="14">
        <v>1</v>
      </c>
      <c r="N356" s="65"/>
      <c r="O356" s="12">
        <f>$G$18</f>
        <v>10</v>
      </c>
      <c r="P356" s="25">
        <f t="shared" ref="P356:T356" si="359">H356/H$370</f>
        <v>6.1503416856492028E-2</v>
      </c>
      <c r="Q356" s="25">
        <f t="shared" si="359"/>
        <v>6.1538461538461542E-2</v>
      </c>
      <c r="R356" s="25">
        <f t="shared" si="359"/>
        <v>0</v>
      </c>
      <c r="S356" s="25">
        <f t="shared" si="359"/>
        <v>0</v>
      </c>
      <c r="T356" s="25">
        <f t="shared" si="359"/>
        <v>0.1</v>
      </c>
    </row>
    <row r="357" spans="6:20" ht="15.75" customHeight="1">
      <c r="F357" s="148"/>
      <c r="G357" s="12">
        <f>$G$19</f>
        <v>11</v>
      </c>
      <c r="H357" s="14">
        <v>40</v>
      </c>
      <c r="I357" s="14">
        <v>9</v>
      </c>
      <c r="J357" s="14">
        <v>0</v>
      </c>
      <c r="K357" s="14">
        <v>1</v>
      </c>
      <c r="L357" s="14">
        <v>0</v>
      </c>
      <c r="N357" s="65"/>
      <c r="O357" s="12">
        <f>$G$19</f>
        <v>11</v>
      </c>
      <c r="P357" s="25">
        <f t="shared" ref="P357:T357" si="360">H357/H$370</f>
        <v>9.1116173120728935E-2</v>
      </c>
      <c r="Q357" s="25">
        <f t="shared" si="360"/>
        <v>6.9230769230769235E-2</v>
      </c>
      <c r="R357" s="25">
        <f t="shared" si="360"/>
        <v>0</v>
      </c>
      <c r="S357" s="25">
        <f t="shared" si="360"/>
        <v>0.25</v>
      </c>
      <c r="T357" s="25">
        <f t="shared" si="360"/>
        <v>0</v>
      </c>
    </row>
    <row r="358" spans="6:20" ht="15.75" customHeight="1">
      <c r="F358" s="148"/>
      <c r="G358" s="12">
        <f>$G$20</f>
        <v>12</v>
      </c>
      <c r="H358" s="14">
        <v>33</v>
      </c>
      <c r="I358" s="14">
        <v>6</v>
      </c>
      <c r="J358" s="14">
        <v>0</v>
      </c>
      <c r="K358" s="14">
        <v>1</v>
      </c>
      <c r="L358" s="14">
        <v>0</v>
      </c>
      <c r="N358" s="65"/>
      <c r="O358" s="12">
        <f>$G$20</f>
        <v>12</v>
      </c>
      <c r="P358" s="25">
        <f t="shared" ref="P358:T358" si="361">H358/H$370</f>
        <v>7.5170842824601361E-2</v>
      </c>
      <c r="Q358" s="25">
        <f t="shared" si="361"/>
        <v>4.6153846153846156E-2</v>
      </c>
      <c r="R358" s="25">
        <f t="shared" si="361"/>
        <v>0</v>
      </c>
      <c r="S358" s="25">
        <f t="shared" si="361"/>
        <v>0.25</v>
      </c>
      <c r="T358" s="25">
        <f t="shared" si="361"/>
        <v>0</v>
      </c>
    </row>
    <row r="359" spans="6:20" ht="15.75" customHeight="1">
      <c r="F359" s="148"/>
      <c r="G359" s="12">
        <f>$G$21</f>
        <v>13</v>
      </c>
      <c r="H359" s="14">
        <v>35</v>
      </c>
      <c r="I359" s="14">
        <v>5</v>
      </c>
      <c r="J359" s="14">
        <v>0</v>
      </c>
      <c r="K359" s="14">
        <v>0</v>
      </c>
      <c r="L359" s="14">
        <v>0</v>
      </c>
      <c r="N359" s="65"/>
      <c r="O359" s="12">
        <f>$G$21</f>
        <v>13</v>
      </c>
      <c r="P359" s="25">
        <f t="shared" ref="P359:T359" si="362">H359/H$370</f>
        <v>7.9726651480637817E-2</v>
      </c>
      <c r="Q359" s="25">
        <f t="shared" si="362"/>
        <v>3.8461538461538464E-2</v>
      </c>
      <c r="R359" s="25">
        <f t="shared" si="362"/>
        <v>0</v>
      </c>
      <c r="S359" s="25">
        <f t="shared" si="362"/>
        <v>0</v>
      </c>
      <c r="T359" s="25">
        <f t="shared" si="362"/>
        <v>0</v>
      </c>
    </row>
    <row r="360" spans="6:20" ht="15.75" customHeight="1">
      <c r="F360" s="148"/>
      <c r="G360" s="12">
        <f>$G$22</f>
        <v>14</v>
      </c>
      <c r="H360" s="14">
        <v>45</v>
      </c>
      <c r="I360" s="14">
        <v>11</v>
      </c>
      <c r="J360" s="14">
        <v>1</v>
      </c>
      <c r="K360" s="14">
        <v>1</v>
      </c>
      <c r="L360" s="14">
        <v>0</v>
      </c>
      <c r="N360" s="65"/>
      <c r="O360" s="12">
        <f>$G$22</f>
        <v>14</v>
      </c>
      <c r="P360" s="25">
        <f t="shared" ref="P360:T360" si="363">H360/H$370</f>
        <v>0.10250569476082004</v>
      </c>
      <c r="Q360" s="25">
        <f t="shared" si="363"/>
        <v>8.461538461538462E-2</v>
      </c>
      <c r="R360" s="25">
        <f t="shared" si="363"/>
        <v>0.25</v>
      </c>
      <c r="S360" s="25">
        <f t="shared" si="363"/>
        <v>0.25</v>
      </c>
      <c r="T360" s="25">
        <f t="shared" si="363"/>
        <v>0</v>
      </c>
    </row>
    <row r="361" spans="6:20" ht="15.75" customHeight="1">
      <c r="F361" s="148"/>
      <c r="G361" s="12">
        <f>$G$23</f>
        <v>15</v>
      </c>
      <c r="H361" s="14">
        <v>39</v>
      </c>
      <c r="I361" s="14">
        <v>15</v>
      </c>
      <c r="J361" s="14">
        <v>0</v>
      </c>
      <c r="K361" s="14">
        <v>0</v>
      </c>
      <c r="L361" s="14">
        <v>1</v>
      </c>
      <c r="N361" s="65"/>
      <c r="O361" s="12">
        <f>$G$23</f>
        <v>15</v>
      </c>
      <c r="P361" s="25">
        <f t="shared" ref="P361:T361" si="364">H361/H$370</f>
        <v>8.8838268792710701E-2</v>
      </c>
      <c r="Q361" s="25">
        <f t="shared" si="364"/>
        <v>0.11538461538461539</v>
      </c>
      <c r="R361" s="25">
        <f t="shared" si="364"/>
        <v>0</v>
      </c>
      <c r="S361" s="25">
        <f t="shared" si="364"/>
        <v>0</v>
      </c>
      <c r="T361" s="25">
        <f t="shared" si="364"/>
        <v>0.1</v>
      </c>
    </row>
    <row r="362" spans="6:20" ht="15.75" customHeight="1">
      <c r="F362" s="148"/>
      <c r="G362" s="12">
        <f>$G$24</f>
        <v>16</v>
      </c>
      <c r="H362" s="14">
        <v>31</v>
      </c>
      <c r="I362" s="14">
        <v>11</v>
      </c>
      <c r="J362" s="14">
        <v>0</v>
      </c>
      <c r="K362" s="14">
        <v>0</v>
      </c>
      <c r="L362" s="14">
        <v>0</v>
      </c>
      <c r="N362" s="65"/>
      <c r="O362" s="12">
        <f>$G$24</f>
        <v>16</v>
      </c>
      <c r="P362" s="25">
        <f t="shared" ref="P362:T362" si="365">H362/H$370</f>
        <v>7.0615034168564919E-2</v>
      </c>
      <c r="Q362" s="25">
        <f t="shared" si="365"/>
        <v>8.461538461538462E-2</v>
      </c>
      <c r="R362" s="25">
        <f t="shared" si="365"/>
        <v>0</v>
      </c>
      <c r="S362" s="25">
        <f t="shared" si="365"/>
        <v>0</v>
      </c>
      <c r="T362" s="25">
        <f t="shared" si="365"/>
        <v>0</v>
      </c>
    </row>
    <row r="363" spans="6:20" ht="15.75" customHeight="1">
      <c r="F363" s="148"/>
      <c r="G363" s="12">
        <f>$G$25</f>
        <v>17</v>
      </c>
      <c r="H363" s="14">
        <v>35</v>
      </c>
      <c r="I363" s="14">
        <v>7</v>
      </c>
      <c r="J363" s="14">
        <v>2</v>
      </c>
      <c r="K363" s="14">
        <v>1</v>
      </c>
      <c r="L363" s="14">
        <v>1</v>
      </c>
      <c r="N363" s="65"/>
      <c r="O363" s="12">
        <f>$G$25</f>
        <v>17</v>
      </c>
      <c r="P363" s="25">
        <f t="shared" ref="P363:T363" si="366">H363/H$370</f>
        <v>7.9726651480637817E-2</v>
      </c>
      <c r="Q363" s="25">
        <f t="shared" si="366"/>
        <v>5.3846153846153849E-2</v>
      </c>
      <c r="R363" s="25">
        <f t="shared" si="366"/>
        <v>0.5</v>
      </c>
      <c r="S363" s="25">
        <f t="shared" si="366"/>
        <v>0.25</v>
      </c>
      <c r="T363" s="25">
        <f t="shared" si="366"/>
        <v>0.1</v>
      </c>
    </row>
    <row r="364" spans="6:20" ht="15.75" customHeight="1">
      <c r="F364" s="148"/>
      <c r="G364" s="12">
        <f>$G$26</f>
        <v>18</v>
      </c>
      <c r="H364" s="14">
        <v>26</v>
      </c>
      <c r="I364" s="14">
        <v>15</v>
      </c>
      <c r="J364" s="14">
        <v>0</v>
      </c>
      <c r="K364" s="14">
        <v>0</v>
      </c>
      <c r="L364" s="14">
        <v>0</v>
      </c>
      <c r="N364" s="65"/>
      <c r="O364" s="12">
        <f>$G$26</f>
        <v>18</v>
      </c>
      <c r="P364" s="25">
        <f t="shared" ref="P364:T364" si="367">H364/H$370</f>
        <v>5.9225512528473807E-2</v>
      </c>
      <c r="Q364" s="25">
        <f t="shared" si="367"/>
        <v>0.11538461538461539</v>
      </c>
      <c r="R364" s="25">
        <f t="shared" si="367"/>
        <v>0</v>
      </c>
      <c r="S364" s="25">
        <f t="shared" si="367"/>
        <v>0</v>
      </c>
      <c r="T364" s="25">
        <f t="shared" si="367"/>
        <v>0</v>
      </c>
    </row>
    <row r="365" spans="6:20" ht="15.75" customHeight="1">
      <c r="F365" s="148"/>
      <c r="G365" s="12">
        <f>$G$27</f>
        <v>19</v>
      </c>
      <c r="H365" s="14">
        <v>21</v>
      </c>
      <c r="I365" s="14">
        <v>5</v>
      </c>
      <c r="J365" s="14">
        <v>0</v>
      </c>
      <c r="K365" s="14">
        <v>0</v>
      </c>
      <c r="L365" s="14">
        <v>0</v>
      </c>
      <c r="N365" s="65"/>
      <c r="O365" s="12">
        <f>$G$27</f>
        <v>19</v>
      </c>
      <c r="P365" s="25">
        <f t="shared" ref="P365:T365" si="368">H365/H$370</f>
        <v>4.7835990888382689E-2</v>
      </c>
      <c r="Q365" s="25">
        <f t="shared" si="368"/>
        <v>3.8461538461538464E-2</v>
      </c>
      <c r="R365" s="25">
        <f t="shared" si="368"/>
        <v>0</v>
      </c>
      <c r="S365" s="25">
        <f t="shared" si="368"/>
        <v>0</v>
      </c>
      <c r="T365" s="25">
        <f t="shared" si="368"/>
        <v>0</v>
      </c>
    </row>
    <row r="366" spans="6:20" ht="15.75" customHeight="1">
      <c r="F366" s="148"/>
      <c r="G366" s="12">
        <f>$G$28</f>
        <v>20</v>
      </c>
      <c r="H366" s="14">
        <v>10</v>
      </c>
      <c r="I366" s="14">
        <v>5</v>
      </c>
      <c r="J366" s="14">
        <v>0</v>
      </c>
      <c r="K366" s="14">
        <v>0</v>
      </c>
      <c r="L366" s="14">
        <v>0</v>
      </c>
      <c r="N366" s="65"/>
      <c r="O366" s="12">
        <f>$G$28</f>
        <v>20</v>
      </c>
      <c r="P366" s="25">
        <f t="shared" ref="P366:T366" si="369">H366/H$370</f>
        <v>2.2779043280182234E-2</v>
      </c>
      <c r="Q366" s="25">
        <f t="shared" si="369"/>
        <v>3.8461538461538464E-2</v>
      </c>
      <c r="R366" s="25">
        <f t="shared" si="369"/>
        <v>0</v>
      </c>
      <c r="S366" s="25">
        <f t="shared" si="369"/>
        <v>0</v>
      </c>
      <c r="T366" s="25">
        <f t="shared" si="369"/>
        <v>0</v>
      </c>
    </row>
    <row r="367" spans="6:20" ht="15.75" customHeight="1">
      <c r="F367" s="148"/>
      <c r="G367" s="12">
        <f>$G$29</f>
        <v>21</v>
      </c>
      <c r="H367" s="14">
        <v>10</v>
      </c>
      <c r="I367" s="14">
        <v>5</v>
      </c>
      <c r="J367" s="14">
        <v>0</v>
      </c>
      <c r="K367" s="14">
        <v>0</v>
      </c>
      <c r="L367" s="14">
        <v>0</v>
      </c>
      <c r="N367" s="65"/>
      <c r="O367" s="12">
        <f>$G$29</f>
        <v>21</v>
      </c>
      <c r="P367" s="25">
        <f t="shared" ref="P367:T367" si="370">H367/H$370</f>
        <v>2.2779043280182234E-2</v>
      </c>
      <c r="Q367" s="25">
        <f t="shared" si="370"/>
        <v>3.8461538461538464E-2</v>
      </c>
      <c r="R367" s="25">
        <f t="shared" si="370"/>
        <v>0</v>
      </c>
      <c r="S367" s="25">
        <f t="shared" si="370"/>
        <v>0</v>
      </c>
      <c r="T367" s="25">
        <f t="shared" si="370"/>
        <v>0</v>
      </c>
    </row>
    <row r="368" spans="6:20" ht="15.75" customHeight="1">
      <c r="F368" s="148"/>
      <c r="G368" s="12">
        <f>$G$30</f>
        <v>22</v>
      </c>
      <c r="H368" s="14">
        <v>5</v>
      </c>
      <c r="I368" s="14">
        <v>1</v>
      </c>
      <c r="J368" s="14">
        <v>0</v>
      </c>
      <c r="K368" s="14">
        <v>0</v>
      </c>
      <c r="L368" s="14">
        <v>0</v>
      </c>
      <c r="N368" s="65"/>
      <c r="O368" s="12">
        <f>$G$30</f>
        <v>22</v>
      </c>
      <c r="P368" s="25">
        <f t="shared" ref="P368:T368" si="371">H368/H$370</f>
        <v>1.1389521640091117E-2</v>
      </c>
      <c r="Q368" s="25">
        <f t="shared" si="371"/>
        <v>7.6923076923076927E-3</v>
      </c>
      <c r="R368" s="25">
        <f t="shared" si="371"/>
        <v>0</v>
      </c>
      <c r="S368" s="25">
        <f t="shared" si="371"/>
        <v>0</v>
      </c>
      <c r="T368" s="25">
        <f t="shared" si="371"/>
        <v>0</v>
      </c>
    </row>
    <row r="369" spans="6:20" ht="15.75" customHeight="1">
      <c r="F369" s="149"/>
      <c r="G369" s="45">
        <f>$G$31</f>
        <v>23</v>
      </c>
      <c r="H369" s="14">
        <v>5</v>
      </c>
      <c r="I369" s="14">
        <v>1</v>
      </c>
      <c r="J369" s="14">
        <v>0</v>
      </c>
      <c r="K369" s="14">
        <v>0</v>
      </c>
      <c r="L369" s="14">
        <v>0</v>
      </c>
      <c r="N369" s="66"/>
      <c r="O369" s="12">
        <f>$G$31</f>
        <v>23</v>
      </c>
      <c r="P369" s="25">
        <f t="shared" ref="P369:T369" si="372">H369/H$370</f>
        <v>1.1389521640091117E-2</v>
      </c>
      <c r="Q369" s="25">
        <f t="shared" si="372"/>
        <v>7.6923076923076927E-3</v>
      </c>
      <c r="R369" s="25">
        <f t="shared" si="372"/>
        <v>0</v>
      </c>
      <c r="S369" s="25">
        <f t="shared" si="372"/>
        <v>0</v>
      </c>
      <c r="T369" s="25">
        <f t="shared" si="372"/>
        <v>0</v>
      </c>
    </row>
    <row r="370" spans="6:20" ht="15.75" customHeight="1">
      <c r="F370" s="50"/>
      <c r="G370" s="51"/>
      <c r="H370" s="15">
        <f t="shared" ref="H370:L370" si="373">SUM(H346:H369)</f>
        <v>439</v>
      </c>
      <c r="I370" s="15">
        <f t="shared" si="373"/>
        <v>130</v>
      </c>
      <c r="J370" s="15">
        <f t="shared" si="373"/>
        <v>4</v>
      </c>
      <c r="K370" s="15">
        <f t="shared" si="373"/>
        <v>4</v>
      </c>
      <c r="L370" s="15">
        <f t="shared" si="373"/>
        <v>10</v>
      </c>
      <c r="N370" s="50"/>
    </row>
    <row r="371" spans="6:20" ht="15.75" customHeight="1">
      <c r="G371" s="11"/>
      <c r="H371" s="36"/>
      <c r="I371" s="36"/>
      <c r="J371" s="36"/>
      <c r="K371" s="36"/>
      <c r="L371" s="36"/>
      <c r="O371" s="11"/>
      <c r="P371" s="36"/>
      <c r="Q371" s="36"/>
      <c r="R371" s="36"/>
      <c r="S371" s="36"/>
      <c r="T371" s="36"/>
    </row>
    <row r="372" spans="6:20" ht="15.75" customHeight="1">
      <c r="F372" s="145"/>
      <c r="G372" s="34"/>
      <c r="H372" s="11"/>
      <c r="I372" s="11"/>
      <c r="J372" s="11"/>
      <c r="K372" s="11"/>
      <c r="L372" s="11"/>
      <c r="N372" s="67"/>
      <c r="O372" s="34"/>
      <c r="P372" s="35"/>
      <c r="Q372" s="35"/>
      <c r="R372" s="35"/>
      <c r="S372" s="35"/>
      <c r="T372" s="35"/>
    </row>
    <row r="373" spans="6:20" ht="15.75" customHeight="1">
      <c r="F373" s="146"/>
      <c r="G373" s="34"/>
      <c r="H373" s="11"/>
      <c r="I373" s="11"/>
      <c r="J373" s="11"/>
      <c r="K373" s="11"/>
      <c r="L373" s="11"/>
      <c r="O373" s="34"/>
      <c r="P373" s="35"/>
      <c r="Q373" s="35"/>
      <c r="R373" s="35"/>
      <c r="S373" s="35"/>
      <c r="T373" s="35"/>
    </row>
    <row r="374" spans="6:20" ht="15.75" customHeight="1">
      <c r="F374" s="146"/>
      <c r="G374" s="34"/>
      <c r="H374" s="11"/>
      <c r="I374" s="11"/>
      <c r="J374" s="11"/>
      <c r="K374" s="11"/>
      <c r="L374" s="11"/>
      <c r="O374" s="34"/>
      <c r="P374" s="35"/>
      <c r="Q374" s="35"/>
      <c r="R374" s="35"/>
      <c r="S374" s="35"/>
      <c r="T374" s="35"/>
    </row>
    <row r="375" spans="6:20" ht="15.75" customHeight="1">
      <c r="F375" s="146"/>
      <c r="G375" s="34"/>
      <c r="H375" s="11"/>
      <c r="I375" s="11"/>
      <c r="J375" s="11"/>
      <c r="K375" s="11"/>
      <c r="L375" s="11"/>
      <c r="O375" s="34"/>
      <c r="P375" s="35"/>
      <c r="Q375" s="35"/>
      <c r="R375" s="35"/>
      <c r="S375" s="35"/>
      <c r="T375" s="35"/>
    </row>
    <row r="376" spans="6:20" ht="15.75" customHeight="1">
      <c r="F376" s="146"/>
      <c r="G376" s="34"/>
      <c r="H376" s="11"/>
      <c r="I376" s="11"/>
      <c r="J376" s="11"/>
      <c r="K376" s="11"/>
      <c r="L376" s="11"/>
      <c r="O376" s="34"/>
      <c r="P376" s="35"/>
      <c r="Q376" s="35"/>
      <c r="R376" s="35"/>
      <c r="S376" s="35"/>
      <c r="T376" s="35"/>
    </row>
    <row r="377" spans="6:20" ht="15.75" customHeight="1">
      <c r="F377" s="146"/>
      <c r="G377" s="34"/>
      <c r="H377" s="11"/>
      <c r="I377" s="11"/>
      <c r="J377" s="11"/>
      <c r="K377" s="11"/>
      <c r="L377" s="11"/>
      <c r="O377" s="34"/>
      <c r="P377" s="35"/>
      <c r="Q377" s="35"/>
      <c r="R377" s="35"/>
      <c r="S377" s="35"/>
      <c r="T377" s="35"/>
    </row>
    <row r="378" spans="6:20" ht="15.75" customHeight="1">
      <c r="F378" s="146"/>
      <c r="G378" s="34"/>
      <c r="H378" s="11"/>
      <c r="I378" s="11"/>
      <c r="J378" s="11"/>
      <c r="K378" s="11"/>
      <c r="L378" s="11"/>
      <c r="O378" s="34"/>
      <c r="P378" s="35"/>
      <c r="Q378" s="35"/>
      <c r="R378" s="35"/>
      <c r="S378" s="35"/>
      <c r="T378" s="35"/>
    </row>
    <row r="379" spans="6:20" ht="15.75" customHeight="1">
      <c r="F379" s="146"/>
      <c r="G379" s="34"/>
      <c r="H379" s="11"/>
      <c r="I379" s="11"/>
      <c r="J379" s="11"/>
      <c r="K379" s="11"/>
      <c r="L379" s="11"/>
      <c r="O379" s="34"/>
      <c r="P379" s="35"/>
      <c r="Q379" s="35"/>
      <c r="R379" s="35"/>
      <c r="S379" s="35"/>
      <c r="T379" s="35"/>
    </row>
    <row r="380" spans="6:20" ht="15.75" customHeight="1">
      <c r="F380" s="146"/>
      <c r="G380" s="34"/>
      <c r="H380" s="11"/>
      <c r="I380" s="11"/>
      <c r="J380" s="11"/>
      <c r="K380" s="11"/>
      <c r="L380" s="11"/>
      <c r="O380" s="34"/>
      <c r="P380" s="35"/>
      <c r="Q380" s="35"/>
      <c r="R380" s="35"/>
      <c r="S380" s="35"/>
      <c r="T380" s="35"/>
    </row>
    <row r="381" spans="6:20" ht="15.75" customHeight="1">
      <c r="F381" s="146"/>
      <c r="G381" s="34"/>
      <c r="H381" s="11"/>
      <c r="I381" s="11"/>
      <c r="J381" s="11"/>
      <c r="K381" s="11"/>
      <c r="L381" s="11"/>
      <c r="O381" s="34"/>
      <c r="P381" s="35"/>
      <c r="Q381" s="35"/>
      <c r="R381" s="35"/>
      <c r="S381" s="35"/>
      <c r="T381" s="35"/>
    </row>
    <row r="382" spans="6:20" ht="15.75" customHeight="1">
      <c r="F382" s="146"/>
      <c r="G382" s="34"/>
      <c r="H382" s="11"/>
      <c r="I382" s="11"/>
      <c r="J382" s="11"/>
      <c r="K382" s="11"/>
      <c r="L382" s="11"/>
      <c r="O382" s="34"/>
      <c r="P382" s="35"/>
      <c r="Q382" s="35"/>
      <c r="R382" s="35"/>
      <c r="S382" s="35"/>
      <c r="T382" s="35"/>
    </row>
    <row r="383" spans="6:20" ht="15.75" customHeight="1">
      <c r="F383" s="146"/>
      <c r="G383" s="34"/>
      <c r="H383" s="11"/>
      <c r="I383" s="11"/>
      <c r="J383" s="11"/>
      <c r="K383" s="11"/>
      <c r="L383" s="11"/>
      <c r="O383" s="34"/>
      <c r="P383" s="35"/>
      <c r="Q383" s="35"/>
      <c r="R383" s="35"/>
      <c r="S383" s="35"/>
      <c r="T383" s="35"/>
    </row>
    <row r="384" spans="6:20" ht="15.75" customHeight="1">
      <c r="F384" s="146"/>
      <c r="G384" s="34"/>
      <c r="H384" s="11"/>
      <c r="I384" s="11"/>
      <c r="J384" s="11"/>
      <c r="K384" s="11"/>
      <c r="L384" s="11"/>
      <c r="O384" s="34"/>
      <c r="P384" s="35"/>
      <c r="Q384" s="35"/>
      <c r="R384" s="35"/>
      <c r="S384" s="35"/>
      <c r="T384" s="35"/>
    </row>
    <row r="385" spans="6:20" ht="15.75" customHeight="1">
      <c r="F385" s="146"/>
      <c r="G385" s="34"/>
      <c r="H385" s="11"/>
      <c r="I385" s="11"/>
      <c r="J385" s="11"/>
      <c r="K385" s="11"/>
      <c r="L385" s="11"/>
      <c r="O385" s="34"/>
      <c r="P385" s="35"/>
      <c r="Q385" s="35"/>
      <c r="R385" s="35"/>
      <c r="S385" s="35"/>
      <c r="T385" s="35"/>
    </row>
    <row r="386" spans="6:20" ht="15.75" customHeight="1">
      <c r="F386" s="146"/>
      <c r="G386" s="34"/>
      <c r="H386" s="11"/>
      <c r="I386" s="11"/>
      <c r="J386" s="11"/>
      <c r="K386" s="11"/>
      <c r="L386" s="11"/>
      <c r="O386" s="34"/>
      <c r="P386" s="35"/>
      <c r="Q386" s="35"/>
      <c r="R386" s="35"/>
      <c r="S386" s="35"/>
      <c r="T386" s="35"/>
    </row>
    <row r="387" spans="6:20" ht="15.75" customHeight="1">
      <c r="F387" s="146"/>
      <c r="G387" s="34"/>
      <c r="H387" s="11"/>
      <c r="I387" s="11"/>
      <c r="J387" s="11"/>
      <c r="K387" s="11"/>
      <c r="L387" s="11"/>
      <c r="O387" s="34"/>
      <c r="P387" s="35"/>
      <c r="Q387" s="35"/>
      <c r="R387" s="35"/>
      <c r="S387" s="35"/>
      <c r="T387" s="35"/>
    </row>
    <row r="388" spans="6:20" ht="15.75" customHeight="1">
      <c r="F388" s="146"/>
      <c r="G388" s="34"/>
      <c r="H388" s="11"/>
      <c r="I388" s="11"/>
      <c r="J388" s="11"/>
      <c r="K388" s="11"/>
      <c r="L388" s="11"/>
      <c r="O388" s="34"/>
      <c r="P388" s="35"/>
      <c r="Q388" s="35"/>
      <c r="R388" s="35"/>
      <c r="S388" s="35"/>
      <c r="T388" s="35"/>
    </row>
    <row r="389" spans="6:20" ht="15.75" customHeight="1">
      <c r="F389" s="146"/>
      <c r="G389" s="34"/>
      <c r="H389" s="11"/>
      <c r="I389" s="11"/>
      <c r="J389" s="11"/>
      <c r="K389" s="11"/>
      <c r="L389" s="11"/>
      <c r="O389" s="34"/>
      <c r="P389" s="35"/>
      <c r="Q389" s="35"/>
      <c r="R389" s="35"/>
      <c r="S389" s="35"/>
      <c r="T389" s="35"/>
    </row>
    <row r="390" spans="6:20" ht="15.75" customHeight="1">
      <c r="F390" s="146"/>
      <c r="G390" s="34"/>
      <c r="H390" s="11"/>
      <c r="I390" s="11"/>
      <c r="J390" s="11"/>
      <c r="K390" s="11"/>
      <c r="L390" s="11"/>
      <c r="O390" s="34"/>
      <c r="P390" s="35"/>
      <c r="Q390" s="35"/>
      <c r="R390" s="35"/>
      <c r="S390" s="35"/>
      <c r="T390" s="35"/>
    </row>
    <row r="391" spans="6:20" ht="15.75" customHeight="1">
      <c r="F391" s="146"/>
      <c r="G391" s="34"/>
      <c r="H391" s="11"/>
      <c r="I391" s="11"/>
      <c r="J391" s="11"/>
      <c r="K391" s="11"/>
      <c r="L391" s="11"/>
      <c r="O391" s="34"/>
      <c r="P391" s="35"/>
      <c r="Q391" s="35"/>
      <c r="R391" s="35"/>
      <c r="S391" s="35"/>
      <c r="T391" s="35"/>
    </row>
    <row r="392" spans="6:20" ht="15.75" customHeight="1">
      <c r="F392" s="146"/>
      <c r="G392" s="34"/>
      <c r="H392" s="11"/>
      <c r="I392" s="11"/>
      <c r="J392" s="11"/>
      <c r="K392" s="11"/>
      <c r="L392" s="11"/>
      <c r="O392" s="34"/>
      <c r="P392" s="35"/>
      <c r="Q392" s="35"/>
      <c r="R392" s="35"/>
      <c r="S392" s="35"/>
      <c r="T392" s="35"/>
    </row>
    <row r="393" spans="6:20" ht="15.75" customHeight="1">
      <c r="F393" s="146"/>
      <c r="G393" s="34"/>
      <c r="H393" s="11"/>
      <c r="I393" s="11"/>
      <c r="J393" s="11"/>
      <c r="K393" s="11"/>
      <c r="L393" s="11"/>
      <c r="O393" s="34"/>
      <c r="P393" s="35"/>
      <c r="Q393" s="35"/>
      <c r="R393" s="35"/>
      <c r="S393" s="35"/>
      <c r="T393" s="35"/>
    </row>
    <row r="394" spans="6:20" ht="15.75" customHeight="1">
      <c r="F394" s="146"/>
      <c r="G394" s="34"/>
      <c r="H394" s="11"/>
      <c r="I394" s="11"/>
      <c r="J394" s="11"/>
      <c r="K394" s="11"/>
      <c r="L394" s="11"/>
      <c r="O394" s="34"/>
      <c r="P394" s="35"/>
      <c r="Q394" s="35"/>
      <c r="R394" s="35"/>
      <c r="S394" s="35"/>
      <c r="T394" s="35"/>
    </row>
    <row r="395" spans="6:20" ht="15.75" customHeight="1">
      <c r="F395" s="146"/>
      <c r="G395" s="34"/>
      <c r="H395" s="11"/>
      <c r="I395" s="11"/>
      <c r="J395" s="11"/>
      <c r="K395" s="11"/>
      <c r="L395" s="11"/>
      <c r="O395" s="34"/>
      <c r="P395" s="35"/>
      <c r="Q395" s="35"/>
      <c r="R395" s="35"/>
      <c r="S395" s="35"/>
      <c r="T395" s="35"/>
    </row>
    <row r="396" spans="6:20" ht="15.75" customHeight="1">
      <c r="F396" s="52"/>
      <c r="G396" s="44"/>
      <c r="H396" s="15">
        <f t="shared" ref="H396:L396" si="374">SUM(H372:H395)</f>
        <v>0</v>
      </c>
      <c r="I396" s="15">
        <f t="shared" si="374"/>
        <v>0</v>
      </c>
      <c r="J396" s="15">
        <f t="shared" si="374"/>
        <v>0</v>
      </c>
      <c r="K396" s="15">
        <f t="shared" si="374"/>
        <v>0</v>
      </c>
      <c r="L396" s="15">
        <f t="shared" si="374"/>
        <v>0</v>
      </c>
      <c r="N396" s="52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F294:F317"/>
    <mergeCell ref="H3:L3"/>
    <mergeCell ref="H4:L4"/>
    <mergeCell ref="H6:L6"/>
    <mergeCell ref="F8:F31"/>
    <mergeCell ref="F216:F239"/>
    <mergeCell ref="F320:F343"/>
    <mergeCell ref="F346:F369"/>
    <mergeCell ref="F372:F395"/>
    <mergeCell ref="F34:F57"/>
    <mergeCell ref="F60:F83"/>
    <mergeCell ref="F86:F109"/>
    <mergeCell ref="F112:F135"/>
    <mergeCell ref="F138:F161"/>
    <mergeCell ref="F164:F187"/>
    <mergeCell ref="F190:F213"/>
    <mergeCell ref="F242:F265"/>
    <mergeCell ref="F268:F291"/>
  </mergeCells>
  <phoneticPr fontId="2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topLeftCell="D102" zoomScaleNormal="100" workbookViewId="0">
      <selection activeCell="M92" sqref="M92"/>
    </sheetView>
  </sheetViews>
  <sheetFormatPr defaultColWidth="9.81640625" defaultRowHeight="15" customHeight="1"/>
  <cols>
    <col min="1" max="16384" width="9.81640625" style="70"/>
  </cols>
  <sheetData>
    <row r="1" spans="1:21" ht="15.75" customHeight="1">
      <c r="A1" s="77"/>
      <c r="B1" s="77"/>
      <c r="C1" s="77"/>
      <c r="D1" s="77"/>
      <c r="E1" s="77"/>
      <c r="H1" s="78" t="s">
        <v>0</v>
      </c>
      <c r="I1" s="79">
        <v>110021106</v>
      </c>
      <c r="J1" s="78"/>
      <c r="K1" s="78"/>
      <c r="L1" s="78"/>
    </row>
    <row r="2" spans="1:21" ht="15.75" customHeight="1">
      <c r="A2" s="77"/>
      <c r="B2" s="77"/>
      <c r="C2" s="77"/>
      <c r="D2" s="77"/>
      <c r="E2" s="77"/>
      <c r="H2" s="78" t="s">
        <v>1</v>
      </c>
      <c r="I2" s="78" t="s">
        <v>2</v>
      </c>
      <c r="J2" s="78"/>
      <c r="K2" s="78"/>
      <c r="L2" s="78"/>
    </row>
    <row r="3" spans="1:21" ht="15.75" customHeight="1">
      <c r="A3" s="77"/>
      <c r="B3" s="166" t="s">
        <v>3</v>
      </c>
      <c r="C3" s="167"/>
      <c r="D3" s="166" t="s">
        <v>4</v>
      </c>
      <c r="E3" s="167"/>
      <c r="H3" s="162" t="s">
        <v>305</v>
      </c>
      <c r="I3" s="163"/>
      <c r="J3" s="163"/>
      <c r="K3" s="163"/>
      <c r="L3" s="164"/>
    </row>
    <row r="4" spans="1:21" ht="15.75" customHeight="1">
      <c r="A4" s="80" t="s">
        <v>6</v>
      </c>
      <c r="B4" s="110" t="s">
        <v>7</v>
      </c>
      <c r="C4" s="111" t="s">
        <v>8</v>
      </c>
      <c r="D4" s="110" t="s">
        <v>7</v>
      </c>
      <c r="E4" s="111" t="s">
        <v>8</v>
      </c>
      <c r="H4" s="162" t="s">
        <v>306</v>
      </c>
      <c r="I4" s="163"/>
      <c r="J4" s="163"/>
      <c r="K4" s="163"/>
      <c r="L4" s="164"/>
    </row>
    <row r="5" spans="1:21" ht="15.75" customHeight="1">
      <c r="A5" s="83" t="s">
        <v>10</v>
      </c>
      <c r="B5" s="84" t="s">
        <v>11</v>
      </c>
      <c r="C5" s="112" t="s">
        <v>12</v>
      </c>
      <c r="D5" s="112" t="s">
        <v>13</v>
      </c>
      <c r="E5" s="113" t="s">
        <v>14</v>
      </c>
    </row>
    <row r="6" spans="1:21" ht="15.75" customHeight="1">
      <c r="E6" s="114"/>
      <c r="H6" s="165" t="s">
        <v>15</v>
      </c>
      <c r="I6" s="163"/>
      <c r="J6" s="163"/>
      <c r="K6" s="163"/>
      <c r="L6" s="164"/>
    </row>
    <row r="7" spans="1:21" ht="15.75" customHeight="1">
      <c r="G7" s="71"/>
      <c r="H7" s="72">
        <v>31</v>
      </c>
      <c r="I7" s="72">
        <v>32</v>
      </c>
      <c r="J7" s="72">
        <v>41</v>
      </c>
      <c r="K7" s="72">
        <v>42</v>
      </c>
      <c r="L7" s="72">
        <v>5</v>
      </c>
      <c r="P7" s="71"/>
      <c r="Q7" s="72">
        <v>31</v>
      </c>
      <c r="R7" s="72">
        <v>32</v>
      </c>
      <c r="S7" s="72">
        <v>41</v>
      </c>
      <c r="T7" s="72">
        <v>42</v>
      </c>
      <c r="U7" s="72">
        <v>5</v>
      </c>
    </row>
    <row r="8" spans="1:21" ht="15.75" customHeight="1">
      <c r="F8" s="168">
        <v>45194</v>
      </c>
      <c r="G8" s="72">
        <v>0</v>
      </c>
      <c r="H8" s="92">
        <v>69</v>
      </c>
      <c r="I8" s="92">
        <v>19</v>
      </c>
      <c r="J8" s="92">
        <v>1</v>
      </c>
      <c r="K8" s="92">
        <v>6</v>
      </c>
      <c r="L8" s="92">
        <v>8</v>
      </c>
      <c r="N8" s="88">
        <v>45194</v>
      </c>
      <c r="P8" s="72">
        <v>0</v>
      </c>
      <c r="Q8" s="115">
        <f t="shared" ref="Q8:R8" si="0">H8/H$32</f>
        <v>9.2617449664429523E-3</v>
      </c>
      <c r="R8" s="115">
        <f t="shared" si="0"/>
        <v>6.4037748567576675E-3</v>
      </c>
      <c r="S8" s="115">
        <v>0</v>
      </c>
      <c r="T8" s="115">
        <f t="shared" ref="T8:U8" si="1">K8/K$32</f>
        <v>1.1928429423459244E-2</v>
      </c>
      <c r="U8" s="115">
        <f t="shared" si="1"/>
        <v>1.3445378151260505E-2</v>
      </c>
    </row>
    <row r="9" spans="1:21" ht="15.75" customHeight="1">
      <c r="F9" s="169"/>
      <c r="G9" s="72">
        <v>1</v>
      </c>
      <c r="H9" s="92">
        <v>47</v>
      </c>
      <c r="I9" s="92">
        <v>13</v>
      </c>
      <c r="J9" s="92">
        <v>0</v>
      </c>
      <c r="K9" s="92">
        <v>4</v>
      </c>
      <c r="L9" s="92">
        <v>3</v>
      </c>
      <c r="N9" s="75"/>
      <c r="P9" s="72">
        <v>1</v>
      </c>
      <c r="Q9" s="115">
        <f t="shared" ref="Q9:R9" si="2">H9/H$32</f>
        <v>6.3087248322147649E-3</v>
      </c>
      <c r="R9" s="115">
        <f t="shared" si="2"/>
        <v>4.3815301651499829E-3</v>
      </c>
      <c r="S9" s="115">
        <v>0</v>
      </c>
      <c r="T9" s="115">
        <f t="shared" ref="T9:U9" si="3">K9/K$32</f>
        <v>7.9522862823061622E-3</v>
      </c>
      <c r="U9" s="115">
        <f t="shared" si="3"/>
        <v>5.0420168067226894E-3</v>
      </c>
    </row>
    <row r="10" spans="1:21" ht="15.75" customHeight="1">
      <c r="F10" s="169"/>
      <c r="G10" s="72">
        <v>2</v>
      </c>
      <c r="H10" s="92">
        <v>33</v>
      </c>
      <c r="I10" s="92">
        <v>16</v>
      </c>
      <c r="J10" s="92">
        <v>1</v>
      </c>
      <c r="K10" s="92">
        <v>10</v>
      </c>
      <c r="L10" s="92">
        <v>6</v>
      </c>
      <c r="N10" s="75"/>
      <c r="P10" s="72">
        <v>2</v>
      </c>
      <c r="Q10" s="115">
        <f t="shared" ref="Q10:R10" si="4">H10/H$32</f>
        <v>4.4295302013422815E-3</v>
      </c>
      <c r="R10" s="115">
        <f t="shared" si="4"/>
        <v>5.3926525109538256E-3</v>
      </c>
      <c r="S10" s="115">
        <v>0</v>
      </c>
      <c r="T10" s="115">
        <f t="shared" ref="T10:U10" si="5">K10/K$32</f>
        <v>1.9880715705765408E-2</v>
      </c>
      <c r="U10" s="115">
        <f t="shared" si="5"/>
        <v>1.0084033613445379E-2</v>
      </c>
    </row>
    <row r="11" spans="1:21" ht="15.75" customHeight="1">
      <c r="F11" s="169"/>
      <c r="G11" s="72">
        <v>3</v>
      </c>
      <c r="H11" s="92">
        <v>35</v>
      </c>
      <c r="I11" s="92">
        <v>17</v>
      </c>
      <c r="J11" s="92">
        <v>1</v>
      </c>
      <c r="K11" s="92">
        <v>10</v>
      </c>
      <c r="L11" s="92">
        <v>5</v>
      </c>
      <c r="N11" s="75"/>
      <c r="P11" s="72">
        <v>3</v>
      </c>
      <c r="Q11" s="115">
        <f t="shared" ref="Q11:R11" si="6">H11/H$32</f>
        <v>4.6979865771812077E-3</v>
      </c>
      <c r="R11" s="115">
        <f t="shared" si="6"/>
        <v>5.7296932928884393E-3</v>
      </c>
      <c r="S11" s="115">
        <v>0</v>
      </c>
      <c r="T11" s="115">
        <f t="shared" ref="T11:U11" si="7">K11/K$32</f>
        <v>1.9880715705765408E-2</v>
      </c>
      <c r="U11" s="115">
        <f t="shared" si="7"/>
        <v>8.4033613445378148E-3</v>
      </c>
    </row>
    <row r="12" spans="1:21" ht="15.75" customHeight="1">
      <c r="F12" s="169"/>
      <c r="G12" s="72">
        <v>4</v>
      </c>
      <c r="H12" s="92">
        <v>80</v>
      </c>
      <c r="I12" s="92">
        <v>30</v>
      </c>
      <c r="J12" s="92">
        <v>1</v>
      </c>
      <c r="K12" s="92">
        <v>9</v>
      </c>
      <c r="L12" s="92">
        <v>18</v>
      </c>
      <c r="N12" s="75"/>
      <c r="P12" s="72">
        <v>4</v>
      </c>
      <c r="Q12" s="115">
        <f t="shared" ref="Q12:R12" si="8">H12/H$32</f>
        <v>1.0738255033557046E-2</v>
      </c>
      <c r="R12" s="115">
        <f t="shared" si="8"/>
        <v>1.0111223458038422E-2</v>
      </c>
      <c r="S12" s="115">
        <v>0</v>
      </c>
      <c r="T12" s="115">
        <f t="shared" ref="T12:U12" si="9">K12/K$32</f>
        <v>1.7892644135188866E-2</v>
      </c>
      <c r="U12" s="115">
        <f t="shared" si="9"/>
        <v>3.0252100840336135E-2</v>
      </c>
    </row>
    <row r="13" spans="1:21" ht="15.75" customHeight="1">
      <c r="F13" s="169"/>
      <c r="G13" s="72">
        <v>5</v>
      </c>
      <c r="H13" s="92">
        <v>165</v>
      </c>
      <c r="I13" s="92">
        <v>76</v>
      </c>
      <c r="J13" s="92">
        <v>10</v>
      </c>
      <c r="K13" s="92">
        <v>20</v>
      </c>
      <c r="L13" s="92">
        <v>23</v>
      </c>
      <c r="N13" s="75"/>
      <c r="P13" s="72">
        <v>5</v>
      </c>
      <c r="Q13" s="115">
        <f t="shared" ref="Q13:R13" si="10">H13/H$32</f>
        <v>2.214765100671141E-2</v>
      </c>
      <c r="R13" s="115">
        <f t="shared" si="10"/>
        <v>2.561509942703067E-2</v>
      </c>
      <c r="S13" s="115">
        <v>0</v>
      </c>
      <c r="T13" s="115">
        <f t="shared" ref="T13:U13" si="11">K13/K$32</f>
        <v>3.9761431411530816E-2</v>
      </c>
      <c r="U13" s="115">
        <f t="shared" si="11"/>
        <v>3.8655462184873951E-2</v>
      </c>
    </row>
    <row r="14" spans="1:21" ht="15.75" customHeight="1">
      <c r="F14" s="169"/>
      <c r="G14" s="72">
        <v>6</v>
      </c>
      <c r="H14" s="92">
        <v>423</v>
      </c>
      <c r="I14" s="92">
        <v>142</v>
      </c>
      <c r="J14" s="92">
        <v>12</v>
      </c>
      <c r="K14" s="92">
        <v>26</v>
      </c>
      <c r="L14" s="92">
        <v>40</v>
      </c>
      <c r="N14" s="75"/>
      <c r="P14" s="72">
        <v>6</v>
      </c>
      <c r="Q14" s="115">
        <f t="shared" ref="Q14:R14" si="12">H14/H$32</f>
        <v>5.6778523489932883E-2</v>
      </c>
      <c r="R14" s="115">
        <f t="shared" si="12"/>
        <v>4.7859791034715202E-2</v>
      </c>
      <c r="S14" s="115">
        <v>0</v>
      </c>
      <c r="T14" s="115">
        <f t="shared" ref="T14:U14" si="13">K14/K$32</f>
        <v>5.168986083499006E-2</v>
      </c>
      <c r="U14" s="115">
        <f t="shared" si="13"/>
        <v>6.7226890756302518E-2</v>
      </c>
    </row>
    <row r="15" spans="1:21" ht="15.75" customHeight="1">
      <c r="F15" s="169"/>
      <c r="G15" s="72">
        <v>7</v>
      </c>
      <c r="H15" s="92">
        <v>649</v>
      </c>
      <c r="I15" s="92">
        <v>227</v>
      </c>
      <c r="J15" s="92">
        <v>31</v>
      </c>
      <c r="K15" s="92">
        <v>39</v>
      </c>
      <c r="L15" s="92">
        <v>42</v>
      </c>
      <c r="N15" s="75"/>
      <c r="P15" s="72">
        <v>7</v>
      </c>
      <c r="Q15" s="115">
        <f t="shared" ref="Q15:R15" si="14">H15/H$32</f>
        <v>8.7114093959731548E-2</v>
      </c>
      <c r="R15" s="115">
        <f t="shared" si="14"/>
        <v>7.6508257499157392E-2</v>
      </c>
      <c r="S15" s="115">
        <v>0</v>
      </c>
      <c r="T15" s="115">
        <f t="shared" ref="T15:U15" si="15">K15/K$32</f>
        <v>7.7534791252485094E-2</v>
      </c>
      <c r="U15" s="115">
        <f t="shared" si="15"/>
        <v>7.0588235294117646E-2</v>
      </c>
    </row>
    <row r="16" spans="1:21" ht="15.75" customHeight="1">
      <c r="F16" s="169"/>
      <c r="G16" s="72">
        <v>8</v>
      </c>
      <c r="H16" s="92">
        <v>564</v>
      </c>
      <c r="I16" s="92">
        <v>311</v>
      </c>
      <c r="J16" s="92">
        <v>11</v>
      </c>
      <c r="K16" s="92">
        <v>44</v>
      </c>
      <c r="L16" s="92">
        <v>36</v>
      </c>
      <c r="N16" s="75"/>
      <c r="P16" s="72">
        <v>8</v>
      </c>
      <c r="Q16" s="115">
        <f t="shared" ref="Q16:R16" si="16">H16/H$32</f>
        <v>7.5704697986577182E-2</v>
      </c>
      <c r="R16" s="115">
        <f t="shared" si="16"/>
        <v>0.10481968318166499</v>
      </c>
      <c r="S16" s="115">
        <v>0</v>
      </c>
      <c r="T16" s="115">
        <f t="shared" ref="T16:U16" si="17">K16/K$32</f>
        <v>8.74751491053678E-2</v>
      </c>
      <c r="U16" s="115">
        <f t="shared" si="17"/>
        <v>6.0504201680672269E-2</v>
      </c>
    </row>
    <row r="17" spans="6:21" ht="15.75" customHeight="1">
      <c r="F17" s="169"/>
      <c r="G17" s="72">
        <v>9</v>
      </c>
      <c r="H17" s="92">
        <v>686</v>
      </c>
      <c r="I17" s="92">
        <v>311</v>
      </c>
      <c r="J17" s="92">
        <v>14</v>
      </c>
      <c r="K17" s="92">
        <v>34</v>
      </c>
      <c r="L17" s="92">
        <v>59</v>
      </c>
      <c r="N17" s="75"/>
      <c r="P17" s="72">
        <v>9</v>
      </c>
      <c r="Q17" s="115">
        <f t="shared" ref="Q17:R17" si="18">H17/H$32</f>
        <v>9.2080536912751684E-2</v>
      </c>
      <c r="R17" s="115">
        <f t="shared" si="18"/>
        <v>0.10481968318166499</v>
      </c>
      <c r="S17" s="115">
        <v>0</v>
      </c>
      <c r="T17" s="115">
        <f t="shared" ref="T17:U17" si="19">K17/K$32</f>
        <v>6.7594433399602388E-2</v>
      </c>
      <c r="U17" s="115">
        <f t="shared" si="19"/>
        <v>9.9159663865546213E-2</v>
      </c>
    </row>
    <row r="18" spans="6:21" ht="15.75" customHeight="1">
      <c r="F18" s="169"/>
      <c r="G18" s="72">
        <v>10</v>
      </c>
      <c r="H18" s="92">
        <v>619</v>
      </c>
      <c r="I18" s="92">
        <v>228</v>
      </c>
      <c r="J18" s="92">
        <v>2</v>
      </c>
      <c r="K18" s="92">
        <v>46</v>
      </c>
      <c r="L18" s="92">
        <v>37</v>
      </c>
      <c r="N18" s="75"/>
      <c r="P18" s="72">
        <v>10</v>
      </c>
      <c r="Q18" s="115">
        <f t="shared" ref="Q18:R18" si="20">H18/H$32</f>
        <v>8.3087248322147644E-2</v>
      </c>
      <c r="R18" s="115">
        <f t="shared" si="20"/>
        <v>7.6845298281092017E-2</v>
      </c>
      <c r="S18" s="115">
        <v>0</v>
      </c>
      <c r="T18" s="115">
        <f t="shared" ref="T18:U18" si="21">K18/K$32</f>
        <v>9.1451292246520877E-2</v>
      </c>
      <c r="U18" s="115">
        <f t="shared" si="21"/>
        <v>6.2184873949579833E-2</v>
      </c>
    </row>
    <row r="19" spans="6:21" ht="15.75" customHeight="1">
      <c r="F19" s="169"/>
      <c r="G19" s="72">
        <v>11</v>
      </c>
      <c r="H19" s="92">
        <v>482</v>
      </c>
      <c r="I19" s="92">
        <v>178</v>
      </c>
      <c r="J19" s="92">
        <v>2</v>
      </c>
      <c r="K19" s="92">
        <v>32</v>
      </c>
      <c r="L19" s="92">
        <v>58</v>
      </c>
      <c r="N19" s="75"/>
      <c r="P19" s="72">
        <v>11</v>
      </c>
      <c r="Q19" s="115">
        <f t="shared" ref="Q19:R19" si="22">H19/H$32</f>
        <v>6.4697986577181205E-2</v>
      </c>
      <c r="R19" s="115">
        <f t="shared" si="22"/>
        <v>5.9993259184361311E-2</v>
      </c>
      <c r="S19" s="115">
        <v>0</v>
      </c>
      <c r="T19" s="115">
        <f t="shared" ref="T19:U19" si="23">K19/K$32</f>
        <v>6.3618290258449298E-2</v>
      </c>
      <c r="U19" s="115">
        <f t="shared" si="23"/>
        <v>9.7478991596638656E-2</v>
      </c>
    </row>
    <row r="20" spans="6:21" ht="15.75" customHeight="1">
      <c r="F20" s="169"/>
      <c r="G20" s="72">
        <v>12</v>
      </c>
      <c r="H20" s="92">
        <v>371</v>
      </c>
      <c r="I20" s="92">
        <v>162</v>
      </c>
      <c r="J20" s="92">
        <v>2</v>
      </c>
      <c r="K20" s="92">
        <v>27</v>
      </c>
      <c r="L20" s="92">
        <v>37</v>
      </c>
      <c r="N20" s="75"/>
      <c r="P20" s="72">
        <v>12</v>
      </c>
      <c r="Q20" s="115">
        <f t="shared" ref="Q20:R20" si="24">H20/H$32</f>
        <v>4.9798657718120802E-2</v>
      </c>
      <c r="R20" s="115">
        <f t="shared" si="24"/>
        <v>5.4600606673407485E-2</v>
      </c>
      <c r="S20" s="115">
        <v>0</v>
      </c>
      <c r="T20" s="115">
        <f t="shared" ref="T20:U20" si="25">K20/K$32</f>
        <v>5.3677932405566599E-2</v>
      </c>
      <c r="U20" s="115">
        <f t="shared" si="25"/>
        <v>6.2184873949579833E-2</v>
      </c>
    </row>
    <row r="21" spans="6:21" ht="15.75" customHeight="1">
      <c r="F21" s="169"/>
      <c r="G21" s="72">
        <v>13</v>
      </c>
      <c r="H21" s="92">
        <v>441</v>
      </c>
      <c r="I21" s="92">
        <v>167</v>
      </c>
      <c r="J21" s="92">
        <v>10</v>
      </c>
      <c r="K21" s="92">
        <v>33</v>
      </c>
      <c r="L21" s="92">
        <v>43</v>
      </c>
      <c r="N21" s="75"/>
      <c r="P21" s="72">
        <v>13</v>
      </c>
      <c r="Q21" s="115">
        <f t="shared" ref="Q21:R21" si="26">H21/H$32</f>
        <v>5.9194630872483223E-2</v>
      </c>
      <c r="R21" s="115">
        <f t="shared" si="26"/>
        <v>5.6285810583080555E-2</v>
      </c>
      <c r="S21" s="115">
        <v>0</v>
      </c>
      <c r="T21" s="115">
        <f t="shared" ref="T21:U21" si="27">K21/K$32</f>
        <v>6.560636182902585E-2</v>
      </c>
      <c r="U21" s="115">
        <f t="shared" si="27"/>
        <v>7.2268907563025217E-2</v>
      </c>
    </row>
    <row r="22" spans="6:21" ht="15.75" customHeight="1">
      <c r="F22" s="169"/>
      <c r="G22" s="72">
        <v>14</v>
      </c>
      <c r="H22" s="92">
        <v>408</v>
      </c>
      <c r="I22" s="92">
        <v>160</v>
      </c>
      <c r="J22" s="92">
        <v>11</v>
      </c>
      <c r="K22" s="92">
        <v>28</v>
      </c>
      <c r="L22" s="92">
        <v>45</v>
      </c>
      <c r="N22" s="75"/>
      <c r="P22" s="72">
        <v>14</v>
      </c>
      <c r="Q22" s="115">
        <f t="shared" ref="Q22:R22" si="28">H22/H$32</f>
        <v>5.4765100671140939E-2</v>
      </c>
      <c r="R22" s="115">
        <f t="shared" si="28"/>
        <v>5.3926525109538256E-2</v>
      </c>
      <c r="S22" s="115">
        <v>0</v>
      </c>
      <c r="T22" s="115">
        <f t="shared" ref="T22:U22" si="29">K22/K$32</f>
        <v>5.5666003976143144E-2</v>
      </c>
      <c r="U22" s="115">
        <f t="shared" si="29"/>
        <v>7.5630252100840331E-2</v>
      </c>
    </row>
    <row r="23" spans="6:21" ht="15.75" customHeight="1">
      <c r="F23" s="169"/>
      <c r="G23" s="72">
        <v>15</v>
      </c>
      <c r="H23" s="92">
        <v>357</v>
      </c>
      <c r="I23" s="92">
        <v>161</v>
      </c>
      <c r="J23" s="92">
        <v>9</v>
      </c>
      <c r="K23" s="92">
        <v>32</v>
      </c>
      <c r="L23" s="92">
        <v>28</v>
      </c>
      <c r="N23" s="75"/>
      <c r="P23" s="72">
        <v>15</v>
      </c>
      <c r="Q23" s="115">
        <f t="shared" ref="Q23:R23" si="30">H23/H$32</f>
        <v>4.7919463087248322E-2</v>
      </c>
      <c r="R23" s="115">
        <f t="shared" si="30"/>
        <v>5.4263565891472867E-2</v>
      </c>
      <c r="S23" s="115">
        <v>0</v>
      </c>
      <c r="T23" s="115">
        <f t="shared" ref="T23:U23" si="31">K23/K$32</f>
        <v>6.3618290258449298E-2</v>
      </c>
      <c r="U23" s="115">
        <f t="shared" si="31"/>
        <v>4.7058823529411764E-2</v>
      </c>
    </row>
    <row r="24" spans="6:21" ht="15.75" customHeight="1">
      <c r="F24" s="169"/>
      <c r="G24" s="72">
        <v>16</v>
      </c>
      <c r="H24" s="92">
        <v>395</v>
      </c>
      <c r="I24" s="92">
        <v>173</v>
      </c>
      <c r="J24" s="92">
        <v>4</v>
      </c>
      <c r="K24" s="92">
        <v>22</v>
      </c>
      <c r="L24" s="92">
        <v>26</v>
      </c>
      <c r="N24" s="75"/>
      <c r="P24" s="72">
        <v>16</v>
      </c>
      <c r="Q24" s="115">
        <f t="shared" ref="Q24:R24" si="32">H24/H$32</f>
        <v>5.3020134228187916E-2</v>
      </c>
      <c r="R24" s="115">
        <f t="shared" si="32"/>
        <v>5.8308055274688235E-2</v>
      </c>
      <c r="S24" s="115">
        <v>0</v>
      </c>
      <c r="T24" s="115">
        <f t="shared" ref="T24:U24" si="33">K24/K$32</f>
        <v>4.37375745526839E-2</v>
      </c>
      <c r="U24" s="115">
        <f t="shared" si="33"/>
        <v>4.3697478991596636E-2</v>
      </c>
    </row>
    <row r="25" spans="6:21" ht="15.75" customHeight="1">
      <c r="F25" s="169"/>
      <c r="G25" s="72">
        <v>17</v>
      </c>
      <c r="H25" s="92">
        <v>453</v>
      </c>
      <c r="I25" s="92">
        <v>206</v>
      </c>
      <c r="J25" s="92">
        <v>1</v>
      </c>
      <c r="K25" s="92">
        <v>22</v>
      </c>
      <c r="L25" s="92">
        <v>20</v>
      </c>
      <c r="N25" s="75"/>
      <c r="P25" s="72">
        <v>17</v>
      </c>
      <c r="Q25" s="115">
        <f t="shared" ref="Q25:R25" si="34">H25/H$32</f>
        <v>6.080536912751678E-2</v>
      </c>
      <c r="R25" s="115">
        <f t="shared" si="34"/>
        <v>6.9430401078530504E-2</v>
      </c>
      <c r="S25" s="115">
        <v>0</v>
      </c>
      <c r="T25" s="115">
        <f t="shared" ref="T25:U25" si="35">K25/K$32</f>
        <v>4.37375745526839E-2</v>
      </c>
      <c r="U25" s="115">
        <f t="shared" si="35"/>
        <v>3.3613445378151259E-2</v>
      </c>
    </row>
    <row r="26" spans="6:21" ht="15.75" customHeight="1">
      <c r="F26" s="169"/>
      <c r="G26" s="72">
        <v>18</v>
      </c>
      <c r="H26" s="92">
        <v>297</v>
      </c>
      <c r="I26" s="92">
        <v>113</v>
      </c>
      <c r="J26" s="92">
        <v>3</v>
      </c>
      <c r="K26" s="92">
        <v>15</v>
      </c>
      <c r="L26" s="92">
        <v>16</v>
      </c>
      <c r="N26" s="75"/>
      <c r="P26" s="72">
        <v>18</v>
      </c>
      <c r="Q26" s="115">
        <f t="shared" ref="Q26:R26" si="36">H26/H$32</f>
        <v>3.9865771812080536E-2</v>
      </c>
      <c r="R26" s="115">
        <f t="shared" si="36"/>
        <v>3.8085608358611391E-2</v>
      </c>
      <c r="S26" s="115">
        <v>0</v>
      </c>
      <c r="T26" s="115">
        <f t="shared" ref="T26:U26" si="37">K26/K$32</f>
        <v>2.982107355864811E-2</v>
      </c>
      <c r="U26" s="115">
        <f t="shared" si="37"/>
        <v>2.689075630252101E-2</v>
      </c>
    </row>
    <row r="27" spans="6:21" ht="15.75" customHeight="1">
      <c r="F27" s="169"/>
      <c r="G27" s="72">
        <v>19</v>
      </c>
      <c r="H27" s="92">
        <v>258</v>
      </c>
      <c r="I27" s="92">
        <v>73</v>
      </c>
      <c r="J27" s="92">
        <v>4</v>
      </c>
      <c r="K27" s="92">
        <v>16</v>
      </c>
      <c r="L27" s="92">
        <v>8</v>
      </c>
      <c r="N27" s="75"/>
      <c r="P27" s="72">
        <v>19</v>
      </c>
      <c r="Q27" s="115">
        <f t="shared" ref="Q27:R27" si="38">H27/H$32</f>
        <v>3.4630872483221477E-2</v>
      </c>
      <c r="R27" s="115">
        <f t="shared" si="38"/>
        <v>2.460397708122683E-2</v>
      </c>
      <c r="S27" s="115">
        <v>0</v>
      </c>
      <c r="T27" s="115">
        <f t="shared" ref="T27:U27" si="39">K27/K$32</f>
        <v>3.1809145129224649E-2</v>
      </c>
      <c r="U27" s="115">
        <f t="shared" si="39"/>
        <v>1.3445378151260505E-2</v>
      </c>
    </row>
    <row r="28" spans="6:21" ht="15.75" customHeight="1">
      <c r="F28" s="169"/>
      <c r="G28" s="72">
        <v>20</v>
      </c>
      <c r="H28" s="92">
        <v>201</v>
      </c>
      <c r="I28" s="92">
        <v>69</v>
      </c>
      <c r="J28" s="92">
        <v>2</v>
      </c>
      <c r="K28" s="92">
        <v>5</v>
      </c>
      <c r="L28" s="92">
        <v>11</v>
      </c>
      <c r="N28" s="75"/>
      <c r="P28" s="72">
        <v>20</v>
      </c>
      <c r="Q28" s="115">
        <f t="shared" ref="Q28:R28" si="40">H28/H$32</f>
        <v>2.6979865771812082E-2</v>
      </c>
      <c r="R28" s="115">
        <f t="shared" si="40"/>
        <v>2.3255813953488372E-2</v>
      </c>
      <c r="S28" s="115">
        <v>0</v>
      </c>
      <c r="T28" s="115">
        <f t="shared" ref="T28:U28" si="41">K28/K$32</f>
        <v>9.9403578528827041E-3</v>
      </c>
      <c r="U28" s="115">
        <f t="shared" si="41"/>
        <v>1.8487394957983194E-2</v>
      </c>
    </row>
    <row r="29" spans="6:21" ht="15.75" customHeight="1">
      <c r="F29" s="169"/>
      <c r="G29" s="72">
        <v>21</v>
      </c>
      <c r="H29" s="92">
        <v>184</v>
      </c>
      <c r="I29" s="92">
        <v>56</v>
      </c>
      <c r="J29" s="92">
        <v>0</v>
      </c>
      <c r="K29" s="92">
        <v>8</v>
      </c>
      <c r="L29" s="92">
        <v>6</v>
      </c>
      <c r="N29" s="75"/>
      <c r="P29" s="72">
        <v>21</v>
      </c>
      <c r="Q29" s="115">
        <f t="shared" ref="Q29:R29" si="42">H29/H$32</f>
        <v>2.4697986577181207E-2</v>
      </c>
      <c r="R29" s="115">
        <f t="shared" si="42"/>
        <v>1.887428378833839E-2</v>
      </c>
      <c r="S29" s="115">
        <v>0</v>
      </c>
      <c r="T29" s="115">
        <f t="shared" ref="T29:U29" si="43">K29/K$32</f>
        <v>1.5904572564612324E-2</v>
      </c>
      <c r="U29" s="115">
        <f t="shared" si="43"/>
        <v>1.0084033613445379E-2</v>
      </c>
    </row>
    <row r="30" spans="6:21" ht="15.75" customHeight="1">
      <c r="F30" s="169"/>
      <c r="G30" s="72">
        <v>22</v>
      </c>
      <c r="H30" s="92">
        <v>148</v>
      </c>
      <c r="I30" s="92">
        <v>41</v>
      </c>
      <c r="J30" s="92">
        <v>0</v>
      </c>
      <c r="K30" s="92">
        <v>5</v>
      </c>
      <c r="L30" s="92">
        <v>10</v>
      </c>
      <c r="N30" s="75"/>
      <c r="P30" s="72">
        <v>22</v>
      </c>
      <c r="Q30" s="115">
        <f t="shared" ref="Q30:R30" si="44">H30/H$32</f>
        <v>1.9865771812080536E-2</v>
      </c>
      <c r="R30" s="115">
        <f t="shared" si="44"/>
        <v>1.3818672059319177E-2</v>
      </c>
      <c r="S30" s="115">
        <v>0</v>
      </c>
      <c r="T30" s="115">
        <f t="shared" ref="T30:U30" si="45">K30/K$32</f>
        <v>9.9403578528827041E-3</v>
      </c>
      <c r="U30" s="115">
        <f t="shared" si="45"/>
        <v>1.680672268907563E-2</v>
      </c>
    </row>
    <row r="31" spans="6:21" ht="15.75" customHeight="1">
      <c r="F31" s="170"/>
      <c r="G31" s="72">
        <v>23</v>
      </c>
      <c r="H31" s="92">
        <v>85</v>
      </c>
      <c r="I31" s="92">
        <v>18</v>
      </c>
      <c r="J31" s="92">
        <v>1</v>
      </c>
      <c r="K31" s="92">
        <v>10</v>
      </c>
      <c r="L31" s="92">
        <v>10</v>
      </c>
      <c r="N31" s="76"/>
      <c r="P31" s="72">
        <v>23</v>
      </c>
      <c r="Q31" s="92">
        <f t="shared" ref="Q31:R31" si="46">H31/H$32</f>
        <v>1.1409395973154362E-2</v>
      </c>
      <c r="R31" s="92">
        <f t="shared" si="46"/>
        <v>6.0667340748230538E-3</v>
      </c>
      <c r="S31" s="92">
        <v>0</v>
      </c>
      <c r="T31" s="92">
        <f t="shared" ref="T31:U31" si="47">K31/K$32</f>
        <v>1.9880715705765408E-2</v>
      </c>
      <c r="U31" s="92">
        <f t="shared" si="47"/>
        <v>1.680672268907563E-2</v>
      </c>
    </row>
    <row r="32" spans="6:21" ht="15.75" customHeight="1">
      <c r="F32" s="116"/>
      <c r="G32" s="117"/>
      <c r="H32" s="91">
        <f t="shared" ref="H32:L32" si="48">SUM(H8:H31)</f>
        <v>7450</v>
      </c>
      <c r="I32" s="91">
        <f t="shared" si="48"/>
        <v>2967</v>
      </c>
      <c r="J32" s="91">
        <f t="shared" si="48"/>
        <v>133</v>
      </c>
      <c r="K32" s="91">
        <f t="shared" si="48"/>
        <v>503</v>
      </c>
      <c r="L32" s="91">
        <f t="shared" si="48"/>
        <v>595</v>
      </c>
      <c r="N32" s="116"/>
    </row>
    <row r="33" spans="6:20" ht="15.75" customHeight="1">
      <c r="G33" s="71"/>
      <c r="H33" s="72">
        <f>$H$7</f>
        <v>31</v>
      </c>
      <c r="I33" s="72">
        <f>$I$7</f>
        <v>32</v>
      </c>
      <c r="J33" s="72">
        <f>$J$7</f>
        <v>41</v>
      </c>
      <c r="K33" s="72">
        <f>$K$7</f>
        <v>42</v>
      </c>
      <c r="L33" s="72">
        <f>$L$7</f>
        <v>5</v>
      </c>
      <c r="O33" s="71"/>
      <c r="P33" s="72">
        <f>$H$7</f>
        <v>31</v>
      </c>
      <c r="Q33" s="72">
        <f>$I$7</f>
        <v>32</v>
      </c>
      <c r="R33" s="72">
        <f>$J$7</f>
        <v>41</v>
      </c>
      <c r="S33" s="72">
        <f>$K$7</f>
        <v>42</v>
      </c>
      <c r="T33" s="72">
        <f>$L$7</f>
        <v>5</v>
      </c>
    </row>
    <row r="34" spans="6:20" ht="15.75" customHeight="1">
      <c r="F34" s="168">
        <v>45195</v>
      </c>
      <c r="G34" s="72">
        <f>$G$8</f>
        <v>0</v>
      </c>
      <c r="H34" s="92">
        <v>53</v>
      </c>
      <c r="I34" s="92">
        <v>26</v>
      </c>
      <c r="J34" s="92">
        <v>0</v>
      </c>
      <c r="K34" s="92">
        <v>10</v>
      </c>
      <c r="L34" s="92">
        <v>14</v>
      </c>
      <c r="N34" s="88">
        <v>45195</v>
      </c>
      <c r="O34" s="72">
        <f>$G$8</f>
        <v>0</v>
      </c>
      <c r="P34" s="74">
        <f t="shared" ref="P34:T34" si="49">H34/H$58</f>
        <v>7.4406851045907621E-3</v>
      </c>
      <c r="Q34" s="74">
        <f t="shared" si="49"/>
        <v>8.8980150581793298E-3</v>
      </c>
      <c r="R34" s="74">
        <f t="shared" si="49"/>
        <v>0</v>
      </c>
      <c r="S34" s="74">
        <f t="shared" si="49"/>
        <v>1.7064846416382253E-2</v>
      </c>
      <c r="T34" s="74">
        <f t="shared" si="49"/>
        <v>2.1943573667711599E-2</v>
      </c>
    </row>
    <row r="35" spans="6:20" ht="15.75" customHeight="1">
      <c r="F35" s="169"/>
      <c r="G35" s="72">
        <f>$G$9</f>
        <v>1</v>
      </c>
      <c r="H35" s="92">
        <v>30</v>
      </c>
      <c r="I35" s="92">
        <v>12</v>
      </c>
      <c r="J35" s="92">
        <v>0</v>
      </c>
      <c r="K35" s="92">
        <v>9</v>
      </c>
      <c r="L35" s="92">
        <v>4</v>
      </c>
      <c r="N35" s="75"/>
      <c r="O35" s="72">
        <f>$G$9</f>
        <v>1</v>
      </c>
      <c r="P35" s="74">
        <f t="shared" ref="P35:T35" si="50">H35/H$58</f>
        <v>4.2117085497683556E-3</v>
      </c>
      <c r="Q35" s="74">
        <f t="shared" si="50"/>
        <v>4.1067761806981521E-3</v>
      </c>
      <c r="R35" s="74">
        <f t="shared" si="50"/>
        <v>0</v>
      </c>
      <c r="S35" s="74">
        <f t="shared" si="50"/>
        <v>1.5358361774744027E-2</v>
      </c>
      <c r="T35" s="74">
        <f t="shared" si="50"/>
        <v>6.269592476489028E-3</v>
      </c>
    </row>
    <row r="36" spans="6:20" ht="15.75" customHeight="1">
      <c r="F36" s="169"/>
      <c r="G36" s="72">
        <f>$G$10</f>
        <v>2</v>
      </c>
      <c r="H36" s="71">
        <v>44</v>
      </c>
      <c r="I36" s="71">
        <v>16</v>
      </c>
      <c r="J36" s="71">
        <v>0</v>
      </c>
      <c r="K36" s="71">
        <v>9</v>
      </c>
      <c r="L36" s="71">
        <v>14</v>
      </c>
      <c r="N36" s="75"/>
      <c r="O36" s="72">
        <f>$G$10</f>
        <v>2</v>
      </c>
      <c r="P36" s="74">
        <f t="shared" ref="P36:T36" si="51">H36/H$58</f>
        <v>6.1771725396602556E-3</v>
      </c>
      <c r="Q36" s="74">
        <f t="shared" si="51"/>
        <v>5.4757015742642025E-3</v>
      </c>
      <c r="R36" s="74">
        <f t="shared" si="51"/>
        <v>0</v>
      </c>
      <c r="S36" s="74">
        <f t="shared" si="51"/>
        <v>1.5358361774744027E-2</v>
      </c>
      <c r="T36" s="74">
        <f t="shared" si="51"/>
        <v>2.1943573667711599E-2</v>
      </c>
    </row>
    <row r="37" spans="6:20" ht="15.75" customHeight="1">
      <c r="F37" s="169"/>
      <c r="G37" s="72">
        <f>$G$11</f>
        <v>3</v>
      </c>
      <c r="H37" s="92">
        <v>42</v>
      </c>
      <c r="I37" s="92">
        <v>15</v>
      </c>
      <c r="J37" s="92">
        <v>3</v>
      </c>
      <c r="K37" s="92">
        <v>16</v>
      </c>
      <c r="L37" s="92">
        <v>14</v>
      </c>
      <c r="N37" s="75"/>
      <c r="O37" s="72">
        <f>$G$11</f>
        <v>3</v>
      </c>
      <c r="P37" s="74">
        <f t="shared" ref="P37:T37" si="52">H37/H$58</f>
        <v>5.8963919696756982E-3</v>
      </c>
      <c r="Q37" s="74">
        <f t="shared" si="52"/>
        <v>5.1334702258726897E-3</v>
      </c>
      <c r="R37" s="74">
        <f t="shared" si="52"/>
        <v>2.8037383177570093E-2</v>
      </c>
      <c r="S37" s="74">
        <f t="shared" si="52"/>
        <v>2.7303754266211604E-2</v>
      </c>
      <c r="T37" s="74">
        <f t="shared" si="52"/>
        <v>2.1943573667711599E-2</v>
      </c>
    </row>
    <row r="38" spans="6:20" ht="15.75" customHeight="1">
      <c r="F38" s="169"/>
      <c r="G38" s="72">
        <f>$G$12</f>
        <v>4</v>
      </c>
      <c r="H38" s="92">
        <v>70</v>
      </c>
      <c r="I38" s="92">
        <v>47</v>
      </c>
      <c r="J38" s="92">
        <v>2</v>
      </c>
      <c r="K38" s="92">
        <v>15</v>
      </c>
      <c r="L38" s="92">
        <v>25</v>
      </c>
      <c r="N38" s="75"/>
      <c r="O38" s="72">
        <f>$G$12</f>
        <v>4</v>
      </c>
      <c r="P38" s="74">
        <f t="shared" ref="P38:T38" si="53">H38/H$58</f>
        <v>9.8273199494594982E-3</v>
      </c>
      <c r="Q38" s="74">
        <f t="shared" si="53"/>
        <v>1.6084873374401096E-2</v>
      </c>
      <c r="R38" s="74">
        <f t="shared" si="53"/>
        <v>1.8691588785046728E-2</v>
      </c>
      <c r="S38" s="74">
        <f t="shared" si="53"/>
        <v>2.5597269624573378E-2</v>
      </c>
      <c r="T38" s="74">
        <f t="shared" si="53"/>
        <v>3.918495297805643E-2</v>
      </c>
    </row>
    <row r="39" spans="6:20" ht="15.75" customHeight="1">
      <c r="F39" s="169"/>
      <c r="G39" s="72">
        <f>$G$13</f>
        <v>5</v>
      </c>
      <c r="H39" s="92">
        <v>155</v>
      </c>
      <c r="I39" s="92">
        <v>70</v>
      </c>
      <c r="J39" s="92">
        <v>8</v>
      </c>
      <c r="K39" s="92">
        <v>30</v>
      </c>
      <c r="L39" s="92">
        <v>24</v>
      </c>
      <c r="N39" s="75"/>
      <c r="O39" s="72">
        <f>$G$13</f>
        <v>5</v>
      </c>
      <c r="P39" s="74">
        <f t="shared" ref="P39:T39" si="54">H39/H$58</f>
        <v>2.1760494173803172E-2</v>
      </c>
      <c r="Q39" s="74">
        <f t="shared" si="54"/>
        <v>2.3956194387405885E-2</v>
      </c>
      <c r="R39" s="74">
        <f t="shared" si="54"/>
        <v>7.476635514018691E-2</v>
      </c>
      <c r="S39" s="74">
        <f t="shared" si="54"/>
        <v>5.1194539249146756E-2</v>
      </c>
      <c r="T39" s="74">
        <f t="shared" si="54"/>
        <v>3.7617554858934171E-2</v>
      </c>
    </row>
    <row r="40" spans="6:20" ht="15.75" customHeight="1">
      <c r="F40" s="169"/>
      <c r="G40" s="72">
        <f>$G$14</f>
        <v>6</v>
      </c>
      <c r="H40" s="92">
        <v>330</v>
      </c>
      <c r="I40" s="92">
        <v>124</v>
      </c>
      <c r="J40" s="92">
        <v>16</v>
      </c>
      <c r="K40" s="92">
        <v>40</v>
      </c>
      <c r="L40" s="92">
        <v>51</v>
      </c>
      <c r="N40" s="75"/>
      <c r="O40" s="72">
        <f>$G$14</f>
        <v>6</v>
      </c>
      <c r="P40" s="74">
        <f t="shared" ref="P40:T40" si="55">H40/H$58</f>
        <v>4.6328794047451917E-2</v>
      </c>
      <c r="Q40" s="74">
        <f t="shared" si="55"/>
        <v>4.2436687200547572E-2</v>
      </c>
      <c r="R40" s="74">
        <f t="shared" si="55"/>
        <v>0.14953271028037382</v>
      </c>
      <c r="S40" s="74">
        <f t="shared" si="55"/>
        <v>6.8259385665529013E-2</v>
      </c>
      <c r="T40" s="74">
        <f t="shared" si="55"/>
        <v>7.9937304075235111E-2</v>
      </c>
    </row>
    <row r="41" spans="6:20" ht="15.75" customHeight="1">
      <c r="F41" s="169"/>
      <c r="G41" s="72">
        <f>$G$15</f>
        <v>7</v>
      </c>
      <c r="H41" s="92">
        <v>601</v>
      </c>
      <c r="I41" s="92">
        <v>213</v>
      </c>
      <c r="J41" s="92">
        <v>20</v>
      </c>
      <c r="K41" s="92">
        <v>49</v>
      </c>
      <c r="L41" s="92">
        <v>39</v>
      </c>
      <c r="N41" s="75"/>
      <c r="O41" s="72">
        <f>$G$15</f>
        <v>7</v>
      </c>
      <c r="P41" s="74">
        <f t="shared" ref="P41:T41" si="56">H41/H$58</f>
        <v>8.4374561280359403E-2</v>
      </c>
      <c r="Q41" s="74">
        <f t="shared" si="56"/>
        <v>7.2895277207392195E-2</v>
      </c>
      <c r="R41" s="74">
        <f t="shared" si="56"/>
        <v>0.18691588785046728</v>
      </c>
      <c r="S41" s="74">
        <f t="shared" si="56"/>
        <v>8.3617747440273033E-2</v>
      </c>
      <c r="T41" s="74">
        <f t="shared" si="56"/>
        <v>6.1128526645768025E-2</v>
      </c>
    </row>
    <row r="42" spans="6:20" ht="15.75" customHeight="1">
      <c r="F42" s="169"/>
      <c r="G42" s="72">
        <f>$G$16</f>
        <v>8</v>
      </c>
      <c r="H42" s="92">
        <v>542</v>
      </c>
      <c r="I42" s="92">
        <v>313</v>
      </c>
      <c r="J42" s="92">
        <v>22</v>
      </c>
      <c r="K42" s="92">
        <v>55</v>
      </c>
      <c r="L42" s="92">
        <v>33</v>
      </c>
      <c r="N42" s="75"/>
      <c r="O42" s="72">
        <f>$G$16</f>
        <v>8</v>
      </c>
      <c r="P42" s="74">
        <f t="shared" ref="P42:T42" si="57">H42/H$58</f>
        <v>7.6091534465814972E-2</v>
      </c>
      <c r="Q42" s="74">
        <f t="shared" si="57"/>
        <v>0.10711841204654346</v>
      </c>
      <c r="R42" s="74">
        <f t="shared" si="57"/>
        <v>0.20560747663551401</v>
      </c>
      <c r="S42" s="74">
        <f t="shared" si="57"/>
        <v>9.3856655290102384E-2</v>
      </c>
      <c r="T42" s="74">
        <f t="shared" si="57"/>
        <v>5.1724137931034482E-2</v>
      </c>
    </row>
    <row r="43" spans="6:20" ht="15.75" customHeight="1">
      <c r="F43" s="169"/>
      <c r="G43" s="72">
        <f>$G$17</f>
        <v>9</v>
      </c>
      <c r="H43" s="92">
        <v>621</v>
      </c>
      <c r="I43" s="92">
        <v>280</v>
      </c>
      <c r="J43" s="92">
        <v>6</v>
      </c>
      <c r="K43" s="92">
        <v>44</v>
      </c>
      <c r="L43" s="92">
        <v>60</v>
      </c>
      <c r="N43" s="75"/>
      <c r="O43" s="72">
        <f>$G$17</f>
        <v>9</v>
      </c>
      <c r="P43" s="74">
        <f t="shared" ref="P43:T43" si="58">H43/H$58</f>
        <v>8.718236698020497E-2</v>
      </c>
      <c r="Q43" s="74">
        <f t="shared" si="58"/>
        <v>9.5824777549623541E-2</v>
      </c>
      <c r="R43" s="74">
        <f t="shared" si="58"/>
        <v>5.6074766355140186E-2</v>
      </c>
      <c r="S43" s="74">
        <f t="shared" si="58"/>
        <v>7.5085324232081918E-2</v>
      </c>
      <c r="T43" s="74">
        <f t="shared" si="58"/>
        <v>9.4043887147335428E-2</v>
      </c>
    </row>
    <row r="44" spans="6:20" ht="15.75" customHeight="1">
      <c r="F44" s="169"/>
      <c r="G44" s="72">
        <f>$G$18</f>
        <v>10</v>
      </c>
      <c r="H44" s="92">
        <v>517</v>
      </c>
      <c r="I44" s="92">
        <v>234</v>
      </c>
      <c r="J44" s="92">
        <v>2</v>
      </c>
      <c r="K44" s="92">
        <v>41</v>
      </c>
      <c r="L44" s="92">
        <v>36</v>
      </c>
      <c r="N44" s="75"/>
      <c r="O44" s="72">
        <f>$G$18</f>
        <v>10</v>
      </c>
      <c r="P44" s="74">
        <f t="shared" ref="P44:T44" si="59">H44/H$58</f>
        <v>7.2581777341008E-2</v>
      </c>
      <c r="Q44" s="74">
        <f t="shared" si="59"/>
        <v>8.0082135523613956E-2</v>
      </c>
      <c r="R44" s="74">
        <f t="shared" si="59"/>
        <v>1.8691588785046728E-2</v>
      </c>
      <c r="S44" s="74">
        <f t="shared" si="59"/>
        <v>6.9965870307167236E-2</v>
      </c>
      <c r="T44" s="74">
        <f t="shared" si="59"/>
        <v>5.6426332288401257E-2</v>
      </c>
    </row>
    <row r="45" spans="6:20" ht="15.75" customHeight="1">
      <c r="F45" s="169"/>
      <c r="G45" s="72">
        <f>$G$19</f>
        <v>11</v>
      </c>
      <c r="H45" s="92">
        <v>466</v>
      </c>
      <c r="I45" s="92">
        <v>175</v>
      </c>
      <c r="J45" s="92">
        <v>4</v>
      </c>
      <c r="K45" s="92">
        <v>21</v>
      </c>
      <c r="L45" s="92">
        <v>48</v>
      </c>
      <c r="N45" s="75"/>
      <c r="O45" s="72">
        <f>$G$19</f>
        <v>11</v>
      </c>
      <c r="P45" s="74">
        <f t="shared" ref="P45:T45" si="60">H45/H$58</f>
        <v>6.5421872806401798E-2</v>
      </c>
      <c r="Q45" s="74">
        <f t="shared" si="60"/>
        <v>5.9890485968514713E-2</v>
      </c>
      <c r="R45" s="74">
        <f t="shared" si="60"/>
        <v>3.7383177570093455E-2</v>
      </c>
      <c r="S45" s="74">
        <f t="shared" si="60"/>
        <v>3.5836177474402729E-2</v>
      </c>
      <c r="T45" s="74">
        <f t="shared" si="60"/>
        <v>7.5235109717868343E-2</v>
      </c>
    </row>
    <row r="46" spans="6:20" ht="15.75" customHeight="1">
      <c r="F46" s="169"/>
      <c r="G46" s="72">
        <f>$G$20</f>
        <v>12</v>
      </c>
      <c r="H46" s="92">
        <v>429</v>
      </c>
      <c r="I46" s="92">
        <v>152</v>
      </c>
      <c r="J46" s="92">
        <v>2</v>
      </c>
      <c r="K46" s="92">
        <v>26</v>
      </c>
      <c r="L46" s="92">
        <v>54</v>
      </c>
      <c r="N46" s="75"/>
      <c r="O46" s="72">
        <f>$G$20</f>
        <v>12</v>
      </c>
      <c r="P46" s="74">
        <f t="shared" ref="P46:T46" si="61">H46/H$58</f>
        <v>6.0227432261687489E-2</v>
      </c>
      <c r="Q46" s="74">
        <f t="shared" si="61"/>
        <v>5.2019164955509928E-2</v>
      </c>
      <c r="R46" s="74">
        <f t="shared" si="61"/>
        <v>1.8691588785046728E-2</v>
      </c>
      <c r="S46" s="74">
        <f t="shared" si="61"/>
        <v>4.4368600682593858E-2</v>
      </c>
      <c r="T46" s="74">
        <f t="shared" si="61"/>
        <v>8.4639498432601878E-2</v>
      </c>
    </row>
    <row r="47" spans="6:20" ht="15.75" customHeight="1">
      <c r="F47" s="169"/>
      <c r="G47" s="72">
        <f>$G$21</f>
        <v>13</v>
      </c>
      <c r="H47" s="92">
        <v>411</v>
      </c>
      <c r="I47" s="92">
        <v>163</v>
      </c>
      <c r="J47" s="92">
        <v>3</v>
      </c>
      <c r="K47" s="92">
        <v>30</v>
      </c>
      <c r="L47" s="92">
        <v>49</v>
      </c>
      <c r="N47" s="75"/>
      <c r="O47" s="72">
        <f>$G$21</f>
        <v>13</v>
      </c>
      <c r="P47" s="74">
        <f t="shared" ref="P47:T47" si="62">H47/H$58</f>
        <v>5.7700407131826476E-2</v>
      </c>
      <c r="Q47" s="74">
        <f t="shared" si="62"/>
        <v>5.5783709787816563E-2</v>
      </c>
      <c r="R47" s="74">
        <f t="shared" si="62"/>
        <v>2.8037383177570093E-2</v>
      </c>
      <c r="S47" s="74">
        <f t="shared" si="62"/>
        <v>5.1194539249146756E-2</v>
      </c>
      <c r="T47" s="74">
        <f t="shared" si="62"/>
        <v>7.6802507836990594E-2</v>
      </c>
    </row>
    <row r="48" spans="6:20" ht="15.75" customHeight="1">
      <c r="F48" s="169"/>
      <c r="G48" s="72">
        <f>$G$22</f>
        <v>14</v>
      </c>
      <c r="H48" s="92">
        <v>388</v>
      </c>
      <c r="I48" s="92">
        <v>150</v>
      </c>
      <c r="J48" s="92">
        <v>2</v>
      </c>
      <c r="K48" s="92">
        <v>28</v>
      </c>
      <c r="L48" s="92">
        <v>36</v>
      </c>
      <c r="N48" s="75"/>
      <c r="O48" s="72">
        <f>$G$22</f>
        <v>14</v>
      </c>
      <c r="P48" s="74">
        <f t="shared" ref="P48:T48" si="63">H48/H$58</f>
        <v>5.4471430577004071E-2</v>
      </c>
      <c r="Q48" s="74">
        <f t="shared" si="63"/>
        <v>5.1334702258726897E-2</v>
      </c>
      <c r="R48" s="74">
        <f t="shared" si="63"/>
        <v>1.8691588785046728E-2</v>
      </c>
      <c r="S48" s="74">
        <f t="shared" si="63"/>
        <v>4.778156996587031E-2</v>
      </c>
      <c r="T48" s="74">
        <f t="shared" si="63"/>
        <v>5.6426332288401257E-2</v>
      </c>
    </row>
    <row r="49" spans="6:20" ht="15.75" customHeight="1">
      <c r="F49" s="169"/>
      <c r="G49" s="72">
        <f>$G$23</f>
        <v>15</v>
      </c>
      <c r="H49" s="92">
        <v>410</v>
      </c>
      <c r="I49" s="92">
        <v>147</v>
      </c>
      <c r="J49" s="92">
        <v>8</v>
      </c>
      <c r="K49" s="92">
        <v>34</v>
      </c>
      <c r="L49" s="92">
        <v>28</v>
      </c>
      <c r="N49" s="75"/>
      <c r="O49" s="72">
        <f>$G$23</f>
        <v>15</v>
      </c>
      <c r="P49" s="74">
        <f t="shared" ref="P49:T49" si="64">H49/H$58</f>
        <v>5.7560016846834199E-2</v>
      </c>
      <c r="Q49" s="74">
        <f t="shared" si="64"/>
        <v>5.0308008213552365E-2</v>
      </c>
      <c r="R49" s="74">
        <f t="shared" si="64"/>
        <v>7.476635514018691E-2</v>
      </c>
      <c r="S49" s="74">
        <f t="shared" si="64"/>
        <v>5.8020477815699661E-2</v>
      </c>
      <c r="T49" s="74">
        <f t="shared" si="64"/>
        <v>4.3887147335423198E-2</v>
      </c>
    </row>
    <row r="50" spans="6:20" ht="15.75" customHeight="1">
      <c r="F50" s="169"/>
      <c r="G50" s="72">
        <f>$G$24</f>
        <v>16</v>
      </c>
      <c r="H50" s="92">
        <v>354</v>
      </c>
      <c r="I50" s="92">
        <v>197</v>
      </c>
      <c r="J50" s="92">
        <v>1</v>
      </c>
      <c r="K50" s="92">
        <v>31</v>
      </c>
      <c r="L50" s="92">
        <v>24</v>
      </c>
      <c r="N50" s="75"/>
      <c r="O50" s="72">
        <f>$G$24</f>
        <v>16</v>
      </c>
      <c r="P50" s="74">
        <f t="shared" ref="P50:T50" si="65">H50/H$58</f>
        <v>4.9698160887266599E-2</v>
      </c>
      <c r="Q50" s="74">
        <f t="shared" si="65"/>
        <v>6.741957563312799E-2</v>
      </c>
      <c r="R50" s="74">
        <f t="shared" si="65"/>
        <v>9.3457943925233638E-3</v>
      </c>
      <c r="S50" s="74">
        <f t="shared" si="65"/>
        <v>5.2901023890784986E-2</v>
      </c>
      <c r="T50" s="74">
        <f t="shared" si="65"/>
        <v>3.7617554858934171E-2</v>
      </c>
    </row>
    <row r="51" spans="6:20" ht="15.75" customHeight="1">
      <c r="F51" s="169"/>
      <c r="G51" s="72">
        <f>$G$25</f>
        <v>17</v>
      </c>
      <c r="H51" s="92">
        <v>414</v>
      </c>
      <c r="I51" s="92">
        <v>192</v>
      </c>
      <c r="J51" s="92">
        <v>0</v>
      </c>
      <c r="K51" s="92">
        <v>22</v>
      </c>
      <c r="L51" s="92">
        <v>13</v>
      </c>
      <c r="N51" s="75"/>
      <c r="O51" s="72">
        <f>$G$25</f>
        <v>17</v>
      </c>
      <c r="P51" s="74">
        <f t="shared" ref="P51:T51" si="66">H51/H$58</f>
        <v>5.8121577986803313E-2</v>
      </c>
      <c r="Q51" s="74">
        <f t="shared" si="66"/>
        <v>6.5708418891170434E-2</v>
      </c>
      <c r="R51" s="74">
        <f t="shared" si="66"/>
        <v>0</v>
      </c>
      <c r="S51" s="74">
        <f t="shared" si="66"/>
        <v>3.7542662116040959E-2</v>
      </c>
      <c r="T51" s="74">
        <f t="shared" si="66"/>
        <v>2.037617554858934E-2</v>
      </c>
    </row>
    <row r="52" spans="6:20" ht="15.75" customHeight="1">
      <c r="F52" s="169"/>
      <c r="G52" s="72">
        <f>$G$26</f>
        <v>18</v>
      </c>
      <c r="H52" s="92">
        <v>344</v>
      </c>
      <c r="I52" s="92">
        <v>127</v>
      </c>
      <c r="J52" s="92">
        <v>2</v>
      </c>
      <c r="K52" s="92">
        <v>13</v>
      </c>
      <c r="L52" s="92">
        <v>16</v>
      </c>
      <c r="N52" s="75"/>
      <c r="O52" s="72">
        <f>$G$26</f>
        <v>18</v>
      </c>
      <c r="P52" s="74">
        <f t="shared" ref="P52:T52" si="67">H52/H$58</f>
        <v>4.8294258037343815E-2</v>
      </c>
      <c r="Q52" s="74">
        <f t="shared" si="67"/>
        <v>4.3463381245722105E-2</v>
      </c>
      <c r="R52" s="74">
        <f t="shared" si="67"/>
        <v>1.8691588785046728E-2</v>
      </c>
      <c r="S52" s="74">
        <f t="shared" si="67"/>
        <v>2.2184300341296929E-2</v>
      </c>
      <c r="T52" s="74">
        <f t="shared" si="67"/>
        <v>2.5078369905956112E-2</v>
      </c>
    </row>
    <row r="53" spans="6:20" ht="15.75" customHeight="1">
      <c r="F53" s="169"/>
      <c r="G53" s="72">
        <f>$G$27</f>
        <v>19</v>
      </c>
      <c r="H53" s="92">
        <v>252</v>
      </c>
      <c r="I53" s="92">
        <v>77</v>
      </c>
      <c r="J53" s="92">
        <v>1</v>
      </c>
      <c r="K53" s="92">
        <v>15</v>
      </c>
      <c r="L53" s="92">
        <v>11</v>
      </c>
      <c r="N53" s="75"/>
      <c r="O53" s="72">
        <f>$G$27</f>
        <v>19</v>
      </c>
      <c r="P53" s="74">
        <f t="shared" ref="P53:T53" si="68">H53/H$58</f>
        <v>3.5378351818054189E-2</v>
      </c>
      <c r="Q53" s="74">
        <f t="shared" si="68"/>
        <v>2.6351813826146476E-2</v>
      </c>
      <c r="R53" s="74">
        <f t="shared" si="68"/>
        <v>9.3457943925233638E-3</v>
      </c>
      <c r="S53" s="74">
        <f t="shared" si="68"/>
        <v>2.5597269624573378E-2</v>
      </c>
      <c r="T53" s="74">
        <f t="shared" si="68"/>
        <v>1.7241379310344827E-2</v>
      </c>
    </row>
    <row r="54" spans="6:20" ht="15.75" customHeight="1">
      <c r="F54" s="169"/>
      <c r="G54" s="72">
        <f>$G$28</f>
        <v>20</v>
      </c>
      <c r="H54" s="92">
        <v>213</v>
      </c>
      <c r="I54" s="92">
        <v>60</v>
      </c>
      <c r="J54" s="92">
        <v>2</v>
      </c>
      <c r="K54" s="92">
        <v>10</v>
      </c>
      <c r="L54" s="92">
        <v>14</v>
      </c>
      <c r="N54" s="75"/>
      <c r="O54" s="72">
        <f>$G$28</f>
        <v>20</v>
      </c>
      <c r="P54" s="74">
        <f t="shared" ref="P54:T54" si="69">H54/H$58</f>
        <v>2.9903130703355329E-2</v>
      </c>
      <c r="Q54" s="74">
        <f t="shared" si="69"/>
        <v>2.0533880903490759E-2</v>
      </c>
      <c r="R54" s="74">
        <f t="shared" si="69"/>
        <v>1.8691588785046728E-2</v>
      </c>
      <c r="S54" s="74">
        <f t="shared" si="69"/>
        <v>1.7064846416382253E-2</v>
      </c>
      <c r="T54" s="74">
        <f t="shared" si="69"/>
        <v>2.1943573667711599E-2</v>
      </c>
    </row>
    <row r="55" spans="6:20" ht="15.75" customHeight="1">
      <c r="F55" s="169"/>
      <c r="G55" s="72">
        <f>$G$29</f>
        <v>21</v>
      </c>
      <c r="H55" s="92">
        <v>184</v>
      </c>
      <c r="I55" s="92">
        <v>52</v>
      </c>
      <c r="J55" s="92">
        <v>0</v>
      </c>
      <c r="K55" s="92">
        <v>6</v>
      </c>
      <c r="L55" s="92">
        <v>12</v>
      </c>
      <c r="N55" s="75"/>
      <c r="O55" s="72">
        <f>$G$29</f>
        <v>21</v>
      </c>
      <c r="P55" s="74">
        <f t="shared" ref="P55:T55" si="70">H55/H$58</f>
        <v>2.5831812438579252E-2</v>
      </c>
      <c r="Q55" s="74">
        <f t="shared" si="70"/>
        <v>1.779603011635866E-2</v>
      </c>
      <c r="R55" s="74">
        <f t="shared" si="70"/>
        <v>0</v>
      </c>
      <c r="S55" s="74">
        <f t="shared" si="70"/>
        <v>1.0238907849829351E-2</v>
      </c>
      <c r="T55" s="74">
        <f t="shared" si="70"/>
        <v>1.8808777429467086E-2</v>
      </c>
    </row>
    <row r="56" spans="6:20" ht="15.75" customHeight="1">
      <c r="F56" s="169"/>
      <c r="G56" s="72">
        <f>$G$30</f>
        <v>22</v>
      </c>
      <c r="H56" s="92">
        <v>153</v>
      </c>
      <c r="I56" s="92">
        <v>56</v>
      </c>
      <c r="J56" s="92">
        <v>2</v>
      </c>
      <c r="K56" s="92">
        <v>14</v>
      </c>
      <c r="L56" s="92">
        <v>9</v>
      </c>
      <c r="N56" s="75"/>
      <c r="O56" s="72">
        <f>$G$30</f>
        <v>22</v>
      </c>
      <c r="P56" s="74">
        <f t="shared" ref="P56:T56" si="71">H56/H$58</f>
        <v>2.1479713603818614E-2</v>
      </c>
      <c r="Q56" s="74">
        <f t="shared" si="71"/>
        <v>1.9164955509924708E-2</v>
      </c>
      <c r="R56" s="74">
        <f t="shared" si="71"/>
        <v>1.8691588785046728E-2</v>
      </c>
      <c r="S56" s="74">
        <f t="shared" si="71"/>
        <v>2.3890784982935155E-2</v>
      </c>
      <c r="T56" s="74">
        <f t="shared" si="71"/>
        <v>1.4106583072100314E-2</v>
      </c>
    </row>
    <row r="57" spans="6:20" ht="15.75" customHeight="1">
      <c r="F57" s="170"/>
      <c r="G57" s="72">
        <f>$G$31</f>
        <v>23</v>
      </c>
      <c r="H57" s="92">
        <v>100</v>
      </c>
      <c r="I57" s="92">
        <v>24</v>
      </c>
      <c r="J57" s="92">
        <v>1</v>
      </c>
      <c r="K57" s="92">
        <v>18</v>
      </c>
      <c r="L57" s="92">
        <v>10</v>
      </c>
      <c r="N57" s="76"/>
      <c r="O57" s="72">
        <f>$G$31</f>
        <v>23</v>
      </c>
      <c r="P57" s="74">
        <f t="shared" ref="P57:T57" si="72">H57/H$58</f>
        <v>1.4039028499227854E-2</v>
      </c>
      <c r="Q57" s="74">
        <f t="shared" si="72"/>
        <v>8.2135523613963042E-3</v>
      </c>
      <c r="R57" s="74">
        <f t="shared" si="72"/>
        <v>9.3457943925233638E-3</v>
      </c>
      <c r="S57" s="74">
        <f t="shared" si="72"/>
        <v>3.0716723549488054E-2</v>
      </c>
      <c r="T57" s="74">
        <f t="shared" si="72"/>
        <v>1.5673981191222569E-2</v>
      </c>
    </row>
    <row r="58" spans="6:20" ht="15.75" customHeight="1">
      <c r="F58" s="116"/>
      <c r="G58" s="117"/>
      <c r="H58" s="91">
        <f t="shared" ref="H58:L58" si="73">SUM(H34:H57)</f>
        <v>7123</v>
      </c>
      <c r="I58" s="91">
        <f t="shared" si="73"/>
        <v>2922</v>
      </c>
      <c r="J58" s="91">
        <f t="shared" si="73"/>
        <v>107</v>
      </c>
      <c r="K58" s="91">
        <f t="shared" si="73"/>
        <v>586</v>
      </c>
      <c r="L58" s="91">
        <f t="shared" si="73"/>
        <v>638</v>
      </c>
      <c r="N58" s="116"/>
    </row>
    <row r="59" spans="6:20" ht="15.75" customHeight="1">
      <c r="G59" s="71"/>
      <c r="H59" s="72">
        <f>$H$7</f>
        <v>31</v>
      </c>
      <c r="I59" s="72">
        <f>$I$7</f>
        <v>32</v>
      </c>
      <c r="J59" s="72">
        <f>$J$7</f>
        <v>41</v>
      </c>
      <c r="K59" s="72">
        <f>$K$7</f>
        <v>42</v>
      </c>
      <c r="L59" s="72">
        <f>$L$7</f>
        <v>5</v>
      </c>
      <c r="O59" s="71"/>
      <c r="P59" s="72">
        <f>$H$7</f>
        <v>31</v>
      </c>
      <c r="Q59" s="72">
        <f>$I$7</f>
        <v>32</v>
      </c>
      <c r="R59" s="72">
        <f>$J$7</f>
        <v>41</v>
      </c>
      <c r="S59" s="72">
        <f>$K$7</f>
        <v>42</v>
      </c>
      <c r="T59" s="72">
        <f>$L$7</f>
        <v>5</v>
      </c>
    </row>
    <row r="60" spans="6:20" ht="15.75" customHeight="1">
      <c r="F60" s="168">
        <v>45196</v>
      </c>
      <c r="G60" s="72">
        <f>$G$8</f>
        <v>0</v>
      </c>
      <c r="H60" s="92">
        <v>62</v>
      </c>
      <c r="I60" s="92">
        <v>21</v>
      </c>
      <c r="J60" s="92">
        <v>1</v>
      </c>
      <c r="K60" s="92">
        <v>7</v>
      </c>
      <c r="L60" s="92">
        <v>12</v>
      </c>
      <c r="N60" s="88">
        <v>45196</v>
      </c>
      <c r="O60" s="72">
        <f>$G$8</f>
        <v>0</v>
      </c>
      <c r="P60" s="74">
        <f t="shared" ref="P60:T60" si="74">H60/H$84</f>
        <v>8.5505447524479375E-3</v>
      </c>
      <c r="Q60" s="74">
        <f t="shared" si="74"/>
        <v>7.0046697798532356E-3</v>
      </c>
      <c r="R60" s="74">
        <f t="shared" si="74"/>
        <v>8.9285714285714281E-3</v>
      </c>
      <c r="S60" s="74">
        <f t="shared" si="74"/>
        <v>1.1824324324324325E-2</v>
      </c>
      <c r="T60" s="74">
        <f t="shared" si="74"/>
        <v>1.7069701280227598E-2</v>
      </c>
    </row>
    <row r="61" spans="6:20" ht="15.75" customHeight="1">
      <c r="F61" s="169"/>
      <c r="G61" s="72">
        <f>$G$9</f>
        <v>1</v>
      </c>
      <c r="H61" s="92">
        <v>55</v>
      </c>
      <c r="I61" s="92">
        <v>21</v>
      </c>
      <c r="J61" s="92">
        <v>0</v>
      </c>
      <c r="K61" s="92">
        <v>15</v>
      </c>
      <c r="L61" s="92">
        <v>4</v>
      </c>
      <c r="N61" s="75"/>
      <c r="O61" s="72">
        <f>$G$9</f>
        <v>1</v>
      </c>
      <c r="P61" s="74">
        <f t="shared" ref="P61:T61" si="75">H61/H$84</f>
        <v>7.5851606674941386E-3</v>
      </c>
      <c r="Q61" s="74">
        <f t="shared" si="75"/>
        <v>7.0046697798532356E-3</v>
      </c>
      <c r="R61" s="74">
        <f t="shared" si="75"/>
        <v>0</v>
      </c>
      <c r="S61" s="74">
        <f t="shared" si="75"/>
        <v>2.5337837837837839E-2</v>
      </c>
      <c r="T61" s="74">
        <f t="shared" si="75"/>
        <v>5.6899004267425323E-3</v>
      </c>
    </row>
    <row r="62" spans="6:20" ht="15.75" customHeight="1">
      <c r="F62" s="169"/>
      <c r="G62" s="72">
        <f>$G$10</f>
        <v>2</v>
      </c>
      <c r="H62" s="71">
        <v>33</v>
      </c>
      <c r="I62" s="71">
        <v>12</v>
      </c>
      <c r="J62" s="71">
        <v>0</v>
      </c>
      <c r="K62" s="71">
        <v>14</v>
      </c>
      <c r="L62" s="71">
        <v>11</v>
      </c>
      <c r="N62" s="75"/>
      <c r="O62" s="72">
        <f>$G$10</f>
        <v>2</v>
      </c>
      <c r="P62" s="74">
        <f t="shared" ref="P62:T62" si="76">H62/H$84</f>
        <v>4.5510964004964833E-3</v>
      </c>
      <c r="Q62" s="74">
        <f t="shared" si="76"/>
        <v>4.0026684456304206E-3</v>
      </c>
      <c r="R62" s="74">
        <f t="shared" si="76"/>
        <v>0</v>
      </c>
      <c r="S62" s="74">
        <f t="shared" si="76"/>
        <v>2.364864864864865E-2</v>
      </c>
      <c r="T62" s="74">
        <f t="shared" si="76"/>
        <v>1.5647226173541962E-2</v>
      </c>
    </row>
    <row r="63" spans="6:20" ht="15.75" customHeight="1">
      <c r="F63" s="169"/>
      <c r="G63" s="72">
        <f>$G$11</f>
        <v>3</v>
      </c>
      <c r="H63" s="92">
        <v>37</v>
      </c>
      <c r="I63" s="92">
        <v>22</v>
      </c>
      <c r="J63" s="92">
        <v>0</v>
      </c>
      <c r="K63" s="92">
        <v>17</v>
      </c>
      <c r="L63" s="92">
        <v>9</v>
      </c>
      <c r="N63" s="75"/>
      <c r="O63" s="72">
        <f>$G$11</f>
        <v>3</v>
      </c>
      <c r="P63" s="74">
        <f t="shared" ref="P63:T63" si="77">H63/H$84</f>
        <v>5.1027444490415116E-3</v>
      </c>
      <c r="Q63" s="74">
        <f t="shared" si="77"/>
        <v>7.3382254836557703E-3</v>
      </c>
      <c r="R63" s="74">
        <f t="shared" si="77"/>
        <v>0</v>
      </c>
      <c r="S63" s="74">
        <f t="shared" si="77"/>
        <v>2.8716216216216218E-2</v>
      </c>
      <c r="T63" s="74">
        <f t="shared" si="77"/>
        <v>1.2802275960170697E-2</v>
      </c>
    </row>
    <row r="64" spans="6:20" ht="15.75" customHeight="1">
      <c r="F64" s="169"/>
      <c r="G64" s="72">
        <f>$G$12</f>
        <v>4</v>
      </c>
      <c r="H64" s="92">
        <v>64</v>
      </c>
      <c r="I64" s="92">
        <v>38</v>
      </c>
      <c r="J64" s="92">
        <v>1</v>
      </c>
      <c r="K64" s="92">
        <v>23</v>
      </c>
      <c r="L64" s="92">
        <v>18</v>
      </c>
      <c r="N64" s="75"/>
      <c r="O64" s="72">
        <f>$G$12</f>
        <v>4</v>
      </c>
      <c r="P64" s="74">
        <f t="shared" ref="P64:T64" si="78">H64/H$84</f>
        <v>8.8263687767204529E-3</v>
      </c>
      <c r="Q64" s="74">
        <f t="shared" si="78"/>
        <v>1.2675116744496331E-2</v>
      </c>
      <c r="R64" s="74">
        <f t="shared" si="78"/>
        <v>8.9285714285714281E-3</v>
      </c>
      <c r="S64" s="74">
        <f t="shared" si="78"/>
        <v>3.885135135135135E-2</v>
      </c>
      <c r="T64" s="74">
        <f t="shared" si="78"/>
        <v>2.5604551920341393E-2</v>
      </c>
    </row>
    <row r="65" spans="6:20" ht="15.75" customHeight="1">
      <c r="F65" s="169"/>
      <c r="G65" s="72">
        <f>$G$13</f>
        <v>5</v>
      </c>
      <c r="H65" s="92">
        <v>110</v>
      </c>
      <c r="I65" s="92">
        <v>82</v>
      </c>
      <c r="J65" s="92">
        <v>3</v>
      </c>
      <c r="K65" s="92">
        <v>17</v>
      </c>
      <c r="L65" s="92">
        <v>26</v>
      </c>
      <c r="N65" s="75"/>
      <c r="O65" s="72">
        <f>$G$13</f>
        <v>5</v>
      </c>
      <c r="P65" s="74">
        <f t="shared" ref="P65:T65" si="79">H65/H$84</f>
        <v>1.5170321334988277E-2</v>
      </c>
      <c r="Q65" s="74">
        <f t="shared" si="79"/>
        <v>2.7351567711807873E-2</v>
      </c>
      <c r="R65" s="74">
        <f t="shared" si="79"/>
        <v>2.6785714285714284E-2</v>
      </c>
      <c r="S65" s="74">
        <f t="shared" si="79"/>
        <v>2.8716216216216218E-2</v>
      </c>
      <c r="T65" s="74">
        <f t="shared" si="79"/>
        <v>3.6984352773826459E-2</v>
      </c>
    </row>
    <row r="66" spans="6:20" ht="15.75" customHeight="1">
      <c r="F66" s="169"/>
      <c r="G66" s="72">
        <f>$G$14</f>
        <v>6</v>
      </c>
      <c r="H66" s="92">
        <v>281</v>
      </c>
      <c r="I66" s="92">
        <v>122</v>
      </c>
      <c r="J66" s="92">
        <v>13</v>
      </c>
      <c r="K66" s="92">
        <v>40</v>
      </c>
      <c r="L66" s="92">
        <v>38</v>
      </c>
      <c r="N66" s="75"/>
      <c r="O66" s="72">
        <f>$G$14</f>
        <v>6</v>
      </c>
      <c r="P66" s="74">
        <f t="shared" ref="P66:T66" si="80">H66/H$84</f>
        <v>3.8753275410288238E-2</v>
      </c>
      <c r="Q66" s="74">
        <f t="shared" si="80"/>
        <v>4.0693795863909275E-2</v>
      </c>
      <c r="R66" s="74">
        <f t="shared" si="80"/>
        <v>0.11607142857142858</v>
      </c>
      <c r="S66" s="74">
        <f t="shared" si="80"/>
        <v>6.7567567567567571E-2</v>
      </c>
      <c r="T66" s="74">
        <f t="shared" si="80"/>
        <v>5.4054054054054057E-2</v>
      </c>
    </row>
    <row r="67" spans="6:20" ht="15.75" customHeight="1">
      <c r="F67" s="169"/>
      <c r="G67" s="72">
        <f>$G$15</f>
        <v>7</v>
      </c>
      <c r="H67" s="92">
        <v>592</v>
      </c>
      <c r="I67" s="92">
        <v>200</v>
      </c>
      <c r="J67" s="92">
        <v>16</v>
      </c>
      <c r="K67" s="92">
        <v>47</v>
      </c>
      <c r="L67" s="92">
        <v>52</v>
      </c>
      <c r="N67" s="75"/>
      <c r="O67" s="72">
        <f>$G$15</f>
        <v>7</v>
      </c>
      <c r="P67" s="74">
        <f t="shared" ref="P67:T67" si="81">H67/H$84</f>
        <v>8.1643911184664186E-2</v>
      </c>
      <c r="Q67" s="74">
        <f t="shared" si="81"/>
        <v>6.6711140760507007E-2</v>
      </c>
      <c r="R67" s="74">
        <f t="shared" si="81"/>
        <v>0.14285714285714285</v>
      </c>
      <c r="S67" s="74">
        <f t="shared" si="81"/>
        <v>7.9391891891891886E-2</v>
      </c>
      <c r="T67" s="74">
        <f t="shared" si="81"/>
        <v>7.3968705547652919E-2</v>
      </c>
    </row>
    <row r="68" spans="6:20" ht="15.75" customHeight="1">
      <c r="F68" s="169"/>
      <c r="G68" s="72">
        <f>$G$16</f>
        <v>8</v>
      </c>
      <c r="H68" s="92">
        <v>542</v>
      </c>
      <c r="I68" s="92">
        <v>280</v>
      </c>
      <c r="J68" s="92">
        <v>11</v>
      </c>
      <c r="K68" s="92">
        <v>45</v>
      </c>
      <c r="L68" s="92">
        <v>45</v>
      </c>
      <c r="N68" s="75"/>
      <c r="O68" s="72">
        <f>$G$16</f>
        <v>8</v>
      </c>
      <c r="P68" s="74">
        <f t="shared" ref="P68:T68" si="82">H68/H$84</f>
        <v>7.4748310577851335E-2</v>
      </c>
      <c r="Q68" s="74">
        <f t="shared" si="82"/>
        <v>9.3395597064709804E-2</v>
      </c>
      <c r="R68" s="74">
        <f t="shared" si="82"/>
        <v>9.8214285714285712E-2</v>
      </c>
      <c r="S68" s="74">
        <f t="shared" si="82"/>
        <v>7.6013513513513514E-2</v>
      </c>
      <c r="T68" s="74">
        <f t="shared" si="82"/>
        <v>6.4011379800853488E-2</v>
      </c>
    </row>
    <row r="69" spans="6:20" ht="15.75" customHeight="1">
      <c r="F69" s="169"/>
      <c r="G69" s="72">
        <f>$G$17</f>
        <v>9</v>
      </c>
      <c r="H69" s="92">
        <v>513</v>
      </c>
      <c r="I69" s="92">
        <v>273</v>
      </c>
      <c r="J69" s="92">
        <v>10</v>
      </c>
      <c r="K69" s="92">
        <v>45</v>
      </c>
      <c r="L69" s="92">
        <v>58</v>
      </c>
      <c r="N69" s="75"/>
      <c r="O69" s="72">
        <f>$G$17</f>
        <v>9</v>
      </c>
      <c r="P69" s="74">
        <f t="shared" ref="P69:T69" si="83">H69/H$84</f>
        <v>7.0748862225899878E-2</v>
      </c>
      <c r="Q69" s="74">
        <f t="shared" si="83"/>
        <v>9.1060707138092056E-2</v>
      </c>
      <c r="R69" s="74">
        <f t="shared" si="83"/>
        <v>8.9285714285714288E-2</v>
      </c>
      <c r="S69" s="74">
        <f t="shared" si="83"/>
        <v>7.6013513513513514E-2</v>
      </c>
      <c r="T69" s="74">
        <f t="shared" si="83"/>
        <v>8.2503556187766711E-2</v>
      </c>
    </row>
    <row r="70" spans="6:20" ht="15.75" customHeight="1">
      <c r="F70" s="169"/>
      <c r="G70" s="72">
        <f>$G$18</f>
        <v>10</v>
      </c>
      <c r="H70" s="92">
        <v>526</v>
      </c>
      <c r="I70" s="92">
        <v>235</v>
      </c>
      <c r="J70" s="92">
        <v>18</v>
      </c>
      <c r="K70" s="92">
        <v>38</v>
      </c>
      <c r="L70" s="92">
        <v>67</v>
      </c>
      <c r="N70" s="75"/>
      <c r="O70" s="72">
        <f>$G$18</f>
        <v>10</v>
      </c>
      <c r="P70" s="74">
        <f t="shared" ref="P70:T70" si="84">H70/H$84</f>
        <v>7.2541718383671211E-2</v>
      </c>
      <c r="Q70" s="74">
        <f t="shared" si="84"/>
        <v>7.838559039359573E-2</v>
      </c>
      <c r="R70" s="74">
        <f t="shared" si="84"/>
        <v>0.16071428571428573</v>
      </c>
      <c r="S70" s="74">
        <f t="shared" si="84"/>
        <v>6.4189189189189186E-2</v>
      </c>
      <c r="T70" s="74">
        <f t="shared" si="84"/>
        <v>9.5305832147937405E-2</v>
      </c>
    </row>
    <row r="71" spans="6:20" ht="15.75" customHeight="1">
      <c r="F71" s="169"/>
      <c r="G71" s="72">
        <f>$G$19</f>
        <v>11</v>
      </c>
      <c r="H71" s="92">
        <v>452</v>
      </c>
      <c r="I71" s="92">
        <v>175</v>
      </c>
      <c r="J71" s="92">
        <v>7</v>
      </c>
      <c r="K71" s="92">
        <v>41</v>
      </c>
      <c r="L71" s="92">
        <v>55</v>
      </c>
      <c r="N71" s="75"/>
      <c r="O71" s="72">
        <f>$G$19</f>
        <v>11</v>
      </c>
      <c r="P71" s="74">
        <f t="shared" ref="P71:T71" si="85">H71/H$84</f>
        <v>6.2336229485588195E-2</v>
      </c>
      <c r="Q71" s="74">
        <f t="shared" si="85"/>
        <v>5.8372248165443626E-2</v>
      </c>
      <c r="R71" s="74">
        <f t="shared" si="85"/>
        <v>6.25E-2</v>
      </c>
      <c r="S71" s="74">
        <f t="shared" si="85"/>
        <v>6.9256756756756757E-2</v>
      </c>
      <c r="T71" s="74">
        <f t="shared" si="85"/>
        <v>7.8236130867709822E-2</v>
      </c>
    </row>
    <row r="72" spans="6:20" ht="15.75" customHeight="1">
      <c r="F72" s="169"/>
      <c r="G72" s="72">
        <f>$G$20</f>
        <v>12</v>
      </c>
      <c r="H72" s="92">
        <v>406</v>
      </c>
      <c r="I72" s="92">
        <v>162</v>
      </c>
      <c r="J72" s="92">
        <v>7</v>
      </c>
      <c r="K72" s="92">
        <v>17</v>
      </c>
      <c r="L72" s="92">
        <v>65</v>
      </c>
      <c r="N72" s="75"/>
      <c r="O72" s="72">
        <f>$G$20</f>
        <v>12</v>
      </c>
      <c r="P72" s="74">
        <f t="shared" ref="P72:T72" si="86">H72/H$84</f>
        <v>5.5992276927320367E-2</v>
      </c>
      <c r="Q72" s="74">
        <f t="shared" si="86"/>
        <v>5.4036024016010674E-2</v>
      </c>
      <c r="R72" s="74">
        <f t="shared" si="86"/>
        <v>6.25E-2</v>
      </c>
      <c r="S72" s="74">
        <f t="shared" si="86"/>
        <v>2.8716216216216218E-2</v>
      </c>
      <c r="T72" s="74">
        <f t="shared" si="86"/>
        <v>9.2460881934566141E-2</v>
      </c>
    </row>
    <row r="73" spans="6:20" ht="15.75" customHeight="1">
      <c r="F73" s="169"/>
      <c r="G73" s="72">
        <f>$G$21</f>
        <v>13</v>
      </c>
      <c r="H73" s="92">
        <v>434</v>
      </c>
      <c r="I73" s="92">
        <v>189</v>
      </c>
      <c r="J73" s="92">
        <v>3</v>
      </c>
      <c r="K73" s="92">
        <v>34</v>
      </c>
      <c r="L73" s="92">
        <v>55</v>
      </c>
      <c r="N73" s="75"/>
      <c r="O73" s="72">
        <f>$G$21</f>
        <v>13</v>
      </c>
      <c r="P73" s="74">
        <f t="shared" ref="P73:T73" si="87">H73/H$84</f>
        <v>5.9853813267135569E-2</v>
      </c>
      <c r="Q73" s="74">
        <f t="shared" si="87"/>
        <v>6.3042028018679114E-2</v>
      </c>
      <c r="R73" s="74">
        <f t="shared" si="87"/>
        <v>2.6785714285714284E-2</v>
      </c>
      <c r="S73" s="74">
        <f t="shared" si="87"/>
        <v>5.7432432432432436E-2</v>
      </c>
      <c r="T73" s="74">
        <f t="shared" si="87"/>
        <v>7.8236130867709822E-2</v>
      </c>
    </row>
    <row r="74" spans="6:20" ht="15.75" customHeight="1">
      <c r="F74" s="169"/>
      <c r="G74" s="72">
        <f>$G$22</f>
        <v>14</v>
      </c>
      <c r="H74" s="92">
        <v>434</v>
      </c>
      <c r="I74" s="92">
        <v>174</v>
      </c>
      <c r="J74" s="92">
        <v>6</v>
      </c>
      <c r="K74" s="92">
        <v>27</v>
      </c>
      <c r="L74" s="92">
        <v>49</v>
      </c>
      <c r="N74" s="75"/>
      <c r="O74" s="72">
        <f>$G$22</f>
        <v>14</v>
      </c>
      <c r="P74" s="74">
        <f t="shared" ref="P74:T74" si="88">H74/H$84</f>
        <v>5.9853813267135569E-2</v>
      </c>
      <c r="Q74" s="74">
        <f t="shared" si="88"/>
        <v>5.8038692461641096E-2</v>
      </c>
      <c r="R74" s="74">
        <f t="shared" si="88"/>
        <v>5.3571428571428568E-2</v>
      </c>
      <c r="S74" s="74">
        <f t="shared" si="88"/>
        <v>4.5608108108108107E-2</v>
      </c>
      <c r="T74" s="74">
        <f t="shared" si="88"/>
        <v>6.9701280227596016E-2</v>
      </c>
    </row>
    <row r="75" spans="6:20" ht="15.75" customHeight="1">
      <c r="F75" s="169"/>
      <c r="G75" s="72">
        <f>$G$23</f>
        <v>15</v>
      </c>
      <c r="H75" s="92">
        <v>408</v>
      </c>
      <c r="I75" s="92">
        <v>170</v>
      </c>
      <c r="J75" s="92">
        <v>7</v>
      </c>
      <c r="K75" s="92">
        <v>32</v>
      </c>
      <c r="L75" s="92">
        <v>32</v>
      </c>
      <c r="N75" s="75"/>
      <c r="O75" s="72">
        <f>$G$23</f>
        <v>15</v>
      </c>
      <c r="P75" s="74">
        <f t="shared" ref="P75:T75" si="89">H75/H$84</f>
        <v>5.6268100951592882E-2</v>
      </c>
      <c r="Q75" s="74">
        <f t="shared" si="89"/>
        <v>5.6704469646430951E-2</v>
      </c>
      <c r="R75" s="74">
        <f t="shared" si="89"/>
        <v>6.25E-2</v>
      </c>
      <c r="S75" s="74">
        <f t="shared" si="89"/>
        <v>5.4054054054054057E-2</v>
      </c>
      <c r="T75" s="74">
        <f t="shared" si="89"/>
        <v>4.5519203413940258E-2</v>
      </c>
    </row>
    <row r="76" spans="6:20" ht="15.75" customHeight="1">
      <c r="F76" s="169"/>
      <c r="G76" s="72">
        <f>$G$24</f>
        <v>16</v>
      </c>
      <c r="H76" s="92">
        <v>425</v>
      </c>
      <c r="I76" s="92">
        <v>200</v>
      </c>
      <c r="J76" s="92">
        <v>2</v>
      </c>
      <c r="K76" s="92">
        <v>22</v>
      </c>
      <c r="L76" s="92">
        <v>28</v>
      </c>
      <c r="N76" s="75"/>
      <c r="O76" s="72">
        <f>$G$24</f>
        <v>16</v>
      </c>
      <c r="P76" s="74">
        <f t="shared" ref="P76:T76" si="90">H76/H$84</f>
        <v>5.8612605157909253E-2</v>
      </c>
      <c r="Q76" s="74">
        <f t="shared" si="90"/>
        <v>6.6711140760507007E-2</v>
      </c>
      <c r="R76" s="74">
        <f t="shared" si="90"/>
        <v>1.7857142857142856E-2</v>
      </c>
      <c r="S76" s="74">
        <f t="shared" si="90"/>
        <v>3.7162162162162164E-2</v>
      </c>
      <c r="T76" s="74">
        <f t="shared" si="90"/>
        <v>3.9829302987197723E-2</v>
      </c>
    </row>
    <row r="77" spans="6:20" ht="15.75" customHeight="1">
      <c r="F77" s="169"/>
      <c r="G77" s="72">
        <f>$G$25</f>
        <v>17</v>
      </c>
      <c r="H77" s="92">
        <v>437</v>
      </c>
      <c r="I77" s="92">
        <v>202</v>
      </c>
      <c r="J77" s="92">
        <v>3</v>
      </c>
      <c r="K77" s="92">
        <v>16</v>
      </c>
      <c r="L77" s="92">
        <v>22</v>
      </c>
      <c r="N77" s="75"/>
      <c r="O77" s="72">
        <f>$G$25</f>
        <v>17</v>
      </c>
      <c r="P77" s="74">
        <f t="shared" ref="P77:T77" si="91">H77/H$84</f>
        <v>6.0267549303544339E-2</v>
      </c>
      <c r="Q77" s="74">
        <f t="shared" si="91"/>
        <v>6.7378252168112079E-2</v>
      </c>
      <c r="R77" s="74">
        <f t="shared" si="91"/>
        <v>2.6785714285714284E-2</v>
      </c>
      <c r="S77" s="74">
        <f t="shared" si="91"/>
        <v>2.7027027027027029E-2</v>
      </c>
      <c r="T77" s="74">
        <f t="shared" si="91"/>
        <v>3.1294452347083924E-2</v>
      </c>
    </row>
    <row r="78" spans="6:20" ht="15.75" customHeight="1">
      <c r="F78" s="169"/>
      <c r="G78" s="72">
        <f>$G$26</f>
        <v>18</v>
      </c>
      <c r="H78" s="92">
        <v>340</v>
      </c>
      <c r="I78" s="92">
        <v>121</v>
      </c>
      <c r="J78" s="92">
        <v>0</v>
      </c>
      <c r="K78" s="92">
        <v>26</v>
      </c>
      <c r="L78" s="92">
        <v>18</v>
      </c>
      <c r="N78" s="75"/>
      <c r="O78" s="72">
        <f>$G$26</f>
        <v>18</v>
      </c>
      <c r="P78" s="74">
        <f t="shared" ref="P78:T78" si="92">H78/H$84</f>
        <v>4.6890084126327405E-2</v>
      </c>
      <c r="Q78" s="74">
        <f t="shared" si="92"/>
        <v>4.0360240160106739E-2</v>
      </c>
      <c r="R78" s="74">
        <f t="shared" si="92"/>
        <v>0</v>
      </c>
      <c r="S78" s="74">
        <f t="shared" si="92"/>
        <v>4.3918918918918921E-2</v>
      </c>
      <c r="T78" s="74">
        <f t="shared" si="92"/>
        <v>2.5604551920341393E-2</v>
      </c>
    </row>
    <row r="79" spans="6:20" ht="15.75" customHeight="1">
      <c r="F79" s="169"/>
      <c r="G79" s="72">
        <f>$G$27</f>
        <v>19</v>
      </c>
      <c r="H79" s="92">
        <v>300</v>
      </c>
      <c r="I79" s="92">
        <v>100</v>
      </c>
      <c r="J79" s="92">
        <v>1</v>
      </c>
      <c r="K79" s="92">
        <v>25</v>
      </c>
      <c r="L79" s="92">
        <v>8</v>
      </c>
      <c r="N79" s="75"/>
      <c r="O79" s="72">
        <f>$G$27</f>
        <v>19</v>
      </c>
      <c r="P79" s="74">
        <f t="shared" ref="P79:T79" si="93">H79/H$84</f>
        <v>4.1373603640877117E-2</v>
      </c>
      <c r="Q79" s="74">
        <f t="shared" si="93"/>
        <v>3.3355570380253503E-2</v>
      </c>
      <c r="R79" s="74">
        <f t="shared" si="93"/>
        <v>8.9285714285714281E-3</v>
      </c>
      <c r="S79" s="74">
        <f t="shared" si="93"/>
        <v>4.2229729729729729E-2</v>
      </c>
      <c r="T79" s="74">
        <f t="shared" si="93"/>
        <v>1.1379800853485065E-2</v>
      </c>
    </row>
    <row r="80" spans="6:20" ht="15.75" customHeight="1">
      <c r="F80" s="169"/>
      <c r="G80" s="72">
        <f>$G$28</f>
        <v>20</v>
      </c>
      <c r="H80" s="92">
        <v>292</v>
      </c>
      <c r="I80" s="92">
        <v>78</v>
      </c>
      <c r="J80" s="92">
        <v>0</v>
      </c>
      <c r="K80" s="92">
        <v>9</v>
      </c>
      <c r="L80" s="92">
        <v>11</v>
      </c>
      <c r="N80" s="75"/>
      <c r="O80" s="72">
        <f>$G$28</f>
        <v>20</v>
      </c>
      <c r="P80" s="74">
        <f t="shared" ref="P80:T80" si="94">H80/H$84</f>
        <v>4.0270307543787062E-2</v>
      </c>
      <c r="Q80" s="74">
        <f t="shared" si="94"/>
        <v>2.6017344896597731E-2</v>
      </c>
      <c r="R80" s="74">
        <f t="shared" si="94"/>
        <v>0</v>
      </c>
      <c r="S80" s="74">
        <f t="shared" si="94"/>
        <v>1.5202702702702704E-2</v>
      </c>
      <c r="T80" s="74">
        <f t="shared" si="94"/>
        <v>1.5647226173541962E-2</v>
      </c>
    </row>
    <row r="81" spans="6:20" ht="15.75" customHeight="1">
      <c r="F81" s="169"/>
      <c r="G81" s="72">
        <f>$G$29</f>
        <v>21</v>
      </c>
      <c r="H81" s="92">
        <v>222</v>
      </c>
      <c r="I81" s="92">
        <v>48</v>
      </c>
      <c r="J81" s="92">
        <v>0</v>
      </c>
      <c r="K81" s="92">
        <v>13</v>
      </c>
      <c r="L81" s="92">
        <v>5</v>
      </c>
      <c r="N81" s="75"/>
      <c r="O81" s="72">
        <f>$G$29</f>
        <v>21</v>
      </c>
      <c r="P81" s="74">
        <f t="shared" ref="P81:T81" si="95">H81/H$84</f>
        <v>3.061646669424907E-2</v>
      </c>
      <c r="Q81" s="74">
        <f t="shared" si="95"/>
        <v>1.6010673782521682E-2</v>
      </c>
      <c r="R81" s="74">
        <f t="shared" si="95"/>
        <v>0</v>
      </c>
      <c r="S81" s="74">
        <f t="shared" si="95"/>
        <v>2.1959459459459461E-2</v>
      </c>
      <c r="T81" s="74">
        <f t="shared" si="95"/>
        <v>7.1123755334281651E-3</v>
      </c>
    </row>
    <row r="82" spans="6:20" ht="15.75" customHeight="1">
      <c r="F82" s="169"/>
      <c r="G82" s="72">
        <f>$G$30</f>
        <v>22</v>
      </c>
      <c r="H82" s="92">
        <v>188</v>
      </c>
      <c r="I82" s="92">
        <v>44</v>
      </c>
      <c r="J82" s="92">
        <v>1</v>
      </c>
      <c r="K82" s="92">
        <v>16</v>
      </c>
      <c r="L82" s="92">
        <v>7</v>
      </c>
      <c r="N82" s="75"/>
      <c r="O82" s="72">
        <f>$G$30</f>
        <v>22</v>
      </c>
      <c r="P82" s="74">
        <f t="shared" ref="P82:T82" si="96">H82/H$84</f>
        <v>2.5927458281616328E-2</v>
      </c>
      <c r="Q82" s="74">
        <f t="shared" si="96"/>
        <v>1.4676450967311541E-2</v>
      </c>
      <c r="R82" s="74">
        <f t="shared" si="96"/>
        <v>8.9285714285714281E-3</v>
      </c>
      <c r="S82" s="74">
        <f t="shared" si="96"/>
        <v>2.7027027027027029E-2</v>
      </c>
      <c r="T82" s="74">
        <f t="shared" si="96"/>
        <v>9.9573257467994308E-3</v>
      </c>
    </row>
    <row r="83" spans="6:20" ht="15.75" customHeight="1">
      <c r="F83" s="170"/>
      <c r="G83" s="72">
        <f>$G$31</f>
        <v>23</v>
      </c>
      <c r="H83" s="92">
        <v>98</v>
      </c>
      <c r="I83" s="92">
        <v>29</v>
      </c>
      <c r="J83" s="92">
        <v>2</v>
      </c>
      <c r="K83" s="92">
        <v>6</v>
      </c>
      <c r="L83" s="92">
        <v>8</v>
      </c>
      <c r="N83" s="76"/>
      <c r="O83" s="72">
        <f>$G$31</f>
        <v>23</v>
      </c>
      <c r="P83" s="74">
        <f t="shared" ref="P83:T83" si="97">H83/H$84</f>
        <v>1.3515377189353193E-2</v>
      </c>
      <c r="Q83" s="74">
        <f t="shared" si="97"/>
        <v>9.673115410273516E-3</v>
      </c>
      <c r="R83" s="74">
        <f t="shared" si="97"/>
        <v>1.7857142857142856E-2</v>
      </c>
      <c r="S83" s="74">
        <f t="shared" si="97"/>
        <v>1.0135135135135136E-2</v>
      </c>
      <c r="T83" s="74">
        <f t="shared" si="97"/>
        <v>1.1379800853485065E-2</v>
      </c>
    </row>
    <row r="84" spans="6:20" ht="15.75" customHeight="1">
      <c r="F84" s="116"/>
      <c r="G84" s="117"/>
      <c r="H84" s="91">
        <f t="shared" ref="H84:L84" si="98">SUM(H60:H83)</f>
        <v>7251</v>
      </c>
      <c r="I84" s="91">
        <f t="shared" si="98"/>
        <v>2998</v>
      </c>
      <c r="J84" s="91">
        <f t="shared" si="98"/>
        <v>112</v>
      </c>
      <c r="K84" s="91">
        <f t="shared" si="98"/>
        <v>592</v>
      </c>
      <c r="L84" s="91">
        <f t="shared" si="98"/>
        <v>703</v>
      </c>
      <c r="N84" s="116"/>
    </row>
    <row r="85" spans="6:20" ht="15.75" customHeight="1">
      <c r="G85" s="71"/>
      <c r="H85" s="72">
        <f>$H$7</f>
        <v>31</v>
      </c>
      <c r="I85" s="72">
        <f>$I$7</f>
        <v>32</v>
      </c>
      <c r="J85" s="72">
        <f>$J$7</f>
        <v>41</v>
      </c>
      <c r="K85" s="72">
        <f>$K$7</f>
        <v>42</v>
      </c>
      <c r="L85" s="72">
        <f>$L$7</f>
        <v>5</v>
      </c>
      <c r="O85" s="71"/>
      <c r="P85" s="72">
        <f>$H$7</f>
        <v>31</v>
      </c>
      <c r="Q85" s="72">
        <f>$I$7</f>
        <v>32</v>
      </c>
      <c r="R85" s="72">
        <f>$J$7</f>
        <v>41</v>
      </c>
      <c r="S85" s="72">
        <f>$K$7</f>
        <v>42</v>
      </c>
      <c r="T85" s="72">
        <f>$L$7</f>
        <v>5</v>
      </c>
    </row>
    <row r="86" spans="6:20" ht="15.75" customHeight="1">
      <c r="F86" s="168">
        <v>45197</v>
      </c>
      <c r="G86" s="72">
        <f>$G$8</f>
        <v>0</v>
      </c>
      <c r="H86" s="92">
        <v>79</v>
      </c>
      <c r="I86" s="92">
        <v>24</v>
      </c>
      <c r="J86" s="92">
        <v>0</v>
      </c>
      <c r="K86" s="92">
        <v>13</v>
      </c>
      <c r="L86" s="92">
        <v>11</v>
      </c>
      <c r="N86" s="88">
        <v>45197</v>
      </c>
      <c r="O86" s="72">
        <f>$G$8</f>
        <v>0</v>
      </c>
      <c r="P86" s="74">
        <f t="shared" ref="P86:T86" si="99">H86/H$110</f>
        <v>6.7222600408441118E-3</v>
      </c>
      <c r="Q86" s="74">
        <f t="shared" si="99"/>
        <v>5.9186189889025896E-3</v>
      </c>
      <c r="R86" s="74">
        <f t="shared" si="99"/>
        <v>0</v>
      </c>
      <c r="S86" s="74">
        <f t="shared" si="99"/>
        <v>2.4904214559386972E-2</v>
      </c>
      <c r="T86" s="74">
        <f t="shared" si="99"/>
        <v>1.9298245614035089E-2</v>
      </c>
    </row>
    <row r="87" spans="6:20" ht="15.75" customHeight="1">
      <c r="F87" s="169"/>
      <c r="G87" s="72">
        <f>$G$9</f>
        <v>1</v>
      </c>
      <c r="H87" s="92">
        <v>62</v>
      </c>
      <c r="I87" s="92">
        <v>21</v>
      </c>
      <c r="J87" s="92">
        <v>0</v>
      </c>
      <c r="K87" s="92">
        <v>6</v>
      </c>
      <c r="L87" s="92">
        <v>7</v>
      </c>
      <c r="N87" s="75"/>
      <c r="O87" s="72">
        <f>$G$9</f>
        <v>1</v>
      </c>
      <c r="P87" s="74">
        <f t="shared" ref="P87:T87" si="100">H87/H$110</f>
        <v>5.2756977535738598E-3</v>
      </c>
      <c r="Q87" s="74">
        <f t="shared" si="100"/>
        <v>5.1787916152897656E-3</v>
      </c>
      <c r="R87" s="74">
        <f t="shared" si="100"/>
        <v>0</v>
      </c>
      <c r="S87" s="74">
        <f t="shared" si="100"/>
        <v>1.1494252873563218E-2</v>
      </c>
      <c r="T87" s="74">
        <f t="shared" si="100"/>
        <v>1.2280701754385965E-2</v>
      </c>
    </row>
    <row r="88" spans="6:20" ht="15.75" customHeight="1">
      <c r="F88" s="169"/>
      <c r="G88" s="72">
        <f>$G$10</f>
        <v>2</v>
      </c>
      <c r="H88" s="71">
        <v>46</v>
      </c>
      <c r="I88" s="71">
        <v>17</v>
      </c>
      <c r="J88" s="71">
        <v>0</v>
      </c>
      <c r="K88" s="71">
        <v>8</v>
      </c>
      <c r="L88" s="71">
        <v>10</v>
      </c>
      <c r="N88" s="75"/>
      <c r="O88" s="72">
        <f>$G$10</f>
        <v>2</v>
      </c>
      <c r="P88" s="74">
        <f t="shared" ref="P88:T88" si="101">H88/H$110</f>
        <v>3.9142273655547993E-3</v>
      </c>
      <c r="Q88" s="74">
        <f t="shared" si="101"/>
        <v>4.1923551171393339E-3</v>
      </c>
      <c r="R88" s="74">
        <f t="shared" si="101"/>
        <v>0</v>
      </c>
      <c r="S88" s="74">
        <f t="shared" si="101"/>
        <v>1.532567049808429E-2</v>
      </c>
      <c r="T88" s="74">
        <f t="shared" si="101"/>
        <v>1.7543859649122806E-2</v>
      </c>
    </row>
    <row r="89" spans="6:20" ht="15.75" customHeight="1">
      <c r="F89" s="169"/>
      <c r="G89" s="72">
        <f>$G$11</f>
        <v>3</v>
      </c>
      <c r="H89" s="92">
        <v>59</v>
      </c>
      <c r="I89" s="92">
        <v>27</v>
      </c>
      <c r="J89" s="92">
        <v>0</v>
      </c>
      <c r="K89" s="92">
        <v>18</v>
      </c>
      <c r="L89" s="92">
        <v>9</v>
      </c>
      <c r="N89" s="75"/>
      <c r="O89" s="72">
        <f>$G$11</f>
        <v>3</v>
      </c>
      <c r="P89" s="74">
        <f t="shared" ref="P89:T89" si="102">H89/H$110</f>
        <v>5.020422055820286E-3</v>
      </c>
      <c r="Q89" s="74">
        <f t="shared" si="102"/>
        <v>6.6584463625154128E-3</v>
      </c>
      <c r="R89" s="74">
        <f t="shared" si="102"/>
        <v>0</v>
      </c>
      <c r="S89" s="74">
        <f t="shared" si="102"/>
        <v>3.4482758620689655E-2</v>
      </c>
      <c r="T89" s="74">
        <f t="shared" si="102"/>
        <v>1.5789473684210527E-2</v>
      </c>
    </row>
    <row r="90" spans="6:20" ht="15.75" customHeight="1">
      <c r="F90" s="169"/>
      <c r="G90" s="72">
        <f>$G$12</f>
        <v>4</v>
      </c>
      <c r="H90" s="92">
        <v>97</v>
      </c>
      <c r="I90" s="92">
        <v>62</v>
      </c>
      <c r="J90" s="92">
        <v>1</v>
      </c>
      <c r="K90" s="92">
        <v>22</v>
      </c>
      <c r="L90" s="92">
        <v>24</v>
      </c>
      <c r="N90" s="75"/>
      <c r="O90" s="72">
        <f>$G$12</f>
        <v>4</v>
      </c>
      <c r="P90" s="74">
        <f t="shared" ref="P90:T90" si="103">H90/H$110</f>
        <v>8.2539142273655546E-3</v>
      </c>
      <c r="Q90" s="74">
        <f t="shared" si="103"/>
        <v>1.5289765721331689E-2</v>
      </c>
      <c r="R90" s="74">
        <f t="shared" si="103"/>
        <v>7.1942446043165471E-3</v>
      </c>
      <c r="S90" s="74">
        <f t="shared" si="103"/>
        <v>4.2145593869731802E-2</v>
      </c>
      <c r="T90" s="74">
        <f t="shared" si="103"/>
        <v>4.2105263157894736E-2</v>
      </c>
    </row>
    <row r="91" spans="6:20" ht="15.75" customHeight="1">
      <c r="F91" s="169"/>
      <c r="G91" s="72">
        <f>$G$13</f>
        <v>5</v>
      </c>
      <c r="H91" s="92">
        <v>191</v>
      </c>
      <c r="I91" s="92">
        <v>103</v>
      </c>
      <c r="J91" s="92">
        <v>5</v>
      </c>
      <c r="K91" s="92">
        <v>23</v>
      </c>
      <c r="L91" s="92">
        <v>28</v>
      </c>
      <c r="N91" s="75"/>
      <c r="O91" s="72">
        <f>$G$13</f>
        <v>5</v>
      </c>
      <c r="P91" s="74">
        <f t="shared" ref="P91:T91" si="104">H91/H$110</f>
        <v>1.6252552756977536E-2</v>
      </c>
      <c r="Q91" s="74">
        <f t="shared" si="104"/>
        <v>2.5400739827373613E-2</v>
      </c>
      <c r="R91" s="74">
        <f t="shared" si="104"/>
        <v>3.5971223021582732E-2</v>
      </c>
      <c r="S91" s="74">
        <f t="shared" si="104"/>
        <v>4.4061302681992334E-2</v>
      </c>
      <c r="T91" s="74">
        <f t="shared" si="104"/>
        <v>4.912280701754386E-2</v>
      </c>
    </row>
    <row r="92" spans="6:20" ht="15.75" customHeight="1">
      <c r="F92" s="169"/>
      <c r="G92" s="72">
        <f>$G$14</f>
        <v>6</v>
      </c>
      <c r="H92" s="92">
        <v>385</v>
      </c>
      <c r="I92" s="92">
        <v>142</v>
      </c>
      <c r="J92" s="92">
        <v>12</v>
      </c>
      <c r="K92" s="92">
        <v>27</v>
      </c>
      <c r="L92" s="92">
        <v>31</v>
      </c>
      <c r="N92" s="75"/>
      <c r="O92" s="72">
        <f>$G$14</f>
        <v>6</v>
      </c>
      <c r="P92" s="74">
        <f t="shared" ref="P92:T92" si="105">H92/H$110</f>
        <v>3.2760381211708649E-2</v>
      </c>
      <c r="Q92" s="74">
        <f t="shared" si="105"/>
        <v>3.5018495684340317E-2</v>
      </c>
      <c r="R92" s="74">
        <f t="shared" si="105"/>
        <v>8.6330935251798566E-2</v>
      </c>
      <c r="S92" s="74">
        <f t="shared" si="105"/>
        <v>5.1724137931034482E-2</v>
      </c>
      <c r="T92" s="74">
        <f t="shared" si="105"/>
        <v>5.4385964912280704E-2</v>
      </c>
    </row>
    <row r="93" spans="6:20" ht="15.75" customHeight="1">
      <c r="F93" s="169"/>
      <c r="G93" s="72">
        <f>$G$15</f>
        <v>7</v>
      </c>
      <c r="H93" s="92">
        <v>612</v>
      </c>
      <c r="I93" s="92">
        <v>207</v>
      </c>
      <c r="J93" s="92">
        <v>17</v>
      </c>
      <c r="K93" s="92">
        <v>39</v>
      </c>
      <c r="L93" s="92">
        <v>45</v>
      </c>
      <c r="N93" s="75"/>
      <c r="O93" s="72">
        <f>$G$15</f>
        <v>7</v>
      </c>
      <c r="P93" s="74">
        <f t="shared" ref="P93:T93" si="106">H93/H$110</f>
        <v>5.207624234172907E-2</v>
      </c>
      <c r="Q93" s="74">
        <f t="shared" si="106"/>
        <v>5.1048088779284836E-2</v>
      </c>
      <c r="R93" s="74">
        <f t="shared" si="106"/>
        <v>0.1223021582733813</v>
      </c>
      <c r="S93" s="74">
        <f t="shared" si="106"/>
        <v>7.4712643678160925E-2</v>
      </c>
      <c r="T93" s="74">
        <f t="shared" si="106"/>
        <v>7.8947368421052627E-2</v>
      </c>
    </row>
    <row r="94" spans="6:20" ht="15.75" customHeight="1">
      <c r="F94" s="169"/>
      <c r="G94" s="72">
        <f>$G$16</f>
        <v>8</v>
      </c>
      <c r="H94" s="92">
        <v>649</v>
      </c>
      <c r="I94" s="92">
        <v>274</v>
      </c>
      <c r="J94" s="92">
        <v>16</v>
      </c>
      <c r="K94" s="92">
        <v>54</v>
      </c>
      <c r="L94" s="92">
        <v>32</v>
      </c>
      <c r="N94" s="75"/>
      <c r="O94" s="72">
        <f>$G$16</f>
        <v>8</v>
      </c>
      <c r="P94" s="74">
        <f t="shared" ref="P94:T94" si="107">H94/H$110</f>
        <v>5.5224642614023142E-2</v>
      </c>
      <c r="Q94" s="74">
        <f t="shared" si="107"/>
        <v>6.7570900123304564E-2</v>
      </c>
      <c r="R94" s="74">
        <f t="shared" si="107"/>
        <v>0.11510791366906475</v>
      </c>
      <c r="S94" s="74">
        <f t="shared" si="107"/>
        <v>0.10344827586206896</v>
      </c>
      <c r="T94" s="74">
        <f t="shared" si="107"/>
        <v>5.6140350877192984E-2</v>
      </c>
    </row>
    <row r="95" spans="6:20" ht="15.75" customHeight="1">
      <c r="F95" s="169"/>
      <c r="G95" s="72">
        <f>$G$17</f>
        <v>9</v>
      </c>
      <c r="H95" s="92">
        <v>691</v>
      </c>
      <c r="I95" s="92">
        <v>309</v>
      </c>
      <c r="J95" s="92">
        <v>19</v>
      </c>
      <c r="K95" s="92">
        <v>41</v>
      </c>
      <c r="L95" s="92">
        <v>59</v>
      </c>
      <c r="N95" s="75"/>
      <c r="O95" s="72">
        <f>$G$17</f>
        <v>9</v>
      </c>
      <c r="P95" s="74">
        <f t="shared" ref="P95:T95" si="108">H95/H$110</f>
        <v>5.8798502382573177E-2</v>
      </c>
      <c r="Q95" s="74">
        <f t="shared" si="108"/>
        <v>7.6202219482120845E-2</v>
      </c>
      <c r="R95" s="74">
        <f t="shared" si="108"/>
        <v>0.1366906474820144</v>
      </c>
      <c r="S95" s="74">
        <f t="shared" si="108"/>
        <v>7.8544061302681989E-2</v>
      </c>
      <c r="T95" s="74">
        <f t="shared" si="108"/>
        <v>0.10350877192982456</v>
      </c>
    </row>
    <row r="96" spans="6:20" ht="15.75" customHeight="1">
      <c r="F96" s="169"/>
      <c r="G96" s="72">
        <f>$G$18</f>
        <v>10</v>
      </c>
      <c r="H96" s="92">
        <v>628</v>
      </c>
      <c r="I96" s="92">
        <v>243</v>
      </c>
      <c r="J96" s="92">
        <v>9</v>
      </c>
      <c r="K96" s="92">
        <v>30</v>
      </c>
      <c r="L96" s="92">
        <v>46</v>
      </c>
      <c r="N96" s="75"/>
      <c r="O96" s="72">
        <f>$G$18</f>
        <v>10</v>
      </c>
      <c r="P96" s="74">
        <f t="shared" ref="P96:T96" si="109">H96/H$110</f>
        <v>5.3437712729748128E-2</v>
      </c>
      <c r="Q96" s="74">
        <f t="shared" si="109"/>
        <v>5.9926017262638714E-2</v>
      </c>
      <c r="R96" s="74">
        <f t="shared" si="109"/>
        <v>6.4748201438848921E-2</v>
      </c>
      <c r="S96" s="74">
        <f t="shared" si="109"/>
        <v>5.7471264367816091E-2</v>
      </c>
      <c r="T96" s="74">
        <f t="shared" si="109"/>
        <v>8.0701754385964913E-2</v>
      </c>
    </row>
    <row r="97" spans="6:20" ht="15.75" customHeight="1">
      <c r="F97" s="169"/>
      <c r="G97" s="72">
        <f>$G$19</f>
        <v>11</v>
      </c>
      <c r="H97" s="92">
        <v>562</v>
      </c>
      <c r="I97" s="92">
        <v>219</v>
      </c>
      <c r="J97" s="92">
        <v>5</v>
      </c>
      <c r="K97" s="92">
        <v>31</v>
      </c>
      <c r="L97" s="92">
        <v>40</v>
      </c>
      <c r="N97" s="75"/>
      <c r="O97" s="72">
        <f>$G$19</f>
        <v>11</v>
      </c>
      <c r="P97" s="74">
        <f t="shared" ref="P97:T97" si="110">H97/H$110</f>
        <v>4.7821647379169503E-2</v>
      </c>
      <c r="Q97" s="74">
        <f t="shared" si="110"/>
        <v>5.4007398273736129E-2</v>
      </c>
      <c r="R97" s="74">
        <f t="shared" si="110"/>
        <v>3.5971223021582732E-2</v>
      </c>
      <c r="S97" s="74">
        <f t="shared" si="110"/>
        <v>5.938697318007663E-2</v>
      </c>
      <c r="T97" s="74">
        <f t="shared" si="110"/>
        <v>7.0175438596491224E-2</v>
      </c>
    </row>
    <row r="98" spans="6:20" ht="15.75" customHeight="1">
      <c r="F98" s="169"/>
      <c r="G98" s="72">
        <f>$G$20</f>
        <v>12</v>
      </c>
      <c r="H98" s="92">
        <v>544</v>
      </c>
      <c r="I98" s="92">
        <v>224</v>
      </c>
      <c r="J98" s="92">
        <v>9</v>
      </c>
      <c r="K98" s="92">
        <v>30</v>
      </c>
      <c r="L98" s="92">
        <v>45</v>
      </c>
      <c r="N98" s="75"/>
      <c r="O98" s="72">
        <f>$G$20</f>
        <v>12</v>
      </c>
      <c r="P98" s="74">
        <f t="shared" ref="P98:T98" si="111">H98/H$110</f>
        <v>4.6289993192648059E-2</v>
      </c>
      <c r="Q98" s="74">
        <f t="shared" si="111"/>
        <v>5.5240443896424164E-2</v>
      </c>
      <c r="R98" s="74">
        <f t="shared" si="111"/>
        <v>6.4748201438848921E-2</v>
      </c>
      <c r="S98" s="74">
        <f t="shared" si="111"/>
        <v>5.7471264367816091E-2</v>
      </c>
      <c r="T98" s="74">
        <f t="shared" si="111"/>
        <v>7.8947368421052627E-2</v>
      </c>
    </row>
    <row r="99" spans="6:20" ht="15.75" customHeight="1">
      <c r="F99" s="169"/>
      <c r="G99" s="72">
        <f>$G$21</f>
        <v>13</v>
      </c>
      <c r="H99" s="92">
        <v>611</v>
      </c>
      <c r="I99" s="92">
        <v>178</v>
      </c>
      <c r="J99" s="92">
        <v>2</v>
      </c>
      <c r="K99" s="92">
        <v>23</v>
      </c>
      <c r="L99" s="92">
        <v>39</v>
      </c>
      <c r="N99" s="75"/>
      <c r="O99" s="72">
        <f>$G$21</f>
        <v>13</v>
      </c>
      <c r="P99" s="74">
        <f t="shared" ref="P99:T99" si="112">H99/H$110</f>
        <v>5.1991150442477874E-2</v>
      </c>
      <c r="Q99" s="74">
        <f t="shared" si="112"/>
        <v>4.3896424167694202E-2</v>
      </c>
      <c r="R99" s="74">
        <f t="shared" si="112"/>
        <v>1.4388489208633094E-2</v>
      </c>
      <c r="S99" s="74">
        <f t="shared" si="112"/>
        <v>4.4061302681992334E-2</v>
      </c>
      <c r="T99" s="74">
        <f t="shared" si="112"/>
        <v>6.8421052631578952E-2</v>
      </c>
    </row>
    <row r="100" spans="6:20" ht="15.75" customHeight="1">
      <c r="F100" s="169"/>
      <c r="G100" s="72">
        <f>$G$22</f>
        <v>14</v>
      </c>
      <c r="H100" s="92">
        <v>660</v>
      </c>
      <c r="I100" s="92">
        <v>208</v>
      </c>
      <c r="J100" s="92">
        <v>13</v>
      </c>
      <c r="K100" s="92">
        <v>27</v>
      </c>
      <c r="L100" s="92">
        <v>33</v>
      </c>
      <c r="N100" s="75"/>
      <c r="O100" s="72">
        <f>$G$22</f>
        <v>14</v>
      </c>
      <c r="P100" s="74">
        <f t="shared" ref="P100:T100" si="113">H100/H$110</f>
        <v>5.6160653505786251E-2</v>
      </c>
      <c r="Q100" s="74">
        <f t="shared" si="113"/>
        <v>5.1294697903822441E-2</v>
      </c>
      <c r="R100" s="74">
        <f t="shared" si="113"/>
        <v>9.3525179856115109E-2</v>
      </c>
      <c r="S100" s="74">
        <f t="shared" si="113"/>
        <v>5.1724137931034482E-2</v>
      </c>
      <c r="T100" s="74">
        <f t="shared" si="113"/>
        <v>5.7894736842105263E-2</v>
      </c>
    </row>
    <row r="101" spans="6:20" ht="15.75" customHeight="1">
      <c r="F101" s="169"/>
      <c r="G101" s="72">
        <f>$G$23</f>
        <v>15</v>
      </c>
      <c r="H101" s="92">
        <v>614</v>
      </c>
      <c r="I101" s="92">
        <v>203</v>
      </c>
      <c r="J101" s="92">
        <v>3</v>
      </c>
      <c r="K101" s="92">
        <v>18</v>
      </c>
      <c r="L101" s="92">
        <v>24</v>
      </c>
      <c r="N101" s="75"/>
      <c r="O101" s="72">
        <f>$G$23</f>
        <v>15</v>
      </c>
      <c r="P101" s="74">
        <f t="shared" ref="P101:T101" si="114">H101/H$110</f>
        <v>5.224642614023145E-2</v>
      </c>
      <c r="Q101" s="74">
        <f t="shared" si="114"/>
        <v>5.0061652281134399E-2</v>
      </c>
      <c r="R101" s="74">
        <f t="shared" si="114"/>
        <v>2.1582733812949641E-2</v>
      </c>
      <c r="S101" s="74">
        <f t="shared" si="114"/>
        <v>3.4482758620689655E-2</v>
      </c>
      <c r="T101" s="74">
        <f t="shared" si="114"/>
        <v>4.2105263157894736E-2</v>
      </c>
    </row>
    <row r="102" spans="6:20" ht="15.75" customHeight="1">
      <c r="F102" s="169"/>
      <c r="G102" s="72">
        <f>$G$24</f>
        <v>16</v>
      </c>
      <c r="H102" s="92">
        <v>617</v>
      </c>
      <c r="I102" s="92">
        <v>224</v>
      </c>
      <c r="J102" s="92">
        <v>7</v>
      </c>
      <c r="K102" s="92">
        <v>28</v>
      </c>
      <c r="L102" s="92">
        <v>27</v>
      </c>
      <c r="N102" s="75"/>
      <c r="O102" s="72">
        <f>$G$24</f>
        <v>16</v>
      </c>
      <c r="P102" s="74">
        <f t="shared" ref="P102:T102" si="115">H102/H$110</f>
        <v>5.2501701837985026E-2</v>
      </c>
      <c r="Q102" s="74">
        <f t="shared" si="115"/>
        <v>5.5240443896424164E-2</v>
      </c>
      <c r="R102" s="74">
        <f t="shared" si="115"/>
        <v>5.0359712230215826E-2</v>
      </c>
      <c r="S102" s="74">
        <f t="shared" si="115"/>
        <v>5.3639846743295021E-2</v>
      </c>
      <c r="T102" s="74">
        <f t="shared" si="115"/>
        <v>4.736842105263158E-2</v>
      </c>
    </row>
    <row r="103" spans="6:20" ht="15.75" customHeight="1">
      <c r="F103" s="169"/>
      <c r="G103" s="72">
        <f>$G$25</f>
        <v>17</v>
      </c>
      <c r="H103" s="92">
        <v>680</v>
      </c>
      <c r="I103" s="92">
        <v>251</v>
      </c>
      <c r="J103" s="92">
        <v>2</v>
      </c>
      <c r="K103" s="92">
        <v>12</v>
      </c>
      <c r="L103" s="92">
        <v>13</v>
      </c>
      <c r="N103" s="75"/>
      <c r="O103" s="72">
        <f>$G$25</f>
        <v>17</v>
      </c>
      <c r="P103" s="74">
        <f t="shared" ref="P103:T103" si="116">H103/H$110</f>
        <v>5.7862491490810075E-2</v>
      </c>
      <c r="Q103" s="74">
        <f t="shared" si="116"/>
        <v>6.1898890258939583E-2</v>
      </c>
      <c r="R103" s="74">
        <f t="shared" si="116"/>
        <v>1.4388489208633094E-2</v>
      </c>
      <c r="S103" s="74">
        <f t="shared" si="116"/>
        <v>2.2988505747126436E-2</v>
      </c>
      <c r="T103" s="74">
        <f t="shared" si="116"/>
        <v>2.2807017543859651E-2</v>
      </c>
    </row>
    <row r="104" spans="6:20" ht="15.75" customHeight="1">
      <c r="F104" s="169"/>
      <c r="G104" s="72">
        <f>$G$26</f>
        <v>18</v>
      </c>
      <c r="H104" s="92">
        <v>620</v>
      </c>
      <c r="I104" s="92">
        <v>221</v>
      </c>
      <c r="J104" s="92">
        <v>8</v>
      </c>
      <c r="K104" s="92">
        <v>13</v>
      </c>
      <c r="L104" s="92">
        <v>9</v>
      </c>
      <c r="N104" s="75"/>
      <c r="O104" s="72">
        <f>$G$26</f>
        <v>18</v>
      </c>
      <c r="P104" s="74">
        <f t="shared" ref="P104:T104" si="117">H104/H$110</f>
        <v>5.2756977535738596E-2</v>
      </c>
      <c r="Q104" s="74">
        <f t="shared" si="117"/>
        <v>5.4500616522811345E-2</v>
      </c>
      <c r="R104" s="74">
        <f t="shared" si="117"/>
        <v>5.7553956834532377E-2</v>
      </c>
      <c r="S104" s="74">
        <f t="shared" si="117"/>
        <v>2.4904214559386972E-2</v>
      </c>
      <c r="T104" s="74">
        <f t="shared" si="117"/>
        <v>1.5789473684210527E-2</v>
      </c>
    </row>
    <row r="105" spans="6:20" ht="15.75" customHeight="1">
      <c r="F105" s="169"/>
      <c r="G105" s="72">
        <f>$G$27</f>
        <v>19</v>
      </c>
      <c r="H105" s="92">
        <v>853</v>
      </c>
      <c r="I105" s="92">
        <v>222</v>
      </c>
      <c r="J105" s="92">
        <v>3</v>
      </c>
      <c r="K105" s="92">
        <v>25</v>
      </c>
      <c r="L105" s="92">
        <v>12</v>
      </c>
      <c r="N105" s="75"/>
      <c r="O105" s="72">
        <f>$G$27</f>
        <v>19</v>
      </c>
      <c r="P105" s="74">
        <f t="shared" ref="P105:T105" si="118">H105/H$110</f>
        <v>7.258339006126617E-2</v>
      </c>
      <c r="Q105" s="74">
        <f t="shared" si="118"/>
        <v>5.4747225647348949E-2</v>
      </c>
      <c r="R105" s="74">
        <f t="shared" si="118"/>
        <v>2.1582733812949641E-2</v>
      </c>
      <c r="S105" s="74">
        <f t="shared" si="118"/>
        <v>4.7892720306513412E-2</v>
      </c>
      <c r="T105" s="74">
        <f t="shared" si="118"/>
        <v>2.1052631578947368E-2</v>
      </c>
    </row>
    <row r="106" spans="6:20" ht="15.75" customHeight="1">
      <c r="F106" s="169"/>
      <c r="G106" s="72">
        <f>$G$28</f>
        <v>20</v>
      </c>
      <c r="H106" s="92">
        <v>774</v>
      </c>
      <c r="I106" s="92">
        <v>206</v>
      </c>
      <c r="J106" s="92">
        <v>4</v>
      </c>
      <c r="K106" s="92">
        <v>13</v>
      </c>
      <c r="L106" s="92">
        <v>10</v>
      </c>
      <c r="N106" s="75"/>
      <c r="O106" s="72">
        <f>$G$28</f>
        <v>20</v>
      </c>
      <c r="P106" s="74">
        <f t="shared" ref="P106:T106" si="119">H106/H$110</f>
        <v>6.5861130020422057E-2</v>
      </c>
      <c r="Q106" s="74">
        <f t="shared" si="119"/>
        <v>5.0801479654747225E-2</v>
      </c>
      <c r="R106" s="74">
        <f t="shared" si="119"/>
        <v>2.8776978417266189E-2</v>
      </c>
      <c r="S106" s="74">
        <f t="shared" si="119"/>
        <v>2.4904214559386972E-2</v>
      </c>
      <c r="T106" s="74">
        <f t="shared" si="119"/>
        <v>1.7543859649122806E-2</v>
      </c>
    </row>
    <row r="107" spans="6:20" ht="15.75" customHeight="1">
      <c r="F107" s="169"/>
      <c r="G107" s="72">
        <f>$G$29</f>
        <v>21</v>
      </c>
      <c r="H107" s="92">
        <v>720</v>
      </c>
      <c r="I107" s="92">
        <v>180</v>
      </c>
      <c r="J107" s="92">
        <v>1</v>
      </c>
      <c r="K107" s="92">
        <v>7</v>
      </c>
      <c r="L107" s="92">
        <v>4</v>
      </c>
      <c r="N107" s="75"/>
      <c r="O107" s="72">
        <f>$G$29</f>
        <v>21</v>
      </c>
      <c r="P107" s="74">
        <f t="shared" ref="P107:T107" si="120">H107/H$110</f>
        <v>6.1266167460857723E-2</v>
      </c>
      <c r="Q107" s="74">
        <f t="shared" si="120"/>
        <v>4.4389642416769418E-2</v>
      </c>
      <c r="R107" s="74">
        <f t="shared" si="120"/>
        <v>7.1942446043165471E-3</v>
      </c>
      <c r="S107" s="74">
        <f t="shared" si="120"/>
        <v>1.3409961685823755E-2</v>
      </c>
      <c r="T107" s="74">
        <f t="shared" si="120"/>
        <v>7.0175438596491229E-3</v>
      </c>
    </row>
    <row r="108" spans="6:20" ht="15.75" customHeight="1">
      <c r="F108" s="169"/>
      <c r="G108" s="72">
        <f>$G$30</f>
        <v>22</v>
      </c>
      <c r="H108" s="92">
        <v>590</v>
      </c>
      <c r="I108" s="92">
        <v>177</v>
      </c>
      <c r="J108" s="92">
        <v>1</v>
      </c>
      <c r="K108" s="92">
        <v>8</v>
      </c>
      <c r="L108" s="92">
        <v>3</v>
      </c>
      <c r="N108" s="75"/>
      <c r="O108" s="72">
        <f>$G$30</f>
        <v>22</v>
      </c>
      <c r="P108" s="74">
        <f t="shared" ref="P108:T108" si="121">H108/H$110</f>
        <v>5.020422055820286E-2</v>
      </c>
      <c r="Q108" s="74">
        <f t="shared" si="121"/>
        <v>4.3649815043156598E-2</v>
      </c>
      <c r="R108" s="74">
        <f t="shared" si="121"/>
        <v>7.1942446043165471E-3</v>
      </c>
      <c r="S108" s="74">
        <f t="shared" si="121"/>
        <v>1.532567049808429E-2</v>
      </c>
      <c r="T108" s="74">
        <f t="shared" si="121"/>
        <v>5.263157894736842E-3</v>
      </c>
    </row>
    <row r="109" spans="6:20" ht="15.75" customHeight="1">
      <c r="F109" s="170"/>
      <c r="G109" s="72">
        <f>$G$31</f>
        <v>23</v>
      </c>
      <c r="H109" s="92">
        <v>408</v>
      </c>
      <c r="I109" s="92">
        <v>113</v>
      </c>
      <c r="J109" s="92">
        <v>2</v>
      </c>
      <c r="K109" s="92">
        <v>6</v>
      </c>
      <c r="L109" s="92">
        <v>9</v>
      </c>
      <c r="N109" s="76"/>
      <c r="O109" s="72">
        <f>$G$31</f>
        <v>23</v>
      </c>
      <c r="P109" s="74">
        <f t="shared" ref="P109:T109" si="122">H109/H$110</f>
        <v>3.4717494894486042E-2</v>
      </c>
      <c r="Q109" s="74">
        <f t="shared" si="122"/>
        <v>2.7866831072749693E-2</v>
      </c>
      <c r="R109" s="74">
        <f t="shared" si="122"/>
        <v>1.4388489208633094E-2</v>
      </c>
      <c r="S109" s="74">
        <f t="shared" si="122"/>
        <v>1.1494252873563218E-2</v>
      </c>
      <c r="T109" s="74">
        <f t="shared" si="122"/>
        <v>1.5789473684210527E-2</v>
      </c>
    </row>
    <row r="110" spans="6:20" ht="15.75" customHeight="1">
      <c r="F110" s="116"/>
      <c r="G110" s="117"/>
      <c r="H110" s="91">
        <f t="shared" ref="H110:L110" si="123">SUM(H86:H109)</f>
        <v>11752</v>
      </c>
      <c r="I110" s="91">
        <f t="shared" si="123"/>
        <v>4055</v>
      </c>
      <c r="J110" s="91">
        <f t="shared" si="123"/>
        <v>139</v>
      </c>
      <c r="K110" s="91">
        <f t="shared" si="123"/>
        <v>522</v>
      </c>
      <c r="L110" s="91">
        <f t="shared" si="123"/>
        <v>570</v>
      </c>
      <c r="N110" s="116"/>
    </row>
    <row r="111" spans="6:20" ht="15.75" customHeight="1">
      <c r="G111" s="71"/>
      <c r="H111" s="72">
        <f>$H$7</f>
        <v>31</v>
      </c>
      <c r="I111" s="72">
        <f>$I$7</f>
        <v>32</v>
      </c>
      <c r="J111" s="72">
        <f>$J$7</f>
        <v>41</v>
      </c>
      <c r="K111" s="72">
        <f>$K$7</f>
        <v>42</v>
      </c>
      <c r="L111" s="72">
        <f>$L$7</f>
        <v>5</v>
      </c>
      <c r="O111" s="71"/>
      <c r="P111" s="72">
        <f>$H$7</f>
        <v>31</v>
      </c>
      <c r="Q111" s="72">
        <f>$I$7</f>
        <v>32</v>
      </c>
      <c r="R111" s="72">
        <f>$J$7</f>
        <v>41</v>
      </c>
      <c r="S111" s="72">
        <f>$K$7</f>
        <v>42</v>
      </c>
      <c r="T111" s="72">
        <f>$L$7</f>
        <v>5</v>
      </c>
    </row>
    <row r="112" spans="6:20" ht="15.75" customHeight="1">
      <c r="F112" s="171">
        <v>45198</v>
      </c>
      <c r="G112" s="72">
        <f>$G$8</f>
        <v>0</v>
      </c>
      <c r="H112" s="93">
        <v>442</v>
      </c>
      <c r="I112" s="93">
        <v>99</v>
      </c>
      <c r="J112" s="93">
        <v>7</v>
      </c>
      <c r="K112" s="93">
        <v>3</v>
      </c>
      <c r="L112" s="93">
        <v>9</v>
      </c>
      <c r="N112" s="73">
        <v>45198</v>
      </c>
      <c r="O112" s="72">
        <f>$G$8</f>
        <v>0</v>
      </c>
      <c r="P112" s="74">
        <f t="shared" ref="P112:T112" si="124">H112/H$136</f>
        <v>2.5546179632412437E-2</v>
      </c>
      <c r="Q112" s="74">
        <f t="shared" si="124"/>
        <v>2.2073578595317726E-2</v>
      </c>
      <c r="R112" s="74">
        <f t="shared" si="124"/>
        <v>6.5420560747663545E-2</v>
      </c>
      <c r="S112" s="74">
        <f t="shared" si="124"/>
        <v>1.276595744680851E-2</v>
      </c>
      <c r="T112" s="74">
        <f t="shared" si="124"/>
        <v>5.7324840764331211E-2</v>
      </c>
    </row>
    <row r="113" spans="6:20" ht="15.75" customHeight="1">
      <c r="F113" s="169"/>
      <c r="G113" s="72">
        <f>$G$9</f>
        <v>1</v>
      </c>
      <c r="H113" s="93">
        <v>279</v>
      </c>
      <c r="I113" s="93">
        <v>77</v>
      </c>
      <c r="J113" s="93">
        <v>6</v>
      </c>
      <c r="K113" s="93">
        <v>5</v>
      </c>
      <c r="L113" s="93">
        <v>7</v>
      </c>
      <c r="N113" s="75"/>
      <c r="O113" s="72">
        <f>$G$9</f>
        <v>1</v>
      </c>
      <c r="P113" s="74">
        <f t="shared" ref="P113:T113" si="125">H113/H$136</f>
        <v>1.6125303433129116E-2</v>
      </c>
      <c r="Q113" s="74">
        <f t="shared" si="125"/>
        <v>1.7168338907469341E-2</v>
      </c>
      <c r="R113" s="74">
        <f t="shared" si="125"/>
        <v>5.6074766355140186E-2</v>
      </c>
      <c r="S113" s="74">
        <f t="shared" si="125"/>
        <v>2.1276595744680851E-2</v>
      </c>
      <c r="T113" s="74">
        <f t="shared" si="125"/>
        <v>4.4585987261146494E-2</v>
      </c>
    </row>
    <row r="114" spans="6:20" ht="15.75" customHeight="1">
      <c r="F114" s="169"/>
      <c r="G114" s="72">
        <f>$G$10</f>
        <v>2</v>
      </c>
      <c r="H114" s="71">
        <v>252</v>
      </c>
      <c r="I114" s="71">
        <v>72</v>
      </c>
      <c r="J114" s="71">
        <v>2</v>
      </c>
      <c r="K114" s="71">
        <v>5</v>
      </c>
      <c r="L114" s="71">
        <v>6</v>
      </c>
      <c r="N114" s="75"/>
      <c r="O114" s="72">
        <f>$G$10</f>
        <v>2</v>
      </c>
      <c r="P114" s="74">
        <f t="shared" ref="P114:T114" si="126">H114/H$136</f>
        <v>1.456479019766501E-2</v>
      </c>
      <c r="Q114" s="74">
        <f t="shared" si="126"/>
        <v>1.6053511705685617E-2</v>
      </c>
      <c r="R114" s="74">
        <f t="shared" si="126"/>
        <v>1.8691588785046728E-2</v>
      </c>
      <c r="S114" s="74">
        <f t="shared" si="126"/>
        <v>2.1276595744680851E-2</v>
      </c>
      <c r="T114" s="74">
        <f t="shared" si="126"/>
        <v>3.8216560509554139E-2</v>
      </c>
    </row>
    <row r="115" spans="6:20" ht="15.75" customHeight="1">
      <c r="F115" s="169"/>
      <c r="G115" s="72">
        <f>$G$11</f>
        <v>3</v>
      </c>
      <c r="H115" s="92">
        <v>303</v>
      </c>
      <c r="I115" s="92">
        <v>103</v>
      </c>
      <c r="J115" s="92">
        <v>4</v>
      </c>
      <c r="K115" s="92">
        <v>8</v>
      </c>
      <c r="L115" s="92">
        <v>8</v>
      </c>
      <c r="N115" s="75"/>
      <c r="O115" s="72">
        <f>$G$11</f>
        <v>3</v>
      </c>
      <c r="P115" s="74">
        <f t="shared" ref="P115:T115" si="127">H115/H$136</f>
        <v>1.7512426309097214E-2</v>
      </c>
      <c r="Q115" s="74">
        <f t="shared" si="127"/>
        <v>2.2965440356744703E-2</v>
      </c>
      <c r="R115" s="74">
        <f t="shared" si="127"/>
        <v>3.7383177570093455E-2</v>
      </c>
      <c r="S115" s="74">
        <f t="shared" si="127"/>
        <v>3.4042553191489362E-2</v>
      </c>
      <c r="T115" s="74">
        <f t="shared" si="127"/>
        <v>5.0955414012738856E-2</v>
      </c>
    </row>
    <row r="116" spans="6:20" ht="15.75" customHeight="1">
      <c r="F116" s="169"/>
      <c r="G116" s="72">
        <f>$G$12</f>
        <v>4</v>
      </c>
      <c r="H116" s="92">
        <v>512</v>
      </c>
      <c r="I116" s="92">
        <v>139</v>
      </c>
      <c r="J116" s="92">
        <v>2</v>
      </c>
      <c r="K116" s="92">
        <v>9</v>
      </c>
      <c r="L116" s="92">
        <v>8</v>
      </c>
      <c r="N116" s="75"/>
      <c r="O116" s="72">
        <f>$G$12</f>
        <v>4</v>
      </c>
      <c r="P116" s="74">
        <f t="shared" ref="P116:T116" si="128">H116/H$136</f>
        <v>2.9591954687319386E-2</v>
      </c>
      <c r="Q116" s="74">
        <f t="shared" si="128"/>
        <v>3.0992196209587514E-2</v>
      </c>
      <c r="R116" s="74">
        <f t="shared" si="128"/>
        <v>1.8691588785046728E-2</v>
      </c>
      <c r="S116" s="74">
        <f t="shared" si="128"/>
        <v>3.8297872340425532E-2</v>
      </c>
      <c r="T116" s="74">
        <f t="shared" si="128"/>
        <v>5.0955414012738856E-2</v>
      </c>
    </row>
    <row r="117" spans="6:20" ht="15.75" customHeight="1">
      <c r="F117" s="169"/>
      <c r="G117" s="72">
        <f>$G$13</f>
        <v>5</v>
      </c>
      <c r="H117" s="92">
        <v>782</v>
      </c>
      <c r="I117" s="92">
        <v>271</v>
      </c>
      <c r="J117" s="92">
        <v>6</v>
      </c>
      <c r="K117" s="92">
        <v>18</v>
      </c>
      <c r="L117" s="92">
        <v>15</v>
      </c>
      <c r="N117" s="75"/>
      <c r="O117" s="72">
        <f>$G$13</f>
        <v>5</v>
      </c>
      <c r="P117" s="74">
        <f t="shared" ref="P117:T117" si="129">H117/H$136</f>
        <v>4.5197087041960467E-2</v>
      </c>
      <c r="Q117" s="74">
        <f t="shared" si="129"/>
        <v>6.0423634336677814E-2</v>
      </c>
      <c r="R117" s="74">
        <f t="shared" si="129"/>
        <v>5.6074766355140186E-2</v>
      </c>
      <c r="S117" s="74">
        <f t="shared" si="129"/>
        <v>7.6595744680851063E-2</v>
      </c>
      <c r="T117" s="74">
        <f t="shared" si="129"/>
        <v>9.5541401273885357E-2</v>
      </c>
    </row>
    <row r="118" spans="6:20" ht="15.75" customHeight="1">
      <c r="F118" s="169"/>
      <c r="G118" s="72">
        <f>$G$14</f>
        <v>6</v>
      </c>
      <c r="H118" s="92">
        <v>1009</v>
      </c>
      <c r="I118" s="92">
        <v>307</v>
      </c>
      <c r="J118" s="92">
        <v>11</v>
      </c>
      <c r="K118" s="92">
        <v>20</v>
      </c>
      <c r="L118" s="92">
        <v>15</v>
      </c>
      <c r="N118" s="75"/>
      <c r="O118" s="72">
        <f>$G$14</f>
        <v>6</v>
      </c>
      <c r="P118" s="74">
        <f t="shared" ref="P118:T118" si="130">H118/H$136</f>
        <v>5.8316957577158712E-2</v>
      </c>
      <c r="Q118" s="74">
        <f t="shared" si="130"/>
        <v>6.8450390189520621E-2</v>
      </c>
      <c r="R118" s="74">
        <f t="shared" si="130"/>
        <v>0.10280373831775701</v>
      </c>
      <c r="S118" s="74">
        <f t="shared" si="130"/>
        <v>8.5106382978723402E-2</v>
      </c>
      <c r="T118" s="74">
        <f t="shared" si="130"/>
        <v>9.5541401273885357E-2</v>
      </c>
    </row>
    <row r="119" spans="6:20" ht="15.75" customHeight="1">
      <c r="F119" s="169"/>
      <c r="G119" s="72">
        <f>$G$15</f>
        <v>7</v>
      </c>
      <c r="H119" s="92">
        <v>1228</v>
      </c>
      <c r="I119" s="92">
        <v>346</v>
      </c>
      <c r="J119" s="92">
        <v>18</v>
      </c>
      <c r="K119" s="92">
        <v>25</v>
      </c>
      <c r="L119" s="92">
        <v>7</v>
      </c>
      <c r="N119" s="75"/>
      <c r="O119" s="72">
        <f>$G$15</f>
        <v>7</v>
      </c>
      <c r="P119" s="74">
        <f t="shared" ref="P119:T119" si="131">H119/H$136</f>
        <v>7.0974453820367586E-2</v>
      </c>
      <c r="Q119" s="74">
        <f t="shared" si="131"/>
        <v>7.714604236343367E-2</v>
      </c>
      <c r="R119" s="74">
        <f t="shared" si="131"/>
        <v>0.16822429906542055</v>
      </c>
      <c r="S119" s="74">
        <f t="shared" si="131"/>
        <v>0.10638297872340426</v>
      </c>
      <c r="T119" s="74">
        <f t="shared" si="131"/>
        <v>4.4585987261146494E-2</v>
      </c>
    </row>
    <row r="120" spans="6:20" ht="15.75" customHeight="1">
      <c r="F120" s="169"/>
      <c r="G120" s="72">
        <f>$G$16</f>
        <v>8</v>
      </c>
      <c r="H120" s="92">
        <v>1404</v>
      </c>
      <c r="I120" s="92">
        <v>396</v>
      </c>
      <c r="J120" s="92">
        <v>8</v>
      </c>
      <c r="K120" s="92">
        <v>17</v>
      </c>
      <c r="L120" s="92">
        <v>8</v>
      </c>
      <c r="N120" s="75"/>
      <c r="O120" s="72">
        <f>$G$16</f>
        <v>8</v>
      </c>
      <c r="P120" s="74">
        <f t="shared" ref="P120:T120" si="132">H120/H$136</f>
        <v>8.1146688244133625E-2</v>
      </c>
      <c r="Q120" s="74">
        <f t="shared" si="132"/>
        <v>8.8294314381270902E-2</v>
      </c>
      <c r="R120" s="74">
        <f t="shared" si="132"/>
        <v>7.476635514018691E-2</v>
      </c>
      <c r="S120" s="74">
        <f t="shared" si="132"/>
        <v>7.2340425531914887E-2</v>
      </c>
      <c r="T120" s="74">
        <f t="shared" si="132"/>
        <v>5.0955414012738856E-2</v>
      </c>
    </row>
    <row r="121" spans="6:20" ht="15.75" customHeight="1">
      <c r="F121" s="169"/>
      <c r="G121" s="72">
        <f>$G$17</f>
        <v>9</v>
      </c>
      <c r="H121" s="92">
        <v>1245</v>
      </c>
      <c r="I121" s="92">
        <v>305</v>
      </c>
      <c r="J121" s="92">
        <v>7</v>
      </c>
      <c r="K121" s="92">
        <v>17</v>
      </c>
      <c r="L121" s="92">
        <v>12</v>
      </c>
      <c r="N121" s="75"/>
      <c r="O121" s="72">
        <f>$G$17</f>
        <v>9</v>
      </c>
      <c r="P121" s="74">
        <f t="shared" ref="P121:T121" si="133">H121/H$136</f>
        <v>7.1956999190844986E-2</v>
      </c>
      <c r="Q121" s="74">
        <f t="shared" si="133"/>
        <v>6.8004459308807136E-2</v>
      </c>
      <c r="R121" s="74">
        <f t="shared" si="133"/>
        <v>6.5420560747663545E-2</v>
      </c>
      <c r="S121" s="74">
        <f t="shared" si="133"/>
        <v>7.2340425531914887E-2</v>
      </c>
      <c r="T121" s="74">
        <f t="shared" si="133"/>
        <v>7.6433121019108277E-2</v>
      </c>
    </row>
    <row r="122" spans="6:20" ht="15.75" customHeight="1">
      <c r="F122" s="169"/>
      <c r="G122" s="72">
        <f>$G$18</f>
        <v>10</v>
      </c>
      <c r="H122" s="92">
        <v>1456</v>
      </c>
      <c r="I122" s="92">
        <v>335</v>
      </c>
      <c r="J122" s="92">
        <v>3</v>
      </c>
      <c r="K122" s="92">
        <v>4</v>
      </c>
      <c r="L122" s="92">
        <v>13</v>
      </c>
      <c r="N122" s="75"/>
      <c r="O122" s="72">
        <f>$G$18</f>
        <v>10</v>
      </c>
      <c r="P122" s="74">
        <f t="shared" ref="P122:T122" si="134">H122/H$136</f>
        <v>8.4152121142064495E-2</v>
      </c>
      <c r="Q122" s="74">
        <f t="shared" si="134"/>
        <v>7.4693422519509473E-2</v>
      </c>
      <c r="R122" s="74">
        <f t="shared" si="134"/>
        <v>2.8037383177570093E-2</v>
      </c>
      <c r="S122" s="74">
        <f t="shared" si="134"/>
        <v>1.7021276595744681E-2</v>
      </c>
      <c r="T122" s="74">
        <f t="shared" si="134"/>
        <v>8.2802547770700632E-2</v>
      </c>
    </row>
    <row r="123" spans="6:20" ht="15.75" customHeight="1">
      <c r="F123" s="169"/>
      <c r="G123" s="72">
        <f>$G$19</f>
        <v>11</v>
      </c>
      <c r="H123" s="92">
        <v>1262</v>
      </c>
      <c r="I123" s="92">
        <v>262</v>
      </c>
      <c r="J123" s="92">
        <v>2</v>
      </c>
      <c r="K123" s="92">
        <v>14</v>
      </c>
      <c r="L123" s="92">
        <v>0</v>
      </c>
      <c r="N123" s="75"/>
      <c r="O123" s="72">
        <f>$G$19</f>
        <v>11</v>
      </c>
      <c r="P123" s="74">
        <f t="shared" ref="P123:T123" si="135">H123/H$136</f>
        <v>7.2939544561322386E-2</v>
      </c>
      <c r="Q123" s="74">
        <f t="shared" si="135"/>
        <v>5.8416945373467109E-2</v>
      </c>
      <c r="R123" s="74">
        <f t="shared" si="135"/>
        <v>1.8691588785046728E-2</v>
      </c>
      <c r="S123" s="74">
        <f t="shared" si="135"/>
        <v>5.9574468085106386E-2</v>
      </c>
      <c r="T123" s="74">
        <f t="shared" si="135"/>
        <v>0</v>
      </c>
    </row>
    <row r="124" spans="6:20" ht="15.75" customHeight="1">
      <c r="F124" s="169"/>
      <c r="G124" s="72">
        <f>$G$20</f>
        <v>12</v>
      </c>
      <c r="H124" s="92">
        <v>1065</v>
      </c>
      <c r="I124" s="92">
        <v>237</v>
      </c>
      <c r="J124" s="92">
        <v>6</v>
      </c>
      <c r="K124" s="92">
        <v>12</v>
      </c>
      <c r="L124" s="92">
        <v>11</v>
      </c>
      <c r="N124" s="75"/>
      <c r="O124" s="72">
        <f>$G$20</f>
        <v>12</v>
      </c>
      <c r="P124" s="74">
        <f t="shared" ref="P124:T124" si="136">H124/H$136</f>
        <v>6.1553577621084266E-2</v>
      </c>
      <c r="Q124" s="74">
        <f t="shared" si="136"/>
        <v>5.2842809364548493E-2</v>
      </c>
      <c r="R124" s="74">
        <f t="shared" si="136"/>
        <v>5.6074766355140186E-2</v>
      </c>
      <c r="S124" s="74">
        <f t="shared" si="136"/>
        <v>5.106382978723404E-2</v>
      </c>
      <c r="T124" s="74">
        <f t="shared" si="136"/>
        <v>7.0063694267515922E-2</v>
      </c>
    </row>
    <row r="125" spans="6:20" ht="15.75" customHeight="1">
      <c r="F125" s="169"/>
      <c r="G125" s="72">
        <f>$G$21</f>
        <v>13</v>
      </c>
      <c r="H125" s="92">
        <v>1057</v>
      </c>
      <c r="I125" s="92">
        <v>243</v>
      </c>
      <c r="J125" s="92">
        <v>4</v>
      </c>
      <c r="K125" s="92">
        <v>6</v>
      </c>
      <c r="L125" s="92">
        <v>4</v>
      </c>
      <c r="N125" s="75"/>
      <c r="O125" s="72">
        <f>$G$21</f>
        <v>13</v>
      </c>
      <c r="P125" s="74">
        <f t="shared" ref="P125:T125" si="137">H125/H$136</f>
        <v>6.1091203329094901E-2</v>
      </c>
      <c r="Q125" s="74">
        <f t="shared" si="137"/>
        <v>5.4180602006688963E-2</v>
      </c>
      <c r="R125" s="74">
        <f t="shared" si="137"/>
        <v>3.7383177570093455E-2</v>
      </c>
      <c r="S125" s="74">
        <f t="shared" si="137"/>
        <v>2.553191489361702E-2</v>
      </c>
      <c r="T125" s="74">
        <f t="shared" si="137"/>
        <v>2.5477707006369428E-2</v>
      </c>
    </row>
    <row r="126" spans="6:20" ht="15.75" customHeight="1">
      <c r="F126" s="169"/>
      <c r="G126" s="72">
        <f>$G$22</f>
        <v>14</v>
      </c>
      <c r="H126" s="92">
        <v>901</v>
      </c>
      <c r="I126" s="92">
        <v>235</v>
      </c>
      <c r="J126" s="92">
        <v>5</v>
      </c>
      <c r="K126" s="92">
        <v>10</v>
      </c>
      <c r="L126" s="92">
        <v>8</v>
      </c>
      <c r="N126" s="75"/>
      <c r="O126" s="72">
        <f>$G$22</f>
        <v>14</v>
      </c>
      <c r="P126" s="74">
        <f t="shared" ref="P126:T126" si="138">H126/H$136</f>
        <v>5.2074904635302274E-2</v>
      </c>
      <c r="Q126" s="74">
        <f t="shared" si="138"/>
        <v>5.2396878483835008E-2</v>
      </c>
      <c r="R126" s="74">
        <f t="shared" si="138"/>
        <v>4.6728971962616821E-2</v>
      </c>
      <c r="S126" s="74">
        <f t="shared" si="138"/>
        <v>4.2553191489361701E-2</v>
      </c>
      <c r="T126" s="74">
        <f t="shared" si="138"/>
        <v>5.0955414012738856E-2</v>
      </c>
    </row>
    <row r="127" spans="6:20" ht="15.75" customHeight="1">
      <c r="F127" s="169"/>
      <c r="G127" s="72">
        <f>$G$23</f>
        <v>15</v>
      </c>
      <c r="H127" s="92">
        <v>895</v>
      </c>
      <c r="I127" s="92">
        <v>198</v>
      </c>
      <c r="J127" s="92">
        <v>6</v>
      </c>
      <c r="K127" s="92">
        <v>8</v>
      </c>
      <c r="L127" s="92">
        <v>6</v>
      </c>
      <c r="N127" s="75"/>
      <c r="O127" s="72">
        <f>$G$23</f>
        <v>15</v>
      </c>
      <c r="P127" s="74">
        <f t="shared" ref="P127:T127" si="139">H127/H$136</f>
        <v>5.1728123916310251E-2</v>
      </c>
      <c r="Q127" s="74">
        <f t="shared" si="139"/>
        <v>4.4147157190635451E-2</v>
      </c>
      <c r="R127" s="74">
        <f t="shared" si="139"/>
        <v>5.6074766355140186E-2</v>
      </c>
      <c r="S127" s="74">
        <f t="shared" si="139"/>
        <v>3.4042553191489362E-2</v>
      </c>
      <c r="T127" s="74">
        <f t="shared" si="139"/>
        <v>3.8216560509554139E-2</v>
      </c>
    </row>
    <row r="128" spans="6:20" ht="15.75" customHeight="1">
      <c r="F128" s="169"/>
      <c r="G128" s="72">
        <f>$G$24</f>
        <v>16</v>
      </c>
      <c r="H128" s="92">
        <v>728</v>
      </c>
      <c r="I128" s="92">
        <v>206</v>
      </c>
      <c r="J128" s="92">
        <v>3</v>
      </c>
      <c r="K128" s="92">
        <v>10</v>
      </c>
      <c r="L128" s="92">
        <v>2</v>
      </c>
      <c r="N128" s="75"/>
      <c r="O128" s="72">
        <f>$G$24</f>
        <v>16</v>
      </c>
      <c r="P128" s="74">
        <f t="shared" ref="P128:T128" si="140">H128/H$136</f>
        <v>4.2076060571032248E-2</v>
      </c>
      <c r="Q128" s="74">
        <f t="shared" si="140"/>
        <v>4.5930880713489407E-2</v>
      </c>
      <c r="R128" s="74">
        <f t="shared" si="140"/>
        <v>2.8037383177570093E-2</v>
      </c>
      <c r="S128" s="74">
        <f t="shared" si="140"/>
        <v>4.2553191489361701E-2</v>
      </c>
      <c r="T128" s="74">
        <f t="shared" si="140"/>
        <v>1.2738853503184714E-2</v>
      </c>
    </row>
    <row r="129" spans="6:20" ht="15.75" customHeight="1">
      <c r="F129" s="169"/>
      <c r="G129" s="72">
        <f>$G$25</f>
        <v>17</v>
      </c>
      <c r="H129" s="92">
        <v>650</v>
      </c>
      <c r="I129" s="92">
        <v>195</v>
      </c>
      <c r="J129" s="92">
        <v>1</v>
      </c>
      <c r="K129" s="92">
        <v>5</v>
      </c>
      <c r="L129" s="92">
        <v>1</v>
      </c>
      <c r="N129" s="75"/>
      <c r="O129" s="72">
        <f>$G$25</f>
        <v>17</v>
      </c>
      <c r="P129" s="74">
        <f t="shared" ref="P129:T129" si="141">H129/H$136</f>
        <v>3.7567911224135941E-2</v>
      </c>
      <c r="Q129" s="74">
        <f t="shared" si="141"/>
        <v>4.3478260869565216E-2</v>
      </c>
      <c r="R129" s="74">
        <f t="shared" si="141"/>
        <v>9.3457943925233638E-3</v>
      </c>
      <c r="S129" s="74">
        <f t="shared" si="141"/>
        <v>2.1276595744680851E-2</v>
      </c>
      <c r="T129" s="74">
        <f t="shared" si="141"/>
        <v>6.369426751592357E-3</v>
      </c>
    </row>
    <row r="130" spans="6:20" ht="15.75" customHeight="1">
      <c r="F130" s="169"/>
      <c r="G130" s="72">
        <f>$G$26</f>
        <v>18</v>
      </c>
      <c r="H130" s="92">
        <v>493</v>
      </c>
      <c r="I130" s="92">
        <v>132</v>
      </c>
      <c r="J130" s="92">
        <v>1</v>
      </c>
      <c r="K130" s="92">
        <v>7</v>
      </c>
      <c r="L130" s="92">
        <v>2</v>
      </c>
      <c r="N130" s="75"/>
      <c r="O130" s="72">
        <f>$G$26</f>
        <v>18</v>
      </c>
      <c r="P130" s="74">
        <f t="shared" ref="P130:T130" si="142">H130/H$136</f>
        <v>2.8493815743844641E-2</v>
      </c>
      <c r="Q130" s="74">
        <f t="shared" si="142"/>
        <v>2.9431438127090301E-2</v>
      </c>
      <c r="R130" s="74">
        <f t="shared" si="142"/>
        <v>9.3457943925233638E-3</v>
      </c>
      <c r="S130" s="74">
        <f t="shared" si="142"/>
        <v>2.9787234042553193E-2</v>
      </c>
      <c r="T130" s="74">
        <f t="shared" si="142"/>
        <v>1.2738853503184714E-2</v>
      </c>
    </row>
    <row r="131" spans="6:20" ht="15.75" customHeight="1">
      <c r="F131" s="169"/>
      <c r="G131" s="72">
        <f>$G$27</f>
        <v>19</v>
      </c>
      <c r="H131" s="92">
        <v>394</v>
      </c>
      <c r="I131" s="92">
        <v>90</v>
      </c>
      <c r="J131" s="92">
        <v>2</v>
      </c>
      <c r="K131" s="92">
        <v>13</v>
      </c>
      <c r="L131" s="92">
        <v>0</v>
      </c>
      <c r="N131" s="75"/>
      <c r="O131" s="72">
        <f>$G$27</f>
        <v>19</v>
      </c>
      <c r="P131" s="74">
        <f t="shared" ref="P131:T131" si="143">H131/H$136</f>
        <v>2.2771933880476245E-2</v>
      </c>
      <c r="Q131" s="74">
        <f t="shared" si="143"/>
        <v>2.0066889632107024E-2</v>
      </c>
      <c r="R131" s="74">
        <f t="shared" si="143"/>
        <v>1.8691588785046728E-2</v>
      </c>
      <c r="S131" s="74">
        <f t="shared" si="143"/>
        <v>5.5319148936170209E-2</v>
      </c>
      <c r="T131" s="74">
        <f t="shared" si="143"/>
        <v>0</v>
      </c>
    </row>
    <row r="132" spans="6:20" ht="15.75" customHeight="1">
      <c r="F132" s="169"/>
      <c r="G132" s="72">
        <f>$G$28</f>
        <v>20</v>
      </c>
      <c r="H132" s="92">
        <v>286</v>
      </c>
      <c r="I132" s="92">
        <v>73</v>
      </c>
      <c r="J132" s="92">
        <v>0</v>
      </c>
      <c r="K132" s="92">
        <v>5</v>
      </c>
      <c r="L132" s="92">
        <v>5</v>
      </c>
      <c r="N132" s="75"/>
      <c r="O132" s="72">
        <f>$G$28</f>
        <v>20</v>
      </c>
      <c r="P132" s="74">
        <f t="shared" ref="P132:T132" si="144">H132/H$136</f>
        <v>1.6529880938619814E-2</v>
      </c>
      <c r="Q132" s="74">
        <f t="shared" si="144"/>
        <v>1.6276477146042363E-2</v>
      </c>
      <c r="R132" s="74">
        <f t="shared" si="144"/>
        <v>0</v>
      </c>
      <c r="S132" s="74">
        <f t="shared" si="144"/>
        <v>2.1276595744680851E-2</v>
      </c>
      <c r="T132" s="74">
        <f t="shared" si="144"/>
        <v>3.1847133757961783E-2</v>
      </c>
    </row>
    <row r="133" spans="6:20" ht="15.75" customHeight="1">
      <c r="F133" s="169"/>
      <c r="G133" s="72">
        <f>$G$29</f>
        <v>21</v>
      </c>
      <c r="H133" s="92">
        <v>265</v>
      </c>
      <c r="I133" s="92">
        <v>61</v>
      </c>
      <c r="J133" s="92">
        <v>0</v>
      </c>
      <c r="K133" s="92">
        <v>3</v>
      </c>
      <c r="L133" s="92">
        <v>2</v>
      </c>
      <c r="N133" s="75"/>
      <c r="O133" s="72">
        <f>$G$29</f>
        <v>21</v>
      </c>
      <c r="P133" s="74">
        <f t="shared" ref="P133:T133" si="145">H133/H$136</f>
        <v>1.5316148422147728E-2</v>
      </c>
      <c r="Q133" s="74">
        <f t="shared" si="145"/>
        <v>1.3600891861761426E-2</v>
      </c>
      <c r="R133" s="74">
        <f t="shared" si="145"/>
        <v>0</v>
      </c>
      <c r="S133" s="74">
        <f t="shared" si="145"/>
        <v>1.276595744680851E-2</v>
      </c>
      <c r="T133" s="74">
        <f t="shared" si="145"/>
        <v>1.2738853503184714E-2</v>
      </c>
    </row>
    <row r="134" spans="6:20" ht="15.75" customHeight="1">
      <c r="F134" s="169"/>
      <c r="G134" s="72">
        <f>$G$30</f>
        <v>22</v>
      </c>
      <c r="H134" s="92">
        <v>240</v>
      </c>
      <c r="I134" s="92">
        <v>64</v>
      </c>
      <c r="J134" s="92">
        <v>2</v>
      </c>
      <c r="K134" s="92">
        <v>6</v>
      </c>
      <c r="L134" s="92">
        <v>2</v>
      </c>
      <c r="N134" s="75"/>
      <c r="O134" s="72">
        <f>$G$30</f>
        <v>22</v>
      </c>
      <c r="P134" s="74">
        <f t="shared" ref="P134:T134" si="146">H134/H$136</f>
        <v>1.3871228759680962E-2</v>
      </c>
      <c r="Q134" s="74">
        <f t="shared" si="146"/>
        <v>1.4269788182831662E-2</v>
      </c>
      <c r="R134" s="74">
        <f t="shared" si="146"/>
        <v>1.8691588785046728E-2</v>
      </c>
      <c r="S134" s="74">
        <f t="shared" si="146"/>
        <v>2.553191489361702E-2</v>
      </c>
      <c r="T134" s="74">
        <f t="shared" si="146"/>
        <v>1.2738853503184714E-2</v>
      </c>
    </row>
    <row r="135" spans="6:20" ht="15.75" customHeight="1">
      <c r="F135" s="170"/>
      <c r="G135" s="72">
        <f>$G$31</f>
        <v>23</v>
      </c>
      <c r="H135" s="92">
        <v>154</v>
      </c>
      <c r="I135" s="92">
        <v>39</v>
      </c>
      <c r="J135" s="92">
        <v>1</v>
      </c>
      <c r="K135" s="92">
        <v>5</v>
      </c>
      <c r="L135" s="92">
        <v>6</v>
      </c>
      <c r="N135" s="76"/>
      <c r="O135" s="72">
        <f>$G$31</f>
        <v>23</v>
      </c>
      <c r="P135" s="74">
        <f t="shared" ref="P135:T135" si="147">H135/H$136</f>
        <v>8.9007051207952836E-3</v>
      </c>
      <c r="Q135" s="74">
        <f t="shared" si="147"/>
        <v>8.6956521739130436E-3</v>
      </c>
      <c r="R135" s="74">
        <f t="shared" si="147"/>
        <v>9.3457943925233638E-3</v>
      </c>
      <c r="S135" s="74">
        <f t="shared" si="147"/>
        <v>2.1276595744680851E-2</v>
      </c>
      <c r="T135" s="74">
        <f t="shared" si="147"/>
        <v>3.8216560509554139E-2</v>
      </c>
    </row>
    <row r="136" spans="6:20" ht="15.75" customHeight="1">
      <c r="F136" s="116"/>
      <c r="G136" s="117"/>
      <c r="H136" s="91">
        <f t="shared" ref="H136:L136" si="148">SUM(H112:H135)</f>
        <v>17302</v>
      </c>
      <c r="I136" s="91">
        <f t="shared" si="148"/>
        <v>4485</v>
      </c>
      <c r="J136" s="91">
        <f t="shared" si="148"/>
        <v>107</v>
      </c>
      <c r="K136" s="91">
        <f t="shared" si="148"/>
        <v>235</v>
      </c>
      <c r="L136" s="91">
        <f t="shared" si="148"/>
        <v>157</v>
      </c>
      <c r="N136" s="116"/>
    </row>
    <row r="137" spans="6:20" ht="15.75" customHeight="1">
      <c r="G137" s="71"/>
      <c r="H137" s="72">
        <f>$H$7</f>
        <v>31</v>
      </c>
      <c r="I137" s="72">
        <f>$I$7</f>
        <v>32</v>
      </c>
      <c r="J137" s="72">
        <f>$J$7</f>
        <v>41</v>
      </c>
      <c r="K137" s="72">
        <f>$K$7</f>
        <v>42</v>
      </c>
      <c r="L137" s="72">
        <f>$L$7</f>
        <v>5</v>
      </c>
      <c r="O137" s="71"/>
      <c r="P137" s="72">
        <f>$H$7</f>
        <v>31</v>
      </c>
      <c r="Q137" s="72">
        <f>$I$7</f>
        <v>32</v>
      </c>
      <c r="R137" s="72">
        <f>$J$7</f>
        <v>41</v>
      </c>
      <c r="S137" s="72">
        <f>$K$7</f>
        <v>42</v>
      </c>
      <c r="T137" s="72">
        <f>$L$7</f>
        <v>5</v>
      </c>
    </row>
    <row r="138" spans="6:20" ht="15.75" customHeight="1">
      <c r="F138" s="171">
        <v>45199</v>
      </c>
      <c r="G138" s="72">
        <f>$G$8</f>
        <v>0</v>
      </c>
      <c r="H138" s="92">
        <v>152</v>
      </c>
      <c r="I138" s="92">
        <v>22</v>
      </c>
      <c r="J138" s="92">
        <v>1</v>
      </c>
      <c r="K138" s="92">
        <v>3</v>
      </c>
      <c r="L138" s="92">
        <v>2</v>
      </c>
      <c r="N138" s="73">
        <v>45199</v>
      </c>
      <c r="O138" s="72">
        <f>$G$8</f>
        <v>0</v>
      </c>
      <c r="P138" s="74">
        <f t="shared" ref="P138:T138" si="149">H138/H$162</f>
        <v>1.3038256990907531E-2</v>
      </c>
      <c r="Q138" s="74">
        <f t="shared" si="149"/>
        <v>7.2368421052631578E-3</v>
      </c>
      <c r="R138" s="74">
        <f t="shared" si="149"/>
        <v>1.0869565217391304E-2</v>
      </c>
      <c r="S138" s="74">
        <f t="shared" si="149"/>
        <v>1.6666666666666666E-2</v>
      </c>
      <c r="T138" s="74">
        <f t="shared" si="149"/>
        <v>2.6666666666666668E-2</v>
      </c>
    </row>
    <row r="139" spans="6:20" ht="15.75" customHeight="1">
      <c r="F139" s="169"/>
      <c r="G139" s="72">
        <f>$G$9</f>
        <v>1</v>
      </c>
      <c r="H139" s="92">
        <v>102</v>
      </c>
      <c r="I139" s="92">
        <v>21</v>
      </c>
      <c r="J139" s="92">
        <v>2</v>
      </c>
      <c r="K139" s="92">
        <v>6</v>
      </c>
      <c r="L139" s="92">
        <v>0</v>
      </c>
      <c r="N139" s="75"/>
      <c r="O139" s="72">
        <f>$G$9</f>
        <v>1</v>
      </c>
      <c r="P139" s="74">
        <f t="shared" ref="P139:T139" si="150">H139/H$162</f>
        <v>8.7493566649511061E-3</v>
      </c>
      <c r="Q139" s="74">
        <f t="shared" si="150"/>
        <v>6.9078947368421051E-3</v>
      </c>
      <c r="R139" s="74">
        <f t="shared" si="150"/>
        <v>2.1739130434782608E-2</v>
      </c>
      <c r="S139" s="74">
        <f t="shared" si="150"/>
        <v>3.3333333333333333E-2</v>
      </c>
      <c r="T139" s="74">
        <f t="shared" si="150"/>
        <v>0</v>
      </c>
    </row>
    <row r="140" spans="6:20" ht="15.75" customHeight="1">
      <c r="F140" s="169"/>
      <c r="G140" s="72">
        <f>$G$10</f>
        <v>2</v>
      </c>
      <c r="H140" s="71">
        <v>76</v>
      </c>
      <c r="I140" s="71">
        <v>15</v>
      </c>
      <c r="J140" s="71">
        <v>2</v>
      </c>
      <c r="K140" s="71">
        <v>2</v>
      </c>
      <c r="L140" s="71">
        <v>0</v>
      </c>
      <c r="N140" s="75"/>
      <c r="O140" s="72">
        <f>$G$10</f>
        <v>2</v>
      </c>
      <c r="P140" s="74">
        <f t="shared" ref="P140:T140" si="151">H140/H$162</f>
        <v>6.5191284954537656E-3</v>
      </c>
      <c r="Q140" s="74">
        <f t="shared" si="151"/>
        <v>4.9342105263157892E-3</v>
      </c>
      <c r="R140" s="74">
        <f t="shared" si="151"/>
        <v>2.1739130434782608E-2</v>
      </c>
      <c r="S140" s="74">
        <f t="shared" si="151"/>
        <v>1.1111111111111112E-2</v>
      </c>
      <c r="T140" s="74">
        <f t="shared" si="151"/>
        <v>0</v>
      </c>
    </row>
    <row r="141" spans="6:20" ht="15.75" customHeight="1">
      <c r="F141" s="169"/>
      <c r="G141" s="72">
        <f>$G$11</f>
        <v>3</v>
      </c>
      <c r="H141" s="92">
        <v>105</v>
      </c>
      <c r="I141" s="92">
        <v>43</v>
      </c>
      <c r="J141" s="92">
        <v>1</v>
      </c>
      <c r="K141" s="92">
        <v>1</v>
      </c>
      <c r="L141" s="92">
        <v>4</v>
      </c>
      <c r="N141" s="75"/>
      <c r="O141" s="72">
        <f>$G$11</f>
        <v>3</v>
      </c>
      <c r="P141" s="74">
        <f t="shared" ref="P141:T141" si="152">H141/H$162</f>
        <v>9.0066906845084928E-3</v>
      </c>
      <c r="Q141" s="74">
        <f t="shared" si="152"/>
        <v>1.4144736842105264E-2</v>
      </c>
      <c r="R141" s="74">
        <f t="shared" si="152"/>
        <v>1.0869565217391304E-2</v>
      </c>
      <c r="S141" s="74">
        <f t="shared" si="152"/>
        <v>5.5555555555555558E-3</v>
      </c>
      <c r="T141" s="74">
        <f t="shared" si="152"/>
        <v>5.3333333333333337E-2</v>
      </c>
    </row>
    <row r="142" spans="6:20" ht="15.75" customHeight="1">
      <c r="F142" s="169"/>
      <c r="G142" s="72">
        <f>$G$12</f>
        <v>4</v>
      </c>
      <c r="H142" s="92">
        <v>139</v>
      </c>
      <c r="I142" s="92">
        <v>38</v>
      </c>
      <c r="J142" s="92">
        <v>4</v>
      </c>
      <c r="K142" s="92">
        <v>6</v>
      </c>
      <c r="L142" s="92">
        <v>3</v>
      </c>
      <c r="N142" s="75"/>
      <c r="O142" s="72">
        <f>$G$12</f>
        <v>4</v>
      </c>
      <c r="P142" s="74">
        <f t="shared" ref="P142:T142" si="153">H142/H$162</f>
        <v>1.1923142906158861E-2</v>
      </c>
      <c r="Q142" s="74">
        <f t="shared" si="153"/>
        <v>1.2500000000000001E-2</v>
      </c>
      <c r="R142" s="74">
        <f t="shared" si="153"/>
        <v>4.3478260869565216E-2</v>
      </c>
      <c r="S142" s="74">
        <f t="shared" si="153"/>
        <v>3.3333333333333333E-2</v>
      </c>
      <c r="T142" s="74">
        <f t="shared" si="153"/>
        <v>0.04</v>
      </c>
    </row>
    <row r="143" spans="6:20" ht="15.75" customHeight="1">
      <c r="F143" s="169"/>
      <c r="G143" s="72">
        <f>$G$13</f>
        <v>5</v>
      </c>
      <c r="H143" s="92">
        <v>260</v>
      </c>
      <c r="I143" s="92">
        <v>102</v>
      </c>
      <c r="J143" s="92">
        <v>6</v>
      </c>
      <c r="K143" s="92">
        <v>12</v>
      </c>
      <c r="L143" s="92">
        <v>7</v>
      </c>
      <c r="N143" s="75"/>
      <c r="O143" s="72">
        <f>$G$13</f>
        <v>5</v>
      </c>
      <c r="P143" s="74">
        <f t="shared" ref="P143:T143" si="154">H143/H$162</f>
        <v>2.2302281694973409E-2</v>
      </c>
      <c r="Q143" s="74">
        <f t="shared" si="154"/>
        <v>3.3552631578947369E-2</v>
      </c>
      <c r="R143" s="74">
        <f t="shared" si="154"/>
        <v>6.5217391304347824E-2</v>
      </c>
      <c r="S143" s="74">
        <f t="shared" si="154"/>
        <v>6.6666666666666666E-2</v>
      </c>
      <c r="T143" s="74">
        <f t="shared" si="154"/>
        <v>9.3333333333333338E-2</v>
      </c>
    </row>
    <row r="144" spans="6:20" ht="15.75" customHeight="1">
      <c r="F144" s="169"/>
      <c r="G144" s="72">
        <f>$G$14</f>
        <v>6</v>
      </c>
      <c r="H144" s="92">
        <v>424</v>
      </c>
      <c r="I144" s="92">
        <v>131</v>
      </c>
      <c r="J144" s="92">
        <v>12</v>
      </c>
      <c r="K144" s="92">
        <v>8</v>
      </c>
      <c r="L144" s="92">
        <v>12</v>
      </c>
      <c r="N144" s="75"/>
      <c r="O144" s="72">
        <f>$G$14</f>
        <v>6</v>
      </c>
      <c r="P144" s="74">
        <f t="shared" ref="P144:T144" si="155">H144/H$162</f>
        <v>3.636987476411048E-2</v>
      </c>
      <c r="Q144" s="74">
        <f t="shared" si="155"/>
        <v>4.3092105263157897E-2</v>
      </c>
      <c r="R144" s="74">
        <f t="shared" si="155"/>
        <v>0.13043478260869565</v>
      </c>
      <c r="S144" s="74">
        <f t="shared" si="155"/>
        <v>4.4444444444444446E-2</v>
      </c>
      <c r="T144" s="74">
        <f t="shared" si="155"/>
        <v>0.16</v>
      </c>
    </row>
    <row r="145" spans="6:20" ht="15.75" customHeight="1">
      <c r="F145" s="169"/>
      <c r="G145" s="72">
        <f>$G$15</f>
        <v>7</v>
      </c>
      <c r="H145" s="92">
        <v>680</v>
      </c>
      <c r="I145" s="92">
        <v>218</v>
      </c>
      <c r="J145" s="92">
        <v>14</v>
      </c>
      <c r="K145" s="92">
        <v>18</v>
      </c>
      <c r="L145" s="92">
        <v>6</v>
      </c>
      <c r="N145" s="75"/>
      <c r="O145" s="72">
        <f>$G$15</f>
        <v>7</v>
      </c>
      <c r="P145" s="74">
        <f t="shared" ref="P145:T145" si="156">H145/H$162</f>
        <v>5.8329044433007377E-2</v>
      </c>
      <c r="Q145" s="74">
        <f t="shared" si="156"/>
        <v>7.1710526315789475E-2</v>
      </c>
      <c r="R145" s="74">
        <f t="shared" si="156"/>
        <v>0.15217391304347827</v>
      </c>
      <c r="S145" s="74">
        <f t="shared" si="156"/>
        <v>0.1</v>
      </c>
      <c r="T145" s="74">
        <f t="shared" si="156"/>
        <v>0.08</v>
      </c>
    </row>
    <row r="146" spans="6:20" ht="15.75" customHeight="1">
      <c r="F146" s="169"/>
      <c r="G146" s="72">
        <f>$G$16</f>
        <v>8</v>
      </c>
      <c r="H146" s="92">
        <v>847</v>
      </c>
      <c r="I146" s="92">
        <v>247</v>
      </c>
      <c r="J146" s="92">
        <v>6</v>
      </c>
      <c r="K146" s="92">
        <v>15</v>
      </c>
      <c r="L146" s="92">
        <v>6</v>
      </c>
      <c r="N146" s="75"/>
      <c r="O146" s="72">
        <f>$G$16</f>
        <v>8</v>
      </c>
      <c r="P146" s="74">
        <f t="shared" ref="P146:T146" si="157">H146/H$162</f>
        <v>7.2653971521701832E-2</v>
      </c>
      <c r="Q146" s="74">
        <f t="shared" si="157"/>
        <v>8.1250000000000003E-2</v>
      </c>
      <c r="R146" s="74">
        <f t="shared" si="157"/>
        <v>6.5217391304347824E-2</v>
      </c>
      <c r="S146" s="74">
        <f t="shared" si="157"/>
        <v>8.3333333333333329E-2</v>
      </c>
      <c r="T146" s="74">
        <f t="shared" si="157"/>
        <v>0.08</v>
      </c>
    </row>
    <row r="147" spans="6:20" ht="15.75" customHeight="1">
      <c r="F147" s="169"/>
      <c r="G147" s="72">
        <f>$G$17</f>
        <v>9</v>
      </c>
      <c r="H147" s="92">
        <v>1121</v>
      </c>
      <c r="I147" s="92">
        <v>274</v>
      </c>
      <c r="J147" s="92">
        <v>9</v>
      </c>
      <c r="K147" s="92">
        <v>10</v>
      </c>
      <c r="L147" s="92">
        <v>3</v>
      </c>
      <c r="N147" s="75"/>
      <c r="O147" s="72">
        <f>$G$17</f>
        <v>9</v>
      </c>
      <c r="P147" s="74">
        <f t="shared" ref="P147:T147" si="158">H147/H$162</f>
        <v>9.6157145307943045E-2</v>
      </c>
      <c r="Q147" s="74">
        <f t="shared" si="158"/>
        <v>9.0131578947368424E-2</v>
      </c>
      <c r="R147" s="74">
        <f t="shared" si="158"/>
        <v>9.7826086956521743E-2</v>
      </c>
      <c r="S147" s="74">
        <f t="shared" si="158"/>
        <v>5.5555555555555552E-2</v>
      </c>
      <c r="T147" s="74">
        <f t="shared" si="158"/>
        <v>0.04</v>
      </c>
    </row>
    <row r="148" spans="6:20" ht="15.75" customHeight="1">
      <c r="F148" s="169"/>
      <c r="G148" s="72">
        <f>$G$18</f>
        <v>10</v>
      </c>
      <c r="H148" s="92">
        <v>1070</v>
      </c>
      <c r="I148" s="92">
        <v>288</v>
      </c>
      <c r="J148" s="92">
        <v>5</v>
      </c>
      <c r="K148" s="92">
        <v>9</v>
      </c>
      <c r="L148" s="92">
        <v>10</v>
      </c>
      <c r="N148" s="75"/>
      <c r="O148" s="72">
        <f>$G$18</f>
        <v>10</v>
      </c>
      <c r="P148" s="74">
        <f t="shared" ref="P148:T148" si="159">H148/H$162</f>
        <v>9.1782466975467492E-2</v>
      </c>
      <c r="Q148" s="74">
        <f t="shared" si="159"/>
        <v>9.4736842105263161E-2</v>
      </c>
      <c r="R148" s="74">
        <f t="shared" si="159"/>
        <v>5.434782608695652E-2</v>
      </c>
      <c r="S148" s="74">
        <f t="shared" si="159"/>
        <v>0.05</v>
      </c>
      <c r="T148" s="74">
        <f t="shared" si="159"/>
        <v>0.13333333333333333</v>
      </c>
    </row>
    <row r="149" spans="6:20" ht="15.75" customHeight="1">
      <c r="F149" s="169"/>
      <c r="G149" s="72">
        <f>$G$19</f>
        <v>11</v>
      </c>
      <c r="H149" s="92">
        <v>921</v>
      </c>
      <c r="I149" s="92">
        <v>232</v>
      </c>
      <c r="J149" s="92">
        <v>2</v>
      </c>
      <c r="K149" s="92">
        <v>8</v>
      </c>
      <c r="L149" s="92">
        <v>4</v>
      </c>
      <c r="N149" s="75"/>
      <c r="O149" s="72">
        <f>$G$19</f>
        <v>11</v>
      </c>
      <c r="P149" s="74">
        <f t="shared" ref="P149:T149" si="160">H149/H$162</f>
        <v>7.9001544004117338E-2</v>
      </c>
      <c r="Q149" s="74">
        <f t="shared" si="160"/>
        <v>7.6315789473684212E-2</v>
      </c>
      <c r="R149" s="74">
        <f t="shared" si="160"/>
        <v>2.1739130434782608E-2</v>
      </c>
      <c r="S149" s="74">
        <f t="shared" si="160"/>
        <v>4.4444444444444446E-2</v>
      </c>
      <c r="T149" s="74">
        <f t="shared" si="160"/>
        <v>5.3333333333333337E-2</v>
      </c>
    </row>
    <row r="150" spans="6:20" ht="15.75" customHeight="1">
      <c r="F150" s="169"/>
      <c r="G150" s="72">
        <f>$G$20</f>
        <v>12</v>
      </c>
      <c r="H150" s="92">
        <v>797</v>
      </c>
      <c r="I150" s="92">
        <v>204</v>
      </c>
      <c r="J150" s="92">
        <v>3</v>
      </c>
      <c r="K150" s="92">
        <v>12</v>
      </c>
      <c r="L150" s="92">
        <v>2</v>
      </c>
      <c r="N150" s="75"/>
      <c r="O150" s="72">
        <f>$G$20</f>
        <v>12</v>
      </c>
      <c r="P150" s="74">
        <f t="shared" ref="P150:T150" si="161">H150/H$162</f>
        <v>6.8365071195745405E-2</v>
      </c>
      <c r="Q150" s="74">
        <f t="shared" si="161"/>
        <v>6.7105263157894737E-2</v>
      </c>
      <c r="R150" s="74">
        <f t="shared" si="161"/>
        <v>3.2608695652173912E-2</v>
      </c>
      <c r="S150" s="74">
        <f t="shared" si="161"/>
        <v>6.6666666666666666E-2</v>
      </c>
      <c r="T150" s="74">
        <f t="shared" si="161"/>
        <v>2.6666666666666668E-2</v>
      </c>
    </row>
    <row r="151" spans="6:20" ht="15.75" customHeight="1">
      <c r="F151" s="169"/>
      <c r="G151" s="72">
        <f>$G$21</f>
        <v>13</v>
      </c>
      <c r="H151" s="92">
        <v>755</v>
      </c>
      <c r="I151" s="92">
        <v>170</v>
      </c>
      <c r="J151" s="92">
        <v>3</v>
      </c>
      <c r="K151" s="92">
        <v>6</v>
      </c>
      <c r="L151" s="92">
        <v>2</v>
      </c>
      <c r="N151" s="75"/>
      <c r="O151" s="72">
        <f>$G$21</f>
        <v>13</v>
      </c>
      <c r="P151" s="74">
        <f t="shared" ref="P151:T151" si="162">H151/H$162</f>
        <v>6.476239492194201E-2</v>
      </c>
      <c r="Q151" s="74">
        <f t="shared" si="162"/>
        <v>5.5921052631578948E-2</v>
      </c>
      <c r="R151" s="74">
        <f t="shared" si="162"/>
        <v>3.2608695652173912E-2</v>
      </c>
      <c r="S151" s="74">
        <f t="shared" si="162"/>
        <v>3.3333333333333333E-2</v>
      </c>
      <c r="T151" s="74">
        <f t="shared" si="162"/>
        <v>2.6666666666666668E-2</v>
      </c>
    </row>
    <row r="152" spans="6:20" ht="15.75" customHeight="1">
      <c r="F152" s="169"/>
      <c r="G152" s="72">
        <f>$G$22</f>
        <v>14</v>
      </c>
      <c r="H152" s="92">
        <v>809</v>
      </c>
      <c r="I152" s="92">
        <v>180</v>
      </c>
      <c r="J152" s="92">
        <v>4</v>
      </c>
      <c r="K152" s="92">
        <v>12</v>
      </c>
      <c r="L152" s="92">
        <v>6</v>
      </c>
      <c r="N152" s="75"/>
      <c r="O152" s="72">
        <f>$G$22</f>
        <v>14</v>
      </c>
      <c r="P152" s="74">
        <f t="shared" ref="P152:T152" si="163">H152/H$162</f>
        <v>6.9394407273974959E-2</v>
      </c>
      <c r="Q152" s="74">
        <f t="shared" si="163"/>
        <v>5.921052631578947E-2</v>
      </c>
      <c r="R152" s="74">
        <f t="shared" si="163"/>
        <v>4.3478260869565216E-2</v>
      </c>
      <c r="S152" s="74">
        <f t="shared" si="163"/>
        <v>6.6666666666666666E-2</v>
      </c>
      <c r="T152" s="74">
        <f t="shared" si="163"/>
        <v>0.08</v>
      </c>
    </row>
    <row r="153" spans="6:20" ht="15.75" customHeight="1">
      <c r="F153" s="169"/>
      <c r="G153" s="72">
        <f>$G$23</f>
        <v>15</v>
      </c>
      <c r="H153" s="92">
        <v>700</v>
      </c>
      <c r="I153" s="92">
        <v>168</v>
      </c>
      <c r="J153" s="92">
        <v>4</v>
      </c>
      <c r="K153" s="92">
        <v>8</v>
      </c>
      <c r="L153" s="92">
        <v>3</v>
      </c>
      <c r="N153" s="75"/>
      <c r="O153" s="72">
        <f>$G$23</f>
        <v>15</v>
      </c>
      <c r="P153" s="74">
        <f t="shared" ref="P153:T153" si="164">H153/H$162</f>
        <v>6.0044604563389947E-2</v>
      </c>
      <c r="Q153" s="74">
        <f t="shared" si="164"/>
        <v>5.526315789473684E-2</v>
      </c>
      <c r="R153" s="74">
        <f t="shared" si="164"/>
        <v>4.3478260869565216E-2</v>
      </c>
      <c r="S153" s="74">
        <f t="shared" si="164"/>
        <v>4.4444444444444446E-2</v>
      </c>
      <c r="T153" s="74">
        <f t="shared" si="164"/>
        <v>0.04</v>
      </c>
    </row>
    <row r="154" spans="6:20" ht="15.75" customHeight="1">
      <c r="F154" s="169"/>
      <c r="G154" s="72">
        <f>$G$24</f>
        <v>16</v>
      </c>
      <c r="H154" s="92">
        <v>598</v>
      </c>
      <c r="I154" s="92">
        <v>148</v>
      </c>
      <c r="J154" s="92">
        <v>6</v>
      </c>
      <c r="K154" s="92">
        <v>11</v>
      </c>
      <c r="L154" s="92">
        <v>1</v>
      </c>
      <c r="N154" s="75"/>
      <c r="O154" s="72">
        <f>$G$24</f>
        <v>16</v>
      </c>
      <c r="P154" s="74">
        <f t="shared" ref="P154:T154" si="165">H154/H$162</f>
        <v>5.1295247898438839E-2</v>
      </c>
      <c r="Q154" s="74">
        <f t="shared" si="165"/>
        <v>4.8684210526315788E-2</v>
      </c>
      <c r="R154" s="74">
        <f t="shared" si="165"/>
        <v>6.5217391304347824E-2</v>
      </c>
      <c r="S154" s="74">
        <f t="shared" si="165"/>
        <v>6.1111111111111109E-2</v>
      </c>
      <c r="T154" s="74">
        <f t="shared" si="165"/>
        <v>1.3333333333333334E-2</v>
      </c>
    </row>
    <row r="155" spans="6:20" ht="15.75" customHeight="1">
      <c r="F155" s="169"/>
      <c r="G155" s="72">
        <f>$G$25</f>
        <v>17</v>
      </c>
      <c r="H155" s="92">
        <v>530</v>
      </c>
      <c r="I155" s="92">
        <v>140</v>
      </c>
      <c r="J155" s="92">
        <v>3</v>
      </c>
      <c r="K155" s="92">
        <v>4</v>
      </c>
      <c r="L155" s="92">
        <v>1</v>
      </c>
      <c r="N155" s="75"/>
      <c r="O155" s="72">
        <f>$G$25</f>
        <v>17</v>
      </c>
      <c r="P155" s="74">
        <f t="shared" ref="P155:T155" si="166">H155/H$162</f>
        <v>4.5462343455138103E-2</v>
      </c>
      <c r="Q155" s="74">
        <f t="shared" si="166"/>
        <v>4.6052631578947366E-2</v>
      </c>
      <c r="R155" s="74">
        <f t="shared" si="166"/>
        <v>3.2608695652173912E-2</v>
      </c>
      <c r="S155" s="74">
        <f t="shared" si="166"/>
        <v>2.2222222222222223E-2</v>
      </c>
      <c r="T155" s="74">
        <f t="shared" si="166"/>
        <v>1.3333333333333334E-2</v>
      </c>
    </row>
    <row r="156" spans="6:20" ht="15.75" customHeight="1">
      <c r="F156" s="169"/>
      <c r="G156" s="72">
        <f>$G$26</f>
        <v>18</v>
      </c>
      <c r="H156" s="92">
        <v>404</v>
      </c>
      <c r="I156" s="92">
        <v>98</v>
      </c>
      <c r="J156" s="92">
        <v>0</v>
      </c>
      <c r="K156" s="92">
        <v>2</v>
      </c>
      <c r="L156" s="92">
        <v>1</v>
      </c>
      <c r="N156" s="75"/>
      <c r="O156" s="72">
        <f>$G$26</f>
        <v>18</v>
      </c>
      <c r="P156" s="74">
        <f t="shared" ref="P156:T156" si="167">H156/H$162</f>
        <v>3.4654314633727909E-2</v>
      </c>
      <c r="Q156" s="74">
        <f t="shared" si="167"/>
        <v>3.2236842105263161E-2</v>
      </c>
      <c r="R156" s="74">
        <f t="shared" si="167"/>
        <v>0</v>
      </c>
      <c r="S156" s="74">
        <f t="shared" si="167"/>
        <v>1.1111111111111112E-2</v>
      </c>
      <c r="T156" s="74">
        <f t="shared" si="167"/>
        <v>1.3333333333333334E-2</v>
      </c>
    </row>
    <row r="157" spans="6:20" ht="15.75" customHeight="1">
      <c r="F157" s="169"/>
      <c r="G157" s="72">
        <f>$G$27</f>
        <v>19</v>
      </c>
      <c r="H157" s="92">
        <v>324</v>
      </c>
      <c r="I157" s="92">
        <v>87</v>
      </c>
      <c r="J157" s="92">
        <v>1</v>
      </c>
      <c r="K157" s="92">
        <v>17</v>
      </c>
      <c r="L157" s="92">
        <v>0</v>
      </c>
      <c r="N157" s="75"/>
      <c r="O157" s="72">
        <f>$G$27</f>
        <v>19</v>
      </c>
      <c r="P157" s="74">
        <f t="shared" ref="P157:T157" si="168">H157/H$162</f>
        <v>2.7792074112197633E-2</v>
      </c>
      <c r="Q157" s="74">
        <f t="shared" si="168"/>
        <v>2.8618421052631578E-2</v>
      </c>
      <c r="R157" s="74">
        <f t="shared" si="168"/>
        <v>1.0869565217391304E-2</v>
      </c>
      <c r="S157" s="74">
        <f t="shared" si="168"/>
        <v>9.4444444444444442E-2</v>
      </c>
      <c r="T157" s="74">
        <f t="shared" si="168"/>
        <v>0</v>
      </c>
    </row>
    <row r="158" spans="6:20" ht="15.75" customHeight="1">
      <c r="F158" s="169"/>
      <c r="G158" s="72">
        <f>$G$28</f>
        <v>20</v>
      </c>
      <c r="H158" s="92">
        <v>235</v>
      </c>
      <c r="I158" s="92">
        <v>59</v>
      </c>
      <c r="J158" s="92">
        <v>0</v>
      </c>
      <c r="K158" s="92">
        <v>4</v>
      </c>
      <c r="L158" s="92">
        <v>0</v>
      </c>
      <c r="N158" s="75"/>
      <c r="O158" s="72">
        <f>$G$28</f>
        <v>20</v>
      </c>
      <c r="P158" s="74">
        <f t="shared" ref="P158:T158" si="169">H158/H$162</f>
        <v>2.0157831531995195E-2</v>
      </c>
      <c r="Q158" s="74">
        <f t="shared" si="169"/>
        <v>1.9407894736842107E-2</v>
      </c>
      <c r="R158" s="74">
        <f t="shared" si="169"/>
        <v>0</v>
      </c>
      <c r="S158" s="74">
        <f t="shared" si="169"/>
        <v>2.2222222222222223E-2</v>
      </c>
      <c r="T158" s="74">
        <f t="shared" si="169"/>
        <v>0</v>
      </c>
    </row>
    <row r="159" spans="6:20" ht="15.75" customHeight="1">
      <c r="F159" s="169"/>
      <c r="G159" s="72">
        <f>$G$29</f>
        <v>21</v>
      </c>
      <c r="H159" s="92">
        <v>264</v>
      </c>
      <c r="I159" s="92">
        <v>74</v>
      </c>
      <c r="J159" s="92">
        <v>0</v>
      </c>
      <c r="K159" s="92">
        <v>1</v>
      </c>
      <c r="L159" s="92">
        <v>0</v>
      </c>
      <c r="N159" s="75"/>
      <c r="O159" s="72">
        <f>$G$29</f>
        <v>21</v>
      </c>
      <c r="P159" s="74">
        <f t="shared" ref="P159:T159" si="170">H159/H$162</f>
        <v>2.2645393721049924E-2</v>
      </c>
      <c r="Q159" s="74">
        <f t="shared" si="170"/>
        <v>2.4342105263157894E-2</v>
      </c>
      <c r="R159" s="74">
        <f t="shared" si="170"/>
        <v>0</v>
      </c>
      <c r="S159" s="74">
        <f t="shared" si="170"/>
        <v>5.5555555555555558E-3</v>
      </c>
      <c r="T159" s="74">
        <f t="shared" si="170"/>
        <v>0</v>
      </c>
    </row>
    <row r="160" spans="6:20" ht="15.75" customHeight="1">
      <c r="F160" s="169"/>
      <c r="G160" s="72">
        <f>$G$30</f>
        <v>22</v>
      </c>
      <c r="H160" s="92">
        <v>196</v>
      </c>
      <c r="I160" s="92">
        <v>51</v>
      </c>
      <c r="J160" s="92">
        <v>2</v>
      </c>
      <c r="K160" s="92">
        <v>2</v>
      </c>
      <c r="L160" s="92">
        <v>0</v>
      </c>
      <c r="N160" s="75"/>
      <c r="O160" s="72">
        <f>$G$30</f>
        <v>22</v>
      </c>
      <c r="P160" s="74">
        <f t="shared" ref="P160:T160" si="171">H160/H$162</f>
        <v>1.6812489277749185E-2</v>
      </c>
      <c r="Q160" s="74">
        <f t="shared" si="171"/>
        <v>1.6776315789473684E-2</v>
      </c>
      <c r="R160" s="74">
        <f t="shared" si="171"/>
        <v>2.1739130434782608E-2</v>
      </c>
      <c r="S160" s="74">
        <f t="shared" si="171"/>
        <v>1.1111111111111112E-2</v>
      </c>
      <c r="T160" s="74">
        <f t="shared" si="171"/>
        <v>0</v>
      </c>
    </row>
    <row r="161" spans="6:20" ht="15.75" customHeight="1">
      <c r="F161" s="170"/>
      <c r="G161" s="72">
        <f>$G$31</f>
        <v>23</v>
      </c>
      <c r="H161" s="92">
        <v>149</v>
      </c>
      <c r="I161" s="92">
        <v>30</v>
      </c>
      <c r="J161" s="92">
        <v>2</v>
      </c>
      <c r="K161" s="92">
        <v>3</v>
      </c>
      <c r="L161" s="92">
        <v>2</v>
      </c>
      <c r="N161" s="76"/>
      <c r="O161" s="72">
        <f>$G$31</f>
        <v>23</v>
      </c>
      <c r="P161" s="74">
        <f t="shared" ref="P161:T161" si="172">H161/H$162</f>
        <v>1.2780922971350146E-2</v>
      </c>
      <c r="Q161" s="74">
        <f t="shared" si="172"/>
        <v>9.8684210526315784E-3</v>
      </c>
      <c r="R161" s="74">
        <f t="shared" si="172"/>
        <v>2.1739130434782608E-2</v>
      </c>
      <c r="S161" s="74">
        <f t="shared" si="172"/>
        <v>1.6666666666666666E-2</v>
      </c>
      <c r="T161" s="74">
        <f t="shared" si="172"/>
        <v>2.6666666666666668E-2</v>
      </c>
    </row>
    <row r="162" spans="6:20" ht="15.75" customHeight="1">
      <c r="F162" s="116"/>
      <c r="G162" s="117"/>
      <c r="H162" s="91">
        <f t="shared" ref="H162:L162" si="173">SUM(H138:H161)</f>
        <v>11658</v>
      </c>
      <c r="I162" s="91">
        <f t="shared" si="173"/>
        <v>3040</v>
      </c>
      <c r="J162" s="91">
        <f t="shared" si="173"/>
        <v>92</v>
      </c>
      <c r="K162" s="91">
        <f t="shared" si="173"/>
        <v>180</v>
      </c>
      <c r="L162" s="91">
        <f t="shared" si="173"/>
        <v>75</v>
      </c>
      <c r="N162" s="116"/>
    </row>
    <row r="163" spans="6:20" ht="15.75" customHeight="1">
      <c r="G163" s="71"/>
      <c r="H163" s="72">
        <f>$H$7</f>
        <v>31</v>
      </c>
      <c r="I163" s="72">
        <f>$I$7</f>
        <v>32</v>
      </c>
      <c r="J163" s="72">
        <f>$J$7</f>
        <v>41</v>
      </c>
      <c r="K163" s="72">
        <f>$K$7</f>
        <v>42</v>
      </c>
      <c r="L163" s="72">
        <f>$L$7</f>
        <v>5</v>
      </c>
      <c r="O163" s="71"/>
      <c r="P163" s="72">
        <f>$H$7</f>
        <v>31</v>
      </c>
      <c r="Q163" s="72">
        <f>$I$7</f>
        <v>32</v>
      </c>
      <c r="R163" s="72">
        <f>$J$7</f>
        <v>41</v>
      </c>
      <c r="S163" s="72">
        <f>$K$7</f>
        <v>42</v>
      </c>
      <c r="T163" s="72">
        <f>$L$7</f>
        <v>5</v>
      </c>
    </row>
    <row r="164" spans="6:20" ht="15.75" customHeight="1">
      <c r="F164" s="168">
        <v>45200</v>
      </c>
      <c r="G164" s="72">
        <f>$G$8</f>
        <v>0</v>
      </c>
      <c r="H164" s="92">
        <v>126</v>
      </c>
      <c r="I164" s="92">
        <v>31</v>
      </c>
      <c r="J164" s="92">
        <v>2</v>
      </c>
      <c r="K164" s="92">
        <v>1</v>
      </c>
      <c r="L164" s="92">
        <v>2</v>
      </c>
      <c r="N164" s="88">
        <v>45200</v>
      </c>
      <c r="O164" s="72">
        <f>$G$8</f>
        <v>0</v>
      </c>
      <c r="P164" s="74">
        <f t="shared" ref="P164:T164" si="174">H164/H$188</f>
        <v>1.2172736933629601E-2</v>
      </c>
      <c r="Q164" s="74">
        <f t="shared" si="174"/>
        <v>1.1264534883720929E-2</v>
      </c>
      <c r="R164" s="74">
        <f t="shared" si="174"/>
        <v>1.0869565217391304E-2</v>
      </c>
      <c r="S164" s="74">
        <f t="shared" si="174"/>
        <v>6.8493150684931503E-3</v>
      </c>
      <c r="T164" s="74">
        <f t="shared" si="174"/>
        <v>2.5974025974025976E-2</v>
      </c>
    </row>
    <row r="165" spans="6:20" ht="15.75" customHeight="1">
      <c r="F165" s="169"/>
      <c r="G165" s="72">
        <f>$G$9</f>
        <v>1</v>
      </c>
      <c r="H165" s="92">
        <v>90</v>
      </c>
      <c r="I165" s="92">
        <v>11</v>
      </c>
      <c r="J165" s="92">
        <v>4</v>
      </c>
      <c r="K165" s="92">
        <v>3</v>
      </c>
      <c r="L165" s="92">
        <v>1</v>
      </c>
      <c r="N165" s="75"/>
      <c r="O165" s="72">
        <f>$G$9</f>
        <v>1</v>
      </c>
      <c r="P165" s="74">
        <f t="shared" ref="P165:T165" si="175">H165/H$188</f>
        <v>8.6948120954497155E-3</v>
      </c>
      <c r="Q165" s="74">
        <f t="shared" si="175"/>
        <v>3.9970930232558141E-3</v>
      </c>
      <c r="R165" s="74">
        <f t="shared" si="175"/>
        <v>2.1739130434782608E-2</v>
      </c>
      <c r="S165" s="74">
        <f t="shared" si="175"/>
        <v>2.0547945205479451E-2</v>
      </c>
      <c r="T165" s="74">
        <f t="shared" si="175"/>
        <v>1.2987012987012988E-2</v>
      </c>
    </row>
    <row r="166" spans="6:20" ht="15.75" customHeight="1">
      <c r="F166" s="169"/>
      <c r="G166" s="72">
        <f>$G$10</f>
        <v>2</v>
      </c>
      <c r="H166" s="71">
        <v>70</v>
      </c>
      <c r="I166" s="71">
        <v>11</v>
      </c>
      <c r="J166" s="71">
        <v>1</v>
      </c>
      <c r="K166" s="71">
        <v>6</v>
      </c>
      <c r="L166" s="71">
        <v>0</v>
      </c>
      <c r="N166" s="75"/>
      <c r="O166" s="72">
        <f>$G$10</f>
        <v>2</v>
      </c>
      <c r="P166" s="74">
        <f t="shared" ref="P166:T166" si="176">H166/H$188</f>
        <v>6.7626316297942227E-3</v>
      </c>
      <c r="Q166" s="74">
        <f t="shared" si="176"/>
        <v>3.9970930232558141E-3</v>
      </c>
      <c r="R166" s="74">
        <f t="shared" si="176"/>
        <v>5.434782608695652E-3</v>
      </c>
      <c r="S166" s="74">
        <f t="shared" si="176"/>
        <v>4.1095890410958902E-2</v>
      </c>
      <c r="T166" s="74">
        <f t="shared" si="176"/>
        <v>0</v>
      </c>
    </row>
    <row r="167" spans="6:20" ht="15.75" customHeight="1">
      <c r="F167" s="169"/>
      <c r="G167" s="72">
        <f>$G$11</f>
        <v>3</v>
      </c>
      <c r="H167" s="92">
        <v>59</v>
      </c>
      <c r="I167" s="92">
        <v>18</v>
      </c>
      <c r="J167" s="92">
        <v>1</v>
      </c>
      <c r="K167" s="92">
        <v>0</v>
      </c>
      <c r="L167" s="92">
        <v>2</v>
      </c>
      <c r="N167" s="75"/>
      <c r="O167" s="72">
        <f>$G$11</f>
        <v>3</v>
      </c>
      <c r="P167" s="74">
        <f t="shared" ref="P167:T167" si="177">H167/H$188</f>
        <v>5.6999323736837025E-3</v>
      </c>
      <c r="Q167" s="74">
        <f t="shared" si="177"/>
        <v>6.540697674418605E-3</v>
      </c>
      <c r="R167" s="74">
        <f t="shared" si="177"/>
        <v>5.434782608695652E-3</v>
      </c>
      <c r="S167" s="74">
        <f t="shared" si="177"/>
        <v>0</v>
      </c>
      <c r="T167" s="74">
        <f t="shared" si="177"/>
        <v>2.5974025974025976E-2</v>
      </c>
    </row>
    <row r="168" spans="6:20" ht="15.75" customHeight="1">
      <c r="F168" s="169"/>
      <c r="G168" s="72">
        <f>$G$12</f>
        <v>4</v>
      </c>
      <c r="H168" s="92">
        <v>100</v>
      </c>
      <c r="I168" s="92">
        <v>24</v>
      </c>
      <c r="J168" s="92">
        <v>4</v>
      </c>
      <c r="K168" s="92">
        <v>1</v>
      </c>
      <c r="L168" s="92">
        <v>1</v>
      </c>
      <c r="N168" s="75"/>
      <c r="O168" s="72">
        <f>$G$12</f>
        <v>4</v>
      </c>
      <c r="P168" s="74">
        <f t="shared" ref="P168:T168" si="178">H168/H$188</f>
        <v>9.6609023282774615E-3</v>
      </c>
      <c r="Q168" s="74">
        <f t="shared" si="178"/>
        <v>8.7209302325581394E-3</v>
      </c>
      <c r="R168" s="74">
        <f t="shared" si="178"/>
        <v>2.1739130434782608E-2</v>
      </c>
      <c r="S168" s="74">
        <f t="shared" si="178"/>
        <v>6.8493150684931503E-3</v>
      </c>
      <c r="T168" s="74">
        <f t="shared" si="178"/>
        <v>1.2987012987012988E-2</v>
      </c>
    </row>
    <row r="169" spans="6:20" ht="15.75" customHeight="1">
      <c r="F169" s="169"/>
      <c r="G169" s="72">
        <f>$G$13</f>
        <v>5</v>
      </c>
      <c r="H169" s="92">
        <v>156</v>
      </c>
      <c r="I169" s="92">
        <v>61</v>
      </c>
      <c r="J169" s="92">
        <v>11</v>
      </c>
      <c r="K169" s="92">
        <v>9</v>
      </c>
      <c r="L169" s="92">
        <v>4</v>
      </c>
      <c r="N169" s="75"/>
      <c r="O169" s="72">
        <f>$G$13</f>
        <v>5</v>
      </c>
      <c r="P169" s="74">
        <f t="shared" ref="P169:T169" si="179">H169/H$188</f>
        <v>1.5071007632112839E-2</v>
      </c>
      <c r="Q169" s="74">
        <f t="shared" si="179"/>
        <v>2.2165697674418606E-2</v>
      </c>
      <c r="R169" s="74">
        <f t="shared" si="179"/>
        <v>5.9782608695652176E-2</v>
      </c>
      <c r="S169" s="74">
        <f t="shared" si="179"/>
        <v>6.1643835616438353E-2</v>
      </c>
      <c r="T169" s="74">
        <f t="shared" si="179"/>
        <v>5.1948051948051951E-2</v>
      </c>
    </row>
    <row r="170" spans="6:20" ht="15.75" customHeight="1">
      <c r="F170" s="169"/>
      <c r="G170" s="72">
        <f>$G$14</f>
        <v>6</v>
      </c>
      <c r="H170" s="92">
        <v>250</v>
      </c>
      <c r="I170" s="92">
        <v>113</v>
      </c>
      <c r="J170" s="92">
        <v>17</v>
      </c>
      <c r="K170" s="92">
        <v>7</v>
      </c>
      <c r="L170" s="92">
        <v>7</v>
      </c>
      <c r="N170" s="75"/>
      <c r="O170" s="72">
        <f>$G$14</f>
        <v>6</v>
      </c>
      <c r="P170" s="74">
        <f t="shared" ref="P170:T170" si="180">H170/H$188</f>
        <v>2.4152255820693653E-2</v>
      </c>
      <c r="Q170" s="74">
        <f t="shared" si="180"/>
        <v>4.1061046511627904E-2</v>
      </c>
      <c r="R170" s="74">
        <f t="shared" si="180"/>
        <v>9.2391304347826081E-2</v>
      </c>
      <c r="S170" s="74">
        <f t="shared" si="180"/>
        <v>4.7945205479452052E-2</v>
      </c>
      <c r="T170" s="74">
        <f t="shared" si="180"/>
        <v>9.0909090909090912E-2</v>
      </c>
    </row>
    <row r="171" spans="6:20" ht="15.75" customHeight="1">
      <c r="F171" s="169"/>
      <c r="G171" s="72">
        <f>$G$15</f>
        <v>7</v>
      </c>
      <c r="H171" s="92">
        <v>430</v>
      </c>
      <c r="I171" s="92">
        <v>150</v>
      </c>
      <c r="J171" s="92">
        <v>41</v>
      </c>
      <c r="K171" s="92">
        <v>14</v>
      </c>
      <c r="L171" s="92">
        <v>5</v>
      </c>
      <c r="N171" s="75"/>
      <c r="O171" s="72">
        <f>$G$15</f>
        <v>7</v>
      </c>
      <c r="P171" s="74">
        <f t="shared" ref="P171:T171" si="181">H171/H$188</f>
        <v>4.1541880011593084E-2</v>
      </c>
      <c r="Q171" s="74">
        <f t="shared" si="181"/>
        <v>5.4505813953488372E-2</v>
      </c>
      <c r="R171" s="74">
        <f t="shared" si="181"/>
        <v>0.22282608695652173</v>
      </c>
      <c r="S171" s="74">
        <f t="shared" si="181"/>
        <v>9.5890410958904104E-2</v>
      </c>
      <c r="T171" s="74">
        <f t="shared" si="181"/>
        <v>6.4935064935064929E-2</v>
      </c>
    </row>
    <row r="172" spans="6:20" ht="15.75" customHeight="1">
      <c r="F172" s="169"/>
      <c r="G172" s="72">
        <f>$G$16</f>
        <v>8</v>
      </c>
      <c r="H172" s="92">
        <v>625</v>
      </c>
      <c r="I172" s="92">
        <v>187</v>
      </c>
      <c r="J172" s="92">
        <v>14</v>
      </c>
      <c r="K172" s="92">
        <v>9</v>
      </c>
      <c r="L172" s="92">
        <v>4</v>
      </c>
      <c r="N172" s="75"/>
      <c r="O172" s="72">
        <f>$G$16</f>
        <v>8</v>
      </c>
      <c r="P172" s="74">
        <f t="shared" ref="P172:T172" si="182">H172/H$188</f>
        <v>6.038063955173413E-2</v>
      </c>
      <c r="Q172" s="74">
        <f t="shared" si="182"/>
        <v>6.7950581395348833E-2</v>
      </c>
      <c r="R172" s="74">
        <f t="shared" si="182"/>
        <v>7.6086956521739135E-2</v>
      </c>
      <c r="S172" s="74">
        <f t="shared" si="182"/>
        <v>6.1643835616438353E-2</v>
      </c>
      <c r="T172" s="74">
        <f t="shared" si="182"/>
        <v>5.1948051948051951E-2</v>
      </c>
    </row>
    <row r="173" spans="6:20" ht="15.75" customHeight="1">
      <c r="F173" s="169"/>
      <c r="G173" s="72">
        <f>$G$17</f>
        <v>9</v>
      </c>
      <c r="H173" s="92">
        <v>757</v>
      </c>
      <c r="I173" s="92">
        <v>195</v>
      </c>
      <c r="J173" s="92">
        <v>6</v>
      </c>
      <c r="K173" s="92">
        <v>11</v>
      </c>
      <c r="L173" s="92">
        <v>3</v>
      </c>
      <c r="N173" s="75"/>
      <c r="O173" s="72">
        <f>$G$17</f>
        <v>9</v>
      </c>
      <c r="P173" s="74">
        <f t="shared" ref="P173:T173" si="183">H173/H$188</f>
        <v>7.313303062506038E-2</v>
      </c>
      <c r="Q173" s="74">
        <f t="shared" si="183"/>
        <v>7.0857558139534885E-2</v>
      </c>
      <c r="R173" s="74">
        <f t="shared" si="183"/>
        <v>3.2608695652173912E-2</v>
      </c>
      <c r="S173" s="74">
        <f t="shared" si="183"/>
        <v>7.5342465753424653E-2</v>
      </c>
      <c r="T173" s="74">
        <f t="shared" si="183"/>
        <v>3.896103896103896E-2</v>
      </c>
    </row>
    <row r="174" spans="6:20" ht="15.75" customHeight="1">
      <c r="F174" s="169"/>
      <c r="G174" s="72">
        <f>$G$18</f>
        <v>10</v>
      </c>
      <c r="H174" s="92">
        <v>857</v>
      </c>
      <c r="I174" s="92">
        <v>205</v>
      </c>
      <c r="J174" s="92">
        <v>9</v>
      </c>
      <c r="K174" s="92">
        <v>6</v>
      </c>
      <c r="L174" s="92">
        <v>1</v>
      </c>
      <c r="N174" s="75"/>
      <c r="O174" s="72">
        <f>$G$18</f>
        <v>10</v>
      </c>
      <c r="P174" s="74">
        <f t="shared" ref="P174:T174" si="184">H174/H$188</f>
        <v>8.279393295333784E-2</v>
      </c>
      <c r="Q174" s="74">
        <f t="shared" si="184"/>
        <v>7.4491279069767435E-2</v>
      </c>
      <c r="R174" s="74">
        <f t="shared" si="184"/>
        <v>4.8913043478260872E-2</v>
      </c>
      <c r="S174" s="74">
        <f t="shared" si="184"/>
        <v>4.1095890410958902E-2</v>
      </c>
      <c r="T174" s="74">
        <f t="shared" si="184"/>
        <v>1.2987012987012988E-2</v>
      </c>
    </row>
    <row r="175" spans="6:20" ht="15.75" customHeight="1">
      <c r="F175" s="169"/>
      <c r="G175" s="72">
        <f>$G$19</f>
        <v>11</v>
      </c>
      <c r="H175" s="92">
        <v>777</v>
      </c>
      <c r="I175" s="92">
        <v>206</v>
      </c>
      <c r="J175" s="92">
        <v>5</v>
      </c>
      <c r="K175" s="92">
        <v>6</v>
      </c>
      <c r="L175" s="92">
        <v>5</v>
      </c>
      <c r="N175" s="75"/>
      <c r="O175" s="72">
        <f>$G$19</f>
        <v>11</v>
      </c>
      <c r="P175" s="74">
        <f t="shared" ref="P175:T175" si="185">H175/H$188</f>
        <v>7.5065211090715872E-2</v>
      </c>
      <c r="Q175" s="74">
        <f t="shared" si="185"/>
        <v>7.4854651162790692E-2</v>
      </c>
      <c r="R175" s="74">
        <f t="shared" si="185"/>
        <v>2.717391304347826E-2</v>
      </c>
      <c r="S175" s="74">
        <f t="shared" si="185"/>
        <v>4.1095890410958902E-2</v>
      </c>
      <c r="T175" s="74">
        <f t="shared" si="185"/>
        <v>6.4935064935064929E-2</v>
      </c>
    </row>
    <row r="176" spans="6:20" ht="15.75" customHeight="1">
      <c r="F176" s="169"/>
      <c r="G176" s="72">
        <f>$G$20</f>
        <v>12</v>
      </c>
      <c r="H176" s="92">
        <v>670</v>
      </c>
      <c r="I176" s="92">
        <v>160</v>
      </c>
      <c r="J176" s="92">
        <v>4</v>
      </c>
      <c r="K176" s="92">
        <v>2</v>
      </c>
      <c r="L176" s="92">
        <v>2</v>
      </c>
      <c r="N176" s="75"/>
      <c r="O176" s="72">
        <f>$G$20</f>
        <v>12</v>
      </c>
      <c r="P176" s="74">
        <f t="shared" ref="P176:T176" si="186">H176/H$188</f>
        <v>6.4728045599458994E-2</v>
      </c>
      <c r="Q176" s="74">
        <f t="shared" si="186"/>
        <v>5.8139534883720929E-2</v>
      </c>
      <c r="R176" s="74">
        <f t="shared" si="186"/>
        <v>2.1739130434782608E-2</v>
      </c>
      <c r="S176" s="74">
        <f t="shared" si="186"/>
        <v>1.3698630136986301E-2</v>
      </c>
      <c r="T176" s="74">
        <f t="shared" si="186"/>
        <v>2.5974025974025976E-2</v>
      </c>
    </row>
    <row r="177" spans="6:20" ht="15.75" customHeight="1">
      <c r="F177" s="169"/>
      <c r="G177" s="72">
        <f>$G$21</f>
        <v>13</v>
      </c>
      <c r="H177" s="92">
        <v>702</v>
      </c>
      <c r="I177" s="92">
        <v>178</v>
      </c>
      <c r="J177" s="92">
        <v>6</v>
      </c>
      <c r="K177" s="92">
        <v>9</v>
      </c>
      <c r="L177" s="92">
        <v>5</v>
      </c>
      <c r="N177" s="75"/>
      <c r="O177" s="72">
        <f>$G$21</f>
        <v>13</v>
      </c>
      <c r="P177" s="74">
        <f t="shared" ref="P177:T177" si="187">H177/H$188</f>
        <v>6.781953434450777E-2</v>
      </c>
      <c r="Q177" s="74">
        <f t="shared" si="187"/>
        <v>6.4680232558139539E-2</v>
      </c>
      <c r="R177" s="74">
        <f t="shared" si="187"/>
        <v>3.2608695652173912E-2</v>
      </c>
      <c r="S177" s="74">
        <f t="shared" si="187"/>
        <v>6.1643835616438353E-2</v>
      </c>
      <c r="T177" s="74">
        <f t="shared" si="187"/>
        <v>6.4935064935064929E-2</v>
      </c>
    </row>
    <row r="178" spans="6:20" ht="15.75" customHeight="1">
      <c r="F178" s="169"/>
      <c r="G178" s="72">
        <f>$G$22</f>
        <v>14</v>
      </c>
      <c r="H178" s="92">
        <v>782</v>
      </c>
      <c r="I178" s="92">
        <v>216</v>
      </c>
      <c r="J178" s="92">
        <v>17</v>
      </c>
      <c r="K178" s="92">
        <v>7</v>
      </c>
      <c r="L178" s="92">
        <v>2</v>
      </c>
      <c r="N178" s="75"/>
      <c r="O178" s="72">
        <f>$G$22</f>
        <v>14</v>
      </c>
      <c r="P178" s="74">
        <f t="shared" ref="P178:T178" si="188">H178/H$188</f>
        <v>7.5548256207129752E-2</v>
      </c>
      <c r="Q178" s="74">
        <f t="shared" si="188"/>
        <v>7.8488372093023256E-2</v>
      </c>
      <c r="R178" s="74">
        <f t="shared" si="188"/>
        <v>9.2391304347826081E-2</v>
      </c>
      <c r="S178" s="74">
        <f t="shared" si="188"/>
        <v>4.7945205479452052E-2</v>
      </c>
      <c r="T178" s="74">
        <f t="shared" si="188"/>
        <v>2.5974025974025976E-2</v>
      </c>
    </row>
    <row r="179" spans="6:20" ht="15.75" customHeight="1">
      <c r="F179" s="169"/>
      <c r="G179" s="72">
        <f>$G$23</f>
        <v>15</v>
      </c>
      <c r="H179" s="92">
        <v>728</v>
      </c>
      <c r="I179" s="92">
        <v>172</v>
      </c>
      <c r="J179" s="92">
        <v>4</v>
      </c>
      <c r="K179" s="92">
        <v>6</v>
      </c>
      <c r="L179" s="92">
        <v>5</v>
      </c>
      <c r="N179" s="75"/>
      <c r="O179" s="72">
        <f>$G$23</f>
        <v>15</v>
      </c>
      <c r="P179" s="74">
        <f t="shared" ref="P179:T179" si="189">H179/H$188</f>
        <v>7.0331368949859918E-2</v>
      </c>
      <c r="Q179" s="74">
        <f t="shared" si="189"/>
        <v>6.25E-2</v>
      </c>
      <c r="R179" s="74">
        <f t="shared" si="189"/>
        <v>2.1739130434782608E-2</v>
      </c>
      <c r="S179" s="74">
        <f t="shared" si="189"/>
        <v>4.1095890410958902E-2</v>
      </c>
      <c r="T179" s="74">
        <f t="shared" si="189"/>
        <v>6.4935064935064929E-2</v>
      </c>
    </row>
    <row r="180" spans="6:20" ht="15.75" customHeight="1">
      <c r="F180" s="169"/>
      <c r="G180" s="72">
        <f>$G$24</f>
        <v>16</v>
      </c>
      <c r="H180" s="92">
        <v>628</v>
      </c>
      <c r="I180" s="92">
        <v>151</v>
      </c>
      <c r="J180" s="92">
        <v>9</v>
      </c>
      <c r="K180" s="92">
        <v>3</v>
      </c>
      <c r="L180" s="92">
        <v>2</v>
      </c>
      <c r="N180" s="75"/>
      <c r="O180" s="72">
        <f>$G$24</f>
        <v>16</v>
      </c>
      <c r="P180" s="74">
        <f t="shared" ref="P180:T180" si="190">H180/H$188</f>
        <v>6.0670466621582458E-2</v>
      </c>
      <c r="Q180" s="74">
        <f t="shared" si="190"/>
        <v>5.4869186046511628E-2</v>
      </c>
      <c r="R180" s="74">
        <f t="shared" si="190"/>
        <v>4.8913043478260872E-2</v>
      </c>
      <c r="S180" s="74">
        <f t="shared" si="190"/>
        <v>2.0547945205479451E-2</v>
      </c>
      <c r="T180" s="74">
        <f t="shared" si="190"/>
        <v>2.5974025974025976E-2</v>
      </c>
    </row>
    <row r="181" spans="6:20" ht="15.75" customHeight="1">
      <c r="F181" s="169"/>
      <c r="G181" s="72">
        <f>$G$25</f>
        <v>17</v>
      </c>
      <c r="H181" s="92">
        <v>493</v>
      </c>
      <c r="I181" s="92">
        <v>147</v>
      </c>
      <c r="J181" s="92">
        <v>8</v>
      </c>
      <c r="K181" s="92">
        <v>13</v>
      </c>
      <c r="L181" s="92">
        <v>1</v>
      </c>
      <c r="N181" s="75"/>
      <c r="O181" s="72">
        <f>$G$25</f>
        <v>17</v>
      </c>
      <c r="P181" s="74">
        <f t="shared" ref="P181:T181" si="191">H181/H$188</f>
        <v>4.7628248478407881E-2</v>
      </c>
      <c r="Q181" s="74">
        <f t="shared" si="191"/>
        <v>5.3415697674418602E-2</v>
      </c>
      <c r="R181" s="74">
        <f t="shared" si="191"/>
        <v>4.3478260869565216E-2</v>
      </c>
      <c r="S181" s="74">
        <f t="shared" si="191"/>
        <v>8.9041095890410954E-2</v>
      </c>
      <c r="T181" s="74">
        <f t="shared" si="191"/>
        <v>1.2987012987012988E-2</v>
      </c>
    </row>
    <row r="182" spans="6:20" ht="15.75" customHeight="1">
      <c r="F182" s="169"/>
      <c r="G182" s="72">
        <f>$G$26</f>
        <v>18</v>
      </c>
      <c r="H182" s="92">
        <v>445</v>
      </c>
      <c r="I182" s="92">
        <v>123</v>
      </c>
      <c r="J182" s="92">
        <v>2</v>
      </c>
      <c r="K182" s="92">
        <v>3</v>
      </c>
      <c r="L182" s="92">
        <v>3</v>
      </c>
      <c r="N182" s="75"/>
      <c r="O182" s="72">
        <f>$G$26</f>
        <v>18</v>
      </c>
      <c r="P182" s="74">
        <f t="shared" ref="P182:T182" si="192">H182/H$188</f>
        <v>4.2991015360834703E-2</v>
      </c>
      <c r="Q182" s="74">
        <f t="shared" si="192"/>
        <v>4.4694767441860468E-2</v>
      </c>
      <c r="R182" s="74">
        <f t="shared" si="192"/>
        <v>1.0869565217391304E-2</v>
      </c>
      <c r="S182" s="74">
        <f t="shared" si="192"/>
        <v>2.0547945205479451E-2</v>
      </c>
      <c r="T182" s="74">
        <f t="shared" si="192"/>
        <v>3.896103896103896E-2</v>
      </c>
    </row>
    <row r="183" spans="6:20" ht="15.75" customHeight="1">
      <c r="F183" s="169"/>
      <c r="G183" s="72">
        <f>$G$27</f>
        <v>19</v>
      </c>
      <c r="H183" s="92">
        <v>440</v>
      </c>
      <c r="I183" s="92">
        <v>105</v>
      </c>
      <c r="J183" s="92">
        <v>7</v>
      </c>
      <c r="K183" s="92">
        <v>8</v>
      </c>
      <c r="L183" s="92">
        <v>3</v>
      </c>
      <c r="N183" s="75"/>
      <c r="O183" s="72">
        <f>$G$27</f>
        <v>19</v>
      </c>
      <c r="P183" s="74">
        <f t="shared" ref="P183:T183" si="193">H183/H$188</f>
        <v>4.250797024442083E-2</v>
      </c>
      <c r="Q183" s="74">
        <f t="shared" si="193"/>
        <v>3.8154069767441859E-2</v>
      </c>
      <c r="R183" s="74">
        <f t="shared" si="193"/>
        <v>3.8043478260869568E-2</v>
      </c>
      <c r="S183" s="74">
        <f t="shared" si="193"/>
        <v>5.4794520547945202E-2</v>
      </c>
      <c r="T183" s="74">
        <f t="shared" si="193"/>
        <v>3.896103896103896E-2</v>
      </c>
    </row>
    <row r="184" spans="6:20" ht="15.75" customHeight="1">
      <c r="F184" s="169"/>
      <c r="G184" s="72">
        <f>$G$28</f>
        <v>20</v>
      </c>
      <c r="H184" s="92">
        <v>426</v>
      </c>
      <c r="I184" s="92">
        <v>116</v>
      </c>
      <c r="J184" s="92">
        <v>5</v>
      </c>
      <c r="K184" s="92">
        <v>8</v>
      </c>
      <c r="L184" s="92">
        <v>3</v>
      </c>
      <c r="N184" s="75"/>
      <c r="O184" s="72">
        <f>$G$28</f>
        <v>20</v>
      </c>
      <c r="P184" s="74">
        <f t="shared" ref="P184:T184" si="194">H184/H$188</f>
        <v>4.1155443918461987E-2</v>
      </c>
      <c r="Q184" s="74">
        <f t="shared" si="194"/>
        <v>4.2151162790697673E-2</v>
      </c>
      <c r="R184" s="74">
        <f t="shared" si="194"/>
        <v>2.717391304347826E-2</v>
      </c>
      <c r="S184" s="74">
        <f t="shared" si="194"/>
        <v>5.4794520547945202E-2</v>
      </c>
      <c r="T184" s="74">
        <f t="shared" si="194"/>
        <v>3.896103896103896E-2</v>
      </c>
    </row>
    <row r="185" spans="6:20" ht="15.75" customHeight="1">
      <c r="F185" s="169"/>
      <c r="G185" s="72">
        <f>$G$29</f>
        <v>21</v>
      </c>
      <c r="H185" s="92">
        <v>381</v>
      </c>
      <c r="I185" s="92">
        <v>97</v>
      </c>
      <c r="J185" s="92">
        <v>3</v>
      </c>
      <c r="K185" s="92">
        <v>5</v>
      </c>
      <c r="L185" s="92">
        <v>3</v>
      </c>
      <c r="N185" s="75"/>
      <c r="O185" s="72">
        <f>$G$29</f>
        <v>21</v>
      </c>
      <c r="P185" s="74">
        <f t="shared" ref="P185:T185" si="195">H185/H$188</f>
        <v>3.680803787073713E-2</v>
      </c>
      <c r="Q185" s="74">
        <f t="shared" si="195"/>
        <v>3.5247093023255814E-2</v>
      </c>
      <c r="R185" s="74">
        <f t="shared" si="195"/>
        <v>1.6304347826086956E-2</v>
      </c>
      <c r="S185" s="74">
        <f t="shared" si="195"/>
        <v>3.4246575342465752E-2</v>
      </c>
      <c r="T185" s="74">
        <f t="shared" si="195"/>
        <v>3.896103896103896E-2</v>
      </c>
    </row>
    <row r="186" spans="6:20" ht="15.75" customHeight="1">
      <c r="F186" s="169"/>
      <c r="G186" s="72">
        <f>$G$30</f>
        <v>22</v>
      </c>
      <c r="H186" s="92">
        <v>245</v>
      </c>
      <c r="I186" s="92">
        <v>49</v>
      </c>
      <c r="J186" s="92">
        <v>2</v>
      </c>
      <c r="K186" s="92">
        <v>6</v>
      </c>
      <c r="L186" s="92">
        <v>5</v>
      </c>
      <c r="N186" s="75"/>
      <c r="O186" s="72">
        <f>$G$30</f>
        <v>22</v>
      </c>
      <c r="P186" s="74">
        <f t="shared" ref="P186:T186" si="196">H186/H$188</f>
        <v>2.366921070427978E-2</v>
      </c>
      <c r="Q186" s="74">
        <f t="shared" si="196"/>
        <v>1.7805232558139535E-2</v>
      </c>
      <c r="R186" s="74">
        <f t="shared" si="196"/>
        <v>1.0869565217391304E-2</v>
      </c>
      <c r="S186" s="74">
        <f t="shared" si="196"/>
        <v>4.1095890410958902E-2</v>
      </c>
      <c r="T186" s="74">
        <f t="shared" si="196"/>
        <v>6.4935064935064929E-2</v>
      </c>
    </row>
    <row r="187" spans="6:20" ht="15.75" customHeight="1">
      <c r="F187" s="170"/>
      <c r="G187" s="87">
        <f>$G$31</f>
        <v>23</v>
      </c>
      <c r="H187" s="92">
        <v>114</v>
      </c>
      <c r="I187" s="92">
        <v>26</v>
      </c>
      <c r="J187" s="92">
        <v>2</v>
      </c>
      <c r="K187" s="92">
        <v>3</v>
      </c>
      <c r="L187" s="92">
        <v>8</v>
      </c>
      <c r="N187" s="76"/>
      <c r="O187" s="72">
        <f>$G$31</f>
        <v>23</v>
      </c>
      <c r="P187" s="74">
        <f t="shared" ref="P187:T187" si="197">H187/H$188</f>
        <v>1.1013428654236306E-2</v>
      </c>
      <c r="Q187" s="74">
        <f t="shared" si="197"/>
        <v>9.4476744186046506E-3</v>
      </c>
      <c r="R187" s="74">
        <f t="shared" si="197"/>
        <v>1.0869565217391304E-2</v>
      </c>
      <c r="S187" s="74">
        <f t="shared" si="197"/>
        <v>2.0547945205479451E-2</v>
      </c>
      <c r="T187" s="74">
        <f t="shared" si="197"/>
        <v>0.1038961038961039</v>
      </c>
    </row>
    <row r="188" spans="6:20" ht="15.75" customHeight="1">
      <c r="F188" s="116"/>
      <c r="G188" s="118"/>
      <c r="H188" s="91">
        <f t="shared" ref="H188:L188" si="198">SUM(H164:H187)</f>
        <v>10351</v>
      </c>
      <c r="I188" s="91">
        <f t="shared" si="198"/>
        <v>2752</v>
      </c>
      <c r="J188" s="91">
        <f t="shared" si="198"/>
        <v>184</v>
      </c>
      <c r="K188" s="91">
        <f t="shared" si="198"/>
        <v>146</v>
      </c>
      <c r="L188" s="91">
        <f t="shared" si="198"/>
        <v>77</v>
      </c>
      <c r="N188" s="116"/>
    </row>
    <row r="189" spans="6:20" ht="15.75" customHeight="1">
      <c r="G189" s="71"/>
      <c r="H189" s="72">
        <f>$H$7</f>
        <v>31</v>
      </c>
      <c r="I189" s="72">
        <f>$I$7</f>
        <v>32</v>
      </c>
      <c r="J189" s="72">
        <f>$J$7</f>
        <v>41</v>
      </c>
      <c r="K189" s="72">
        <f>$K$7</f>
        <v>42</v>
      </c>
      <c r="L189" s="72">
        <f>$L$7</f>
        <v>5</v>
      </c>
      <c r="O189" s="71"/>
      <c r="P189" s="72">
        <f>$H$7</f>
        <v>31</v>
      </c>
      <c r="Q189" s="72">
        <f>$I$7</f>
        <v>32</v>
      </c>
      <c r="R189" s="72">
        <f>$J$7</f>
        <v>41</v>
      </c>
      <c r="S189" s="72">
        <f>$K$7</f>
        <v>42</v>
      </c>
      <c r="T189" s="72">
        <f>$L$7</f>
        <v>5</v>
      </c>
    </row>
    <row r="190" spans="6:20" ht="15.75" customHeight="1">
      <c r="F190" s="168">
        <v>45201</v>
      </c>
      <c r="G190" s="72">
        <f>$G$8</f>
        <v>0</v>
      </c>
      <c r="H190" s="92">
        <v>69</v>
      </c>
      <c r="I190" s="92">
        <v>27</v>
      </c>
      <c r="J190" s="92">
        <v>0</v>
      </c>
      <c r="K190" s="92">
        <v>8</v>
      </c>
      <c r="L190" s="92">
        <v>2</v>
      </c>
      <c r="N190" s="88">
        <v>45201</v>
      </c>
      <c r="O190" s="72">
        <f>$G$8</f>
        <v>0</v>
      </c>
      <c r="P190" s="74">
        <f t="shared" ref="P190:T190" si="199">H190/H$214</f>
        <v>8.9239524055871704E-3</v>
      </c>
      <c r="Q190" s="74">
        <f t="shared" si="199"/>
        <v>9.4175095919079178E-3</v>
      </c>
      <c r="R190" s="74">
        <f t="shared" si="199"/>
        <v>0</v>
      </c>
      <c r="S190" s="74">
        <f t="shared" si="199"/>
        <v>1.5296367112810707E-2</v>
      </c>
      <c r="T190" s="74">
        <f t="shared" si="199"/>
        <v>3.4423407917383822E-3</v>
      </c>
    </row>
    <row r="191" spans="6:20" ht="15.75" customHeight="1">
      <c r="F191" s="169"/>
      <c r="G191" s="72">
        <f>$G$9</f>
        <v>1</v>
      </c>
      <c r="H191" s="92">
        <v>41</v>
      </c>
      <c r="I191" s="92">
        <v>14</v>
      </c>
      <c r="J191" s="92">
        <v>1</v>
      </c>
      <c r="K191" s="92">
        <v>7</v>
      </c>
      <c r="L191" s="92">
        <v>2</v>
      </c>
      <c r="N191" s="75"/>
      <c r="O191" s="72">
        <f>$G$9</f>
        <v>1</v>
      </c>
      <c r="P191" s="74">
        <f t="shared" ref="P191:T191" si="200">H191/H$214</f>
        <v>5.3026383859286087E-3</v>
      </c>
      <c r="Q191" s="74">
        <f t="shared" si="200"/>
        <v>4.8831531217300318E-3</v>
      </c>
      <c r="R191" s="74">
        <f t="shared" si="200"/>
        <v>9.5238095238095247E-3</v>
      </c>
      <c r="S191" s="74">
        <f t="shared" si="200"/>
        <v>1.338432122370937E-2</v>
      </c>
      <c r="T191" s="74">
        <f t="shared" si="200"/>
        <v>3.4423407917383822E-3</v>
      </c>
    </row>
    <row r="192" spans="6:20" ht="15.75" customHeight="1">
      <c r="F192" s="169"/>
      <c r="G192" s="72">
        <f>$G$10</f>
        <v>2</v>
      </c>
      <c r="H192" s="71">
        <v>39</v>
      </c>
      <c r="I192" s="71">
        <v>26</v>
      </c>
      <c r="J192" s="71">
        <v>0</v>
      </c>
      <c r="K192" s="71">
        <v>6</v>
      </c>
      <c r="L192" s="71">
        <v>5</v>
      </c>
      <c r="N192" s="75"/>
      <c r="O192" s="72">
        <f>$G$10</f>
        <v>2</v>
      </c>
      <c r="P192" s="74">
        <f t="shared" ref="P192:T192" si="201">H192/H$214</f>
        <v>5.04397309881014E-3</v>
      </c>
      <c r="Q192" s="74">
        <f t="shared" si="201"/>
        <v>9.068712940355772E-3</v>
      </c>
      <c r="R192" s="74">
        <f t="shared" si="201"/>
        <v>0</v>
      </c>
      <c r="S192" s="74">
        <f t="shared" si="201"/>
        <v>1.1472275334608031E-2</v>
      </c>
      <c r="T192" s="74">
        <f t="shared" si="201"/>
        <v>8.6058519793459545E-3</v>
      </c>
    </row>
    <row r="193" spans="6:20" ht="15.75" customHeight="1">
      <c r="F193" s="169"/>
      <c r="G193" s="72">
        <f>$G$11</f>
        <v>3</v>
      </c>
      <c r="H193" s="92">
        <v>60</v>
      </c>
      <c r="I193" s="92">
        <v>23</v>
      </c>
      <c r="J193" s="92">
        <v>3</v>
      </c>
      <c r="K193" s="92">
        <v>8</v>
      </c>
      <c r="L193" s="92">
        <v>3</v>
      </c>
      <c r="N193" s="75"/>
      <c r="O193" s="72">
        <f>$G$11</f>
        <v>3</v>
      </c>
      <c r="P193" s="74">
        <f t="shared" ref="P193:T193" si="202">H193/H$214</f>
        <v>7.7599586135540608E-3</v>
      </c>
      <c r="Q193" s="74">
        <f t="shared" si="202"/>
        <v>8.0223229856993365E-3</v>
      </c>
      <c r="R193" s="74">
        <f t="shared" si="202"/>
        <v>2.8571428571428571E-2</v>
      </c>
      <c r="S193" s="74">
        <f t="shared" si="202"/>
        <v>1.5296367112810707E-2</v>
      </c>
      <c r="T193" s="74">
        <f t="shared" si="202"/>
        <v>5.1635111876075735E-3</v>
      </c>
    </row>
    <row r="194" spans="6:20" ht="15.75" customHeight="1">
      <c r="F194" s="169"/>
      <c r="G194" s="72">
        <f>$G$12</f>
        <v>4</v>
      </c>
      <c r="H194" s="92">
        <v>79</v>
      </c>
      <c r="I194" s="92">
        <v>43</v>
      </c>
      <c r="J194" s="92">
        <v>0</v>
      </c>
      <c r="K194" s="92">
        <v>15</v>
      </c>
      <c r="L194" s="92">
        <v>6</v>
      </c>
      <c r="N194" s="75"/>
      <c r="O194" s="72">
        <f>$G$12</f>
        <v>4</v>
      </c>
      <c r="P194" s="74">
        <f t="shared" ref="P194:T194" si="203">H194/H$214</f>
        <v>1.0217278841179513E-2</v>
      </c>
      <c r="Q194" s="74">
        <f t="shared" si="203"/>
        <v>1.4998256016742239E-2</v>
      </c>
      <c r="R194" s="74">
        <f t="shared" si="203"/>
        <v>0</v>
      </c>
      <c r="S194" s="74">
        <f t="shared" si="203"/>
        <v>2.8680688336520075E-2</v>
      </c>
      <c r="T194" s="74">
        <f t="shared" si="203"/>
        <v>1.0327022375215147E-2</v>
      </c>
    </row>
    <row r="195" spans="6:20" ht="15.75" customHeight="1">
      <c r="F195" s="169"/>
      <c r="G195" s="72">
        <f>$G$13</f>
        <v>5</v>
      </c>
      <c r="H195" s="92">
        <v>167</v>
      </c>
      <c r="I195" s="92">
        <v>67</v>
      </c>
      <c r="J195" s="92">
        <v>2</v>
      </c>
      <c r="K195" s="92">
        <v>18</v>
      </c>
      <c r="L195" s="92">
        <v>19</v>
      </c>
      <c r="N195" s="75"/>
      <c r="O195" s="72">
        <f>$G$13</f>
        <v>5</v>
      </c>
      <c r="P195" s="74">
        <f t="shared" ref="P195:T195" si="204">H195/H$214</f>
        <v>2.1598551474392137E-2</v>
      </c>
      <c r="Q195" s="74">
        <f t="shared" si="204"/>
        <v>2.3369375653993722E-2</v>
      </c>
      <c r="R195" s="74">
        <f t="shared" si="204"/>
        <v>1.9047619047619049E-2</v>
      </c>
      <c r="S195" s="74">
        <f t="shared" si="204"/>
        <v>3.4416826003824091E-2</v>
      </c>
      <c r="T195" s="74">
        <f t="shared" si="204"/>
        <v>3.2702237521514632E-2</v>
      </c>
    </row>
    <row r="196" spans="6:20" ht="15.75" customHeight="1">
      <c r="F196" s="169"/>
      <c r="G196" s="72">
        <f>$G$14</f>
        <v>6</v>
      </c>
      <c r="H196" s="92">
        <v>455</v>
      </c>
      <c r="I196" s="92">
        <v>167</v>
      </c>
      <c r="J196" s="92">
        <v>14</v>
      </c>
      <c r="K196" s="92">
        <v>30</v>
      </c>
      <c r="L196" s="92">
        <v>39</v>
      </c>
      <c r="N196" s="75"/>
      <c r="O196" s="72">
        <f>$G$14</f>
        <v>6</v>
      </c>
      <c r="P196" s="74">
        <f t="shared" ref="P196:T196" si="205">H196/H$214</f>
        <v>5.8846352819451629E-2</v>
      </c>
      <c r="Q196" s="74">
        <f t="shared" si="205"/>
        <v>5.824904080920823E-2</v>
      </c>
      <c r="R196" s="74">
        <f t="shared" si="205"/>
        <v>0.13333333333333333</v>
      </c>
      <c r="S196" s="74">
        <f t="shared" si="205"/>
        <v>5.736137667304015E-2</v>
      </c>
      <c r="T196" s="74">
        <f t="shared" si="205"/>
        <v>6.7125645438898457E-2</v>
      </c>
    </row>
    <row r="197" spans="6:20" ht="15.75" customHeight="1">
      <c r="F197" s="169"/>
      <c r="G197" s="72">
        <f>$G$15</f>
        <v>7</v>
      </c>
      <c r="H197" s="92">
        <v>628</v>
      </c>
      <c r="I197" s="92">
        <v>213</v>
      </c>
      <c r="J197" s="92">
        <v>24</v>
      </c>
      <c r="K197" s="92">
        <v>43</v>
      </c>
      <c r="L197" s="92">
        <v>39</v>
      </c>
      <c r="N197" s="75"/>
      <c r="O197" s="72">
        <f>$G$15</f>
        <v>7</v>
      </c>
      <c r="P197" s="74">
        <f t="shared" ref="P197:T197" si="206">H197/H$214</f>
        <v>8.1220900155199172E-2</v>
      </c>
      <c r="Q197" s="74">
        <f t="shared" si="206"/>
        <v>7.429368678060691E-2</v>
      </c>
      <c r="R197" s="74">
        <f t="shared" si="206"/>
        <v>0.22857142857142856</v>
      </c>
      <c r="S197" s="74">
        <f t="shared" si="206"/>
        <v>8.2217973231357558E-2</v>
      </c>
      <c r="T197" s="74">
        <f t="shared" si="206"/>
        <v>6.7125645438898457E-2</v>
      </c>
    </row>
    <row r="198" spans="6:20" ht="15.75" customHeight="1">
      <c r="F198" s="169"/>
      <c r="G198" s="72">
        <f>$G$16</f>
        <v>8</v>
      </c>
      <c r="H198" s="92">
        <v>599</v>
      </c>
      <c r="I198" s="92">
        <v>251</v>
      </c>
      <c r="J198" s="92">
        <v>10</v>
      </c>
      <c r="K198" s="92">
        <v>52</v>
      </c>
      <c r="L198" s="92">
        <v>41</v>
      </c>
      <c r="N198" s="75"/>
      <c r="O198" s="72">
        <f>$G$16</f>
        <v>8</v>
      </c>
      <c r="P198" s="74">
        <f t="shared" ref="P198:T198" si="207">H198/H$214</f>
        <v>7.7470253491981375E-2</v>
      </c>
      <c r="Q198" s="74">
        <f t="shared" si="207"/>
        <v>8.7547959539588424E-2</v>
      </c>
      <c r="R198" s="74">
        <f t="shared" si="207"/>
        <v>9.5238095238095233E-2</v>
      </c>
      <c r="S198" s="74">
        <f t="shared" si="207"/>
        <v>9.9426386233269604E-2</v>
      </c>
      <c r="T198" s="74">
        <f t="shared" si="207"/>
        <v>7.0567986230636828E-2</v>
      </c>
    </row>
    <row r="199" spans="6:20" ht="15.75" customHeight="1">
      <c r="F199" s="169"/>
      <c r="G199" s="72">
        <f>$G$17</f>
        <v>9</v>
      </c>
      <c r="H199" s="92">
        <v>664</v>
      </c>
      <c r="I199" s="92">
        <v>278</v>
      </c>
      <c r="J199" s="92">
        <v>12</v>
      </c>
      <c r="K199" s="92">
        <v>39</v>
      </c>
      <c r="L199" s="92">
        <v>50</v>
      </c>
      <c r="N199" s="75"/>
      <c r="O199" s="72">
        <f>$G$17</f>
        <v>9</v>
      </c>
      <c r="P199" s="74">
        <f t="shared" ref="P199:T199" si="208">H199/H$214</f>
        <v>8.5876875323331603E-2</v>
      </c>
      <c r="Q199" s="74">
        <f t="shared" si="208"/>
        <v>9.696546913149634E-2</v>
      </c>
      <c r="R199" s="74">
        <f t="shared" si="208"/>
        <v>0.11428571428571428</v>
      </c>
      <c r="S199" s="74">
        <f t="shared" si="208"/>
        <v>7.4569789674952203E-2</v>
      </c>
      <c r="T199" s="74">
        <f t="shared" si="208"/>
        <v>8.6058519793459548E-2</v>
      </c>
    </row>
    <row r="200" spans="6:20" ht="15.75" customHeight="1">
      <c r="F200" s="169"/>
      <c r="G200" s="72">
        <f>$G$18</f>
        <v>10</v>
      </c>
      <c r="H200" s="92">
        <v>594</v>
      </c>
      <c r="I200" s="92">
        <v>252</v>
      </c>
      <c r="J200" s="92">
        <v>3</v>
      </c>
      <c r="K200" s="92">
        <v>35</v>
      </c>
      <c r="L200" s="92">
        <v>52</v>
      </c>
      <c r="N200" s="75"/>
      <c r="O200" s="72">
        <f>$G$18</f>
        <v>10</v>
      </c>
      <c r="P200" s="74">
        <f t="shared" ref="P200:T200" si="209">H200/H$214</f>
        <v>7.6823590274185199E-2</v>
      </c>
      <c r="Q200" s="74">
        <f t="shared" si="209"/>
        <v>8.7896756191140568E-2</v>
      </c>
      <c r="R200" s="74">
        <f t="shared" si="209"/>
        <v>2.8571428571428571E-2</v>
      </c>
      <c r="S200" s="74">
        <f t="shared" si="209"/>
        <v>6.6921606118546847E-2</v>
      </c>
      <c r="T200" s="74">
        <f t="shared" si="209"/>
        <v>8.9500860585197933E-2</v>
      </c>
    </row>
    <row r="201" spans="6:20" ht="15.75" customHeight="1">
      <c r="F201" s="169"/>
      <c r="G201" s="72">
        <f>$G$19</f>
        <v>11</v>
      </c>
      <c r="H201" s="92">
        <v>532</v>
      </c>
      <c r="I201" s="92">
        <v>198</v>
      </c>
      <c r="J201" s="92">
        <v>1</v>
      </c>
      <c r="K201" s="92">
        <v>35</v>
      </c>
      <c r="L201" s="92">
        <v>48</v>
      </c>
      <c r="N201" s="75"/>
      <c r="O201" s="72">
        <f>$G$19</f>
        <v>11</v>
      </c>
      <c r="P201" s="74">
        <f t="shared" ref="P201:T201" si="210">H201/H$214</f>
        <v>6.8804966373512674E-2</v>
      </c>
      <c r="Q201" s="74">
        <f t="shared" si="210"/>
        <v>6.9061737007324736E-2</v>
      </c>
      <c r="R201" s="74">
        <f t="shared" si="210"/>
        <v>9.5238095238095247E-3</v>
      </c>
      <c r="S201" s="74">
        <f t="shared" si="210"/>
        <v>6.6921606118546847E-2</v>
      </c>
      <c r="T201" s="74">
        <f t="shared" si="210"/>
        <v>8.2616179001721177E-2</v>
      </c>
    </row>
    <row r="202" spans="6:20" ht="15.75" customHeight="1">
      <c r="F202" s="169"/>
      <c r="G202" s="72">
        <f>$G$20</f>
        <v>12</v>
      </c>
      <c r="H202" s="92">
        <v>441</v>
      </c>
      <c r="I202" s="92">
        <v>122</v>
      </c>
      <c r="J202" s="92">
        <v>3</v>
      </c>
      <c r="K202" s="92">
        <v>25</v>
      </c>
      <c r="L202" s="92">
        <v>49</v>
      </c>
      <c r="N202" s="75"/>
      <c r="O202" s="72">
        <f>$G$20</f>
        <v>12</v>
      </c>
      <c r="P202" s="74">
        <f t="shared" ref="P202:T202" si="211">H202/H$214</f>
        <v>5.7035695809622346E-2</v>
      </c>
      <c r="Q202" s="74">
        <f t="shared" si="211"/>
        <v>4.2553191489361701E-2</v>
      </c>
      <c r="R202" s="74">
        <f t="shared" si="211"/>
        <v>2.8571428571428571E-2</v>
      </c>
      <c r="S202" s="74">
        <f t="shared" si="211"/>
        <v>4.780114722753346E-2</v>
      </c>
      <c r="T202" s="74">
        <f t="shared" si="211"/>
        <v>8.4337349397590355E-2</v>
      </c>
    </row>
    <row r="203" spans="6:20" ht="15.75" customHeight="1">
      <c r="F203" s="169"/>
      <c r="G203" s="72">
        <f>$G$21</f>
        <v>13</v>
      </c>
      <c r="H203" s="92">
        <v>426</v>
      </c>
      <c r="I203" s="92">
        <v>168</v>
      </c>
      <c r="J203" s="92">
        <v>4</v>
      </c>
      <c r="K203" s="92">
        <v>25</v>
      </c>
      <c r="L203" s="92">
        <v>30</v>
      </c>
      <c r="N203" s="75"/>
      <c r="O203" s="72">
        <f>$G$21</f>
        <v>13</v>
      </c>
      <c r="P203" s="74">
        <f t="shared" ref="P203:T203" si="212">H203/H$214</f>
        <v>5.5095706156233833E-2</v>
      </c>
      <c r="Q203" s="74">
        <f t="shared" si="212"/>
        <v>5.8597837460760374E-2</v>
      </c>
      <c r="R203" s="74">
        <f t="shared" si="212"/>
        <v>3.8095238095238099E-2</v>
      </c>
      <c r="S203" s="74">
        <f t="shared" si="212"/>
        <v>4.780114722753346E-2</v>
      </c>
      <c r="T203" s="74">
        <f t="shared" si="212"/>
        <v>5.163511187607573E-2</v>
      </c>
    </row>
    <row r="204" spans="6:20" ht="15.75" customHeight="1">
      <c r="F204" s="169"/>
      <c r="G204" s="72">
        <f>$G$22</f>
        <v>14</v>
      </c>
      <c r="H204" s="92">
        <v>409</v>
      </c>
      <c r="I204" s="92">
        <v>162</v>
      </c>
      <c r="J204" s="92">
        <v>7</v>
      </c>
      <c r="K204" s="92">
        <v>40</v>
      </c>
      <c r="L204" s="92">
        <v>55</v>
      </c>
      <c r="N204" s="75"/>
      <c r="O204" s="72">
        <f>$G$22</f>
        <v>14</v>
      </c>
      <c r="P204" s="74">
        <f t="shared" ref="P204:T204" si="213">H204/H$214</f>
        <v>5.2897051215726847E-2</v>
      </c>
      <c r="Q204" s="74">
        <f t="shared" si="213"/>
        <v>5.6505057551447503E-2</v>
      </c>
      <c r="R204" s="74">
        <f t="shared" si="213"/>
        <v>6.6666666666666666E-2</v>
      </c>
      <c r="S204" s="74">
        <f t="shared" si="213"/>
        <v>7.6481835564053538E-2</v>
      </c>
      <c r="T204" s="74">
        <f t="shared" si="213"/>
        <v>9.4664371772805511E-2</v>
      </c>
    </row>
    <row r="205" spans="6:20" ht="15.75" customHeight="1">
      <c r="F205" s="169"/>
      <c r="G205" s="72">
        <f>$G$23</f>
        <v>15</v>
      </c>
      <c r="H205" s="92">
        <v>380</v>
      </c>
      <c r="I205" s="92">
        <v>142</v>
      </c>
      <c r="J205" s="92">
        <v>6</v>
      </c>
      <c r="K205" s="92">
        <v>24</v>
      </c>
      <c r="L205" s="92">
        <v>27</v>
      </c>
      <c r="N205" s="75"/>
      <c r="O205" s="72">
        <f>$G$23</f>
        <v>15</v>
      </c>
      <c r="P205" s="74">
        <f t="shared" ref="P205:T205" si="214">H205/H$214</f>
        <v>4.914640455250905E-2</v>
      </c>
      <c r="Q205" s="74">
        <f t="shared" si="214"/>
        <v>4.9529124520404602E-2</v>
      </c>
      <c r="R205" s="74">
        <f t="shared" si="214"/>
        <v>5.7142857142857141E-2</v>
      </c>
      <c r="S205" s="74">
        <f t="shared" si="214"/>
        <v>4.5889101338432124E-2</v>
      </c>
      <c r="T205" s="74">
        <f t="shared" si="214"/>
        <v>4.6471600688468159E-2</v>
      </c>
    </row>
    <row r="206" spans="6:20" ht="15.75" customHeight="1">
      <c r="F206" s="169"/>
      <c r="G206" s="72">
        <f>$G$24</f>
        <v>16</v>
      </c>
      <c r="H206" s="92">
        <v>417</v>
      </c>
      <c r="I206" s="92">
        <v>148</v>
      </c>
      <c r="J206" s="92">
        <v>4</v>
      </c>
      <c r="K206" s="92">
        <v>27</v>
      </c>
      <c r="L206" s="92">
        <v>27</v>
      </c>
      <c r="N206" s="75"/>
      <c r="O206" s="72">
        <f>$G$24</f>
        <v>16</v>
      </c>
      <c r="P206" s="74">
        <f t="shared" ref="P206:T206" si="215">H206/H$214</f>
        <v>5.3931712364200725E-2</v>
      </c>
      <c r="Q206" s="74">
        <f t="shared" si="215"/>
        <v>5.1621904429717473E-2</v>
      </c>
      <c r="R206" s="74">
        <f t="shared" si="215"/>
        <v>3.8095238095238099E-2</v>
      </c>
      <c r="S206" s="74">
        <f t="shared" si="215"/>
        <v>5.1625239005736137E-2</v>
      </c>
      <c r="T206" s="74">
        <f t="shared" si="215"/>
        <v>4.6471600688468159E-2</v>
      </c>
    </row>
    <row r="207" spans="6:20" ht="15.75" customHeight="1">
      <c r="F207" s="169"/>
      <c r="G207" s="72">
        <f>$G$25</f>
        <v>17</v>
      </c>
      <c r="H207" s="92">
        <v>466</v>
      </c>
      <c r="I207" s="92">
        <v>195</v>
      </c>
      <c r="J207" s="92">
        <v>2</v>
      </c>
      <c r="K207" s="92">
        <v>19</v>
      </c>
      <c r="L207" s="92">
        <v>22</v>
      </c>
      <c r="N207" s="75"/>
      <c r="O207" s="72">
        <f>$G$25</f>
        <v>17</v>
      </c>
      <c r="P207" s="74">
        <f t="shared" ref="P207:T207" si="216">H207/H$214</f>
        <v>6.026901189860321E-2</v>
      </c>
      <c r="Q207" s="74">
        <f t="shared" si="216"/>
        <v>6.801534705266829E-2</v>
      </c>
      <c r="R207" s="74">
        <f t="shared" si="216"/>
        <v>1.9047619047619049E-2</v>
      </c>
      <c r="S207" s="74">
        <f t="shared" si="216"/>
        <v>3.6328871892925434E-2</v>
      </c>
      <c r="T207" s="74">
        <f t="shared" si="216"/>
        <v>3.7865748709122203E-2</v>
      </c>
    </row>
    <row r="208" spans="6:20" ht="15.75" customHeight="1">
      <c r="F208" s="169"/>
      <c r="G208" s="72">
        <f>$G$26</f>
        <v>18</v>
      </c>
      <c r="H208" s="92">
        <v>334</v>
      </c>
      <c r="I208" s="92">
        <v>121</v>
      </c>
      <c r="J208" s="92">
        <v>1</v>
      </c>
      <c r="K208" s="92">
        <v>16</v>
      </c>
      <c r="L208" s="92">
        <v>12</v>
      </c>
      <c r="N208" s="75"/>
      <c r="O208" s="72">
        <f>$G$26</f>
        <v>18</v>
      </c>
      <c r="P208" s="74">
        <f t="shared" ref="P208:T208" si="217">H208/H$214</f>
        <v>4.3197102948784274E-2</v>
      </c>
      <c r="Q208" s="74">
        <f t="shared" si="217"/>
        <v>4.2204394837809557E-2</v>
      </c>
      <c r="R208" s="74">
        <f t="shared" si="217"/>
        <v>9.5238095238095247E-3</v>
      </c>
      <c r="S208" s="74">
        <f t="shared" si="217"/>
        <v>3.0592734225621414E-2</v>
      </c>
      <c r="T208" s="74">
        <f t="shared" si="217"/>
        <v>2.0654044750430294E-2</v>
      </c>
    </row>
    <row r="209" spans="6:20" ht="15.75" customHeight="1">
      <c r="F209" s="169"/>
      <c r="G209" s="72">
        <f>$G$27</f>
        <v>19</v>
      </c>
      <c r="H209" s="92">
        <v>268</v>
      </c>
      <c r="I209" s="92">
        <v>79</v>
      </c>
      <c r="J209" s="92">
        <v>2</v>
      </c>
      <c r="K209" s="92">
        <v>14</v>
      </c>
      <c r="L209" s="92">
        <v>17</v>
      </c>
      <c r="N209" s="75"/>
      <c r="O209" s="72">
        <f>$G$27</f>
        <v>19</v>
      </c>
      <c r="P209" s="74">
        <f t="shared" ref="P209:T209" si="218">H209/H$214</f>
        <v>3.4661148473874803E-2</v>
      </c>
      <c r="Q209" s="74">
        <f t="shared" si="218"/>
        <v>2.7554935472619464E-2</v>
      </c>
      <c r="R209" s="74">
        <f t="shared" si="218"/>
        <v>1.9047619047619049E-2</v>
      </c>
      <c r="S209" s="74">
        <f t="shared" si="218"/>
        <v>2.676864244741874E-2</v>
      </c>
      <c r="T209" s="74">
        <f t="shared" si="218"/>
        <v>2.9259896729776247E-2</v>
      </c>
    </row>
    <row r="210" spans="6:20" ht="15.75" customHeight="1">
      <c r="F210" s="169"/>
      <c r="G210" s="72">
        <f>$G$28</f>
        <v>20</v>
      </c>
      <c r="H210" s="92">
        <v>224</v>
      </c>
      <c r="I210" s="92">
        <v>61</v>
      </c>
      <c r="J210" s="92">
        <v>0</v>
      </c>
      <c r="K210" s="92">
        <v>14</v>
      </c>
      <c r="L210" s="92">
        <v>9</v>
      </c>
      <c r="N210" s="75"/>
      <c r="O210" s="72">
        <f>$G$28</f>
        <v>20</v>
      </c>
      <c r="P210" s="74">
        <f t="shared" ref="P210:T210" si="219">H210/H$214</f>
        <v>2.8970512157268494E-2</v>
      </c>
      <c r="Q210" s="74">
        <f t="shared" si="219"/>
        <v>2.1276595744680851E-2</v>
      </c>
      <c r="R210" s="74">
        <f t="shared" si="219"/>
        <v>0</v>
      </c>
      <c r="S210" s="74">
        <f t="shared" si="219"/>
        <v>2.676864244741874E-2</v>
      </c>
      <c r="T210" s="74">
        <f t="shared" si="219"/>
        <v>1.549053356282272E-2</v>
      </c>
    </row>
    <row r="211" spans="6:20" ht="15.75" customHeight="1">
      <c r="F211" s="169"/>
      <c r="G211" s="72">
        <f>$G$29</f>
        <v>21</v>
      </c>
      <c r="H211" s="92">
        <v>209</v>
      </c>
      <c r="I211" s="92">
        <v>55</v>
      </c>
      <c r="J211" s="92">
        <v>4</v>
      </c>
      <c r="K211" s="92">
        <v>6</v>
      </c>
      <c r="L211" s="92">
        <v>10</v>
      </c>
      <c r="N211" s="75"/>
      <c r="O211" s="72">
        <f>$G$29</f>
        <v>21</v>
      </c>
      <c r="P211" s="74">
        <f t="shared" ref="P211:T211" si="220">H211/H$214</f>
        <v>2.7030522503879981E-2</v>
      </c>
      <c r="Q211" s="74">
        <f t="shared" si="220"/>
        <v>1.918381583536798E-2</v>
      </c>
      <c r="R211" s="74">
        <f t="shared" si="220"/>
        <v>3.8095238095238099E-2</v>
      </c>
      <c r="S211" s="74">
        <f t="shared" si="220"/>
        <v>1.1472275334608031E-2</v>
      </c>
      <c r="T211" s="74">
        <f t="shared" si="220"/>
        <v>1.7211703958691909E-2</v>
      </c>
    </row>
    <row r="212" spans="6:20" ht="15.75" customHeight="1">
      <c r="F212" s="169"/>
      <c r="G212" s="72">
        <f>$G$30</f>
        <v>22</v>
      </c>
      <c r="H212" s="92">
        <v>143</v>
      </c>
      <c r="I212" s="92">
        <v>30</v>
      </c>
      <c r="J212" s="92">
        <v>1</v>
      </c>
      <c r="K212" s="92">
        <v>11</v>
      </c>
      <c r="L212" s="92">
        <v>10</v>
      </c>
      <c r="N212" s="75"/>
      <c r="O212" s="72">
        <f>$G$30</f>
        <v>22</v>
      </c>
      <c r="P212" s="74">
        <f t="shared" ref="P212:T212" si="221">H212/H$214</f>
        <v>1.8494568028970513E-2</v>
      </c>
      <c r="Q212" s="74">
        <f t="shared" si="221"/>
        <v>1.0463899546564353E-2</v>
      </c>
      <c r="R212" s="74">
        <f t="shared" si="221"/>
        <v>9.5238095238095247E-3</v>
      </c>
      <c r="S212" s="74">
        <f t="shared" si="221"/>
        <v>2.1032504780114723E-2</v>
      </c>
      <c r="T212" s="74">
        <f t="shared" si="221"/>
        <v>1.7211703958691909E-2</v>
      </c>
    </row>
    <row r="213" spans="6:20" ht="15.75" customHeight="1">
      <c r="F213" s="170"/>
      <c r="G213" s="87">
        <f>$G$31</f>
        <v>23</v>
      </c>
      <c r="H213" s="92">
        <v>88</v>
      </c>
      <c r="I213" s="92">
        <v>25</v>
      </c>
      <c r="J213" s="92">
        <v>1</v>
      </c>
      <c r="K213" s="92">
        <v>6</v>
      </c>
      <c r="L213" s="92">
        <v>7</v>
      </c>
      <c r="N213" s="76"/>
      <c r="O213" s="72">
        <f>$G$31</f>
        <v>23</v>
      </c>
      <c r="P213" s="74">
        <f t="shared" ref="P213:T213" si="222">H213/H$214</f>
        <v>1.1381272633212623E-2</v>
      </c>
      <c r="Q213" s="74">
        <f t="shared" si="222"/>
        <v>8.719916288803628E-3</v>
      </c>
      <c r="R213" s="74">
        <f t="shared" si="222"/>
        <v>9.5238095238095247E-3</v>
      </c>
      <c r="S213" s="74">
        <f t="shared" si="222"/>
        <v>1.1472275334608031E-2</v>
      </c>
      <c r="T213" s="74">
        <f t="shared" si="222"/>
        <v>1.2048192771084338E-2</v>
      </c>
    </row>
    <row r="214" spans="6:20" ht="15.75" customHeight="1">
      <c r="F214" s="116"/>
      <c r="G214" s="118"/>
      <c r="H214" s="91">
        <f t="shared" ref="H214:L214" si="223">SUM(H190:H213)</f>
        <v>7732</v>
      </c>
      <c r="I214" s="91">
        <f t="shared" si="223"/>
        <v>2867</v>
      </c>
      <c r="J214" s="91">
        <f t="shared" si="223"/>
        <v>105</v>
      </c>
      <c r="K214" s="91">
        <f t="shared" si="223"/>
        <v>523</v>
      </c>
      <c r="L214" s="91">
        <f t="shared" si="223"/>
        <v>581</v>
      </c>
      <c r="N214" s="116"/>
    </row>
    <row r="215" spans="6:20" ht="15.75" customHeight="1">
      <c r="G215" s="71"/>
      <c r="H215" s="72">
        <f>$H$7</f>
        <v>31</v>
      </c>
      <c r="I215" s="72">
        <f>$I$7</f>
        <v>32</v>
      </c>
      <c r="J215" s="72">
        <f>$J$7</f>
        <v>41</v>
      </c>
      <c r="K215" s="72">
        <f>$K$7</f>
        <v>42</v>
      </c>
      <c r="L215" s="72">
        <f>$L$7</f>
        <v>5</v>
      </c>
      <c r="O215" s="71"/>
      <c r="P215" s="72">
        <f>$H$7</f>
        <v>31</v>
      </c>
      <c r="Q215" s="72">
        <f>$I$7</f>
        <v>32</v>
      </c>
      <c r="R215" s="72">
        <f>$J$7</f>
        <v>41</v>
      </c>
      <c r="S215" s="72">
        <f>$K$7</f>
        <v>42</v>
      </c>
      <c r="T215" s="72">
        <f>$L$7</f>
        <v>5</v>
      </c>
    </row>
    <row r="216" spans="6:20" ht="15.75" customHeight="1">
      <c r="F216" s="168">
        <v>45202</v>
      </c>
      <c r="G216" s="72">
        <f>$G$8</f>
        <v>0</v>
      </c>
      <c r="H216" s="92">
        <v>44</v>
      </c>
      <c r="I216" s="92">
        <v>21</v>
      </c>
      <c r="J216" s="92">
        <v>0</v>
      </c>
      <c r="K216" s="92">
        <v>13</v>
      </c>
      <c r="L216" s="92">
        <v>8</v>
      </c>
      <c r="N216" s="88">
        <v>45202</v>
      </c>
      <c r="O216" s="72">
        <f>$G$8</f>
        <v>0</v>
      </c>
      <c r="P216" s="74">
        <f t="shared" ref="P216:T216" si="224">H216/H$240</f>
        <v>6.8122000309645452E-3</v>
      </c>
      <c r="Q216" s="74">
        <f t="shared" si="224"/>
        <v>7.6252723311546842E-3</v>
      </c>
      <c r="R216" s="74">
        <f t="shared" si="224"/>
        <v>0</v>
      </c>
      <c r="S216" s="74">
        <f t="shared" si="224"/>
        <v>2.0344287949921751E-2</v>
      </c>
      <c r="T216" s="74">
        <f t="shared" si="224"/>
        <v>1.4466546112115732E-2</v>
      </c>
    </row>
    <row r="217" spans="6:20" ht="15.75" customHeight="1">
      <c r="F217" s="169"/>
      <c r="G217" s="72">
        <f>$G$9</f>
        <v>1</v>
      </c>
      <c r="H217" s="92">
        <v>33</v>
      </c>
      <c r="I217" s="92">
        <v>17</v>
      </c>
      <c r="J217" s="92">
        <v>0</v>
      </c>
      <c r="K217" s="92">
        <v>5</v>
      </c>
      <c r="L217" s="92">
        <v>7</v>
      </c>
      <c r="N217" s="75"/>
      <c r="O217" s="72">
        <f>$G$9</f>
        <v>1</v>
      </c>
      <c r="P217" s="74">
        <f t="shared" ref="P217:T217" si="225">H217/H$240</f>
        <v>5.1091500232234091E-3</v>
      </c>
      <c r="Q217" s="74">
        <f t="shared" si="225"/>
        <v>6.1728395061728392E-3</v>
      </c>
      <c r="R217" s="74">
        <f t="shared" si="225"/>
        <v>0</v>
      </c>
      <c r="S217" s="74">
        <f t="shared" si="225"/>
        <v>7.8247261345852897E-3</v>
      </c>
      <c r="T217" s="74">
        <f t="shared" si="225"/>
        <v>1.2658227848101266E-2</v>
      </c>
    </row>
    <row r="218" spans="6:20" ht="15.75" customHeight="1">
      <c r="F218" s="169"/>
      <c r="G218" s="72">
        <f>$G$10</f>
        <v>2</v>
      </c>
      <c r="H218" s="71">
        <v>33</v>
      </c>
      <c r="I218" s="71">
        <v>12</v>
      </c>
      <c r="J218" s="71">
        <v>0</v>
      </c>
      <c r="K218" s="71">
        <v>16</v>
      </c>
      <c r="L218" s="71">
        <v>7</v>
      </c>
      <c r="N218" s="75"/>
      <c r="O218" s="72">
        <f>$G$10</f>
        <v>2</v>
      </c>
      <c r="P218" s="74">
        <f t="shared" ref="P218:T218" si="226">H218/H$240</f>
        <v>5.1091500232234091E-3</v>
      </c>
      <c r="Q218" s="74">
        <f t="shared" si="226"/>
        <v>4.3572984749455342E-3</v>
      </c>
      <c r="R218" s="74">
        <f t="shared" si="226"/>
        <v>0</v>
      </c>
      <c r="S218" s="74">
        <f t="shared" si="226"/>
        <v>2.5039123630672927E-2</v>
      </c>
      <c r="T218" s="74">
        <f t="shared" si="226"/>
        <v>1.2658227848101266E-2</v>
      </c>
    </row>
    <row r="219" spans="6:20" ht="15.75" customHeight="1">
      <c r="F219" s="169"/>
      <c r="G219" s="72">
        <f>$G$11</f>
        <v>3</v>
      </c>
      <c r="H219" s="92">
        <v>36</v>
      </c>
      <c r="I219" s="92">
        <v>21</v>
      </c>
      <c r="J219" s="92">
        <v>0</v>
      </c>
      <c r="K219" s="92">
        <v>4</v>
      </c>
      <c r="L219" s="92">
        <v>11</v>
      </c>
      <c r="N219" s="75"/>
      <c r="O219" s="72">
        <f>$G$11</f>
        <v>3</v>
      </c>
      <c r="P219" s="74">
        <f t="shared" ref="P219:T219" si="227">H219/H$240</f>
        <v>5.5736182071528103E-3</v>
      </c>
      <c r="Q219" s="74">
        <f t="shared" si="227"/>
        <v>7.6252723311546842E-3</v>
      </c>
      <c r="R219" s="74">
        <f t="shared" si="227"/>
        <v>0</v>
      </c>
      <c r="S219" s="74">
        <f t="shared" si="227"/>
        <v>6.2597809076682318E-3</v>
      </c>
      <c r="T219" s="74">
        <f t="shared" si="227"/>
        <v>1.9891500904159132E-2</v>
      </c>
    </row>
    <row r="220" spans="6:20" ht="15.75" customHeight="1">
      <c r="F220" s="169"/>
      <c r="G220" s="72">
        <f>$G$12</f>
        <v>4</v>
      </c>
      <c r="H220" s="92">
        <v>64</v>
      </c>
      <c r="I220" s="92">
        <v>44</v>
      </c>
      <c r="J220" s="92">
        <v>4</v>
      </c>
      <c r="K220" s="92">
        <v>19</v>
      </c>
      <c r="L220" s="92">
        <v>20</v>
      </c>
      <c r="N220" s="75"/>
      <c r="O220" s="72">
        <f>$G$12</f>
        <v>4</v>
      </c>
      <c r="P220" s="74">
        <f t="shared" ref="P220:T220" si="228">H220/H$240</f>
        <v>9.9086545904938841E-3</v>
      </c>
      <c r="Q220" s="74">
        <f t="shared" si="228"/>
        <v>1.597676107480029E-2</v>
      </c>
      <c r="R220" s="74">
        <f t="shared" si="228"/>
        <v>3.7735849056603772E-2</v>
      </c>
      <c r="S220" s="74">
        <f t="shared" si="228"/>
        <v>2.9733959311424099E-2</v>
      </c>
      <c r="T220" s="74">
        <f t="shared" si="228"/>
        <v>3.6166365280289332E-2</v>
      </c>
    </row>
    <row r="221" spans="6:20" ht="15.75" customHeight="1">
      <c r="F221" s="169"/>
      <c r="G221" s="72">
        <f>$G$13</f>
        <v>5</v>
      </c>
      <c r="H221" s="92">
        <v>135</v>
      </c>
      <c r="I221" s="92">
        <v>77</v>
      </c>
      <c r="J221" s="92">
        <v>4</v>
      </c>
      <c r="K221" s="92">
        <v>32</v>
      </c>
      <c r="L221" s="92">
        <v>14</v>
      </c>
      <c r="N221" s="75"/>
      <c r="O221" s="72">
        <f>$G$13</f>
        <v>5</v>
      </c>
      <c r="P221" s="74">
        <f t="shared" ref="P221:T221" si="229">H221/H$240</f>
        <v>2.0901068276823039E-2</v>
      </c>
      <c r="Q221" s="74">
        <f t="shared" si="229"/>
        <v>2.7959331880900509E-2</v>
      </c>
      <c r="R221" s="74">
        <f t="shared" si="229"/>
        <v>3.7735849056603772E-2</v>
      </c>
      <c r="S221" s="74">
        <f t="shared" si="229"/>
        <v>5.0078247261345854E-2</v>
      </c>
      <c r="T221" s="74">
        <f t="shared" si="229"/>
        <v>2.5316455696202531E-2</v>
      </c>
    </row>
    <row r="222" spans="6:20" ht="15.75" customHeight="1">
      <c r="F222" s="169"/>
      <c r="G222" s="72">
        <f>$G$14</f>
        <v>6</v>
      </c>
      <c r="H222" s="92">
        <v>324</v>
      </c>
      <c r="I222" s="92">
        <v>140</v>
      </c>
      <c r="J222" s="92">
        <v>13</v>
      </c>
      <c r="K222" s="92">
        <v>30</v>
      </c>
      <c r="L222" s="92">
        <v>39</v>
      </c>
      <c r="N222" s="75"/>
      <c r="O222" s="72">
        <f>$G$14</f>
        <v>6</v>
      </c>
      <c r="P222" s="74">
        <f t="shared" ref="P222:T222" si="230">H222/H$240</f>
        <v>5.0162563864375287E-2</v>
      </c>
      <c r="Q222" s="74">
        <f t="shared" si="230"/>
        <v>5.0835148874364564E-2</v>
      </c>
      <c r="R222" s="74">
        <f t="shared" si="230"/>
        <v>0.12264150943396226</v>
      </c>
      <c r="S222" s="74">
        <f t="shared" si="230"/>
        <v>4.6948356807511735E-2</v>
      </c>
      <c r="T222" s="74">
        <f t="shared" si="230"/>
        <v>7.0524412296564198E-2</v>
      </c>
    </row>
    <row r="223" spans="6:20" ht="15.75" customHeight="1">
      <c r="F223" s="169"/>
      <c r="G223" s="72">
        <f>$G$15</f>
        <v>7</v>
      </c>
      <c r="H223" s="92">
        <v>540</v>
      </c>
      <c r="I223" s="92">
        <v>187</v>
      </c>
      <c r="J223" s="92">
        <v>24</v>
      </c>
      <c r="K223" s="92">
        <v>62</v>
      </c>
      <c r="L223" s="92">
        <v>49</v>
      </c>
      <c r="N223" s="75"/>
      <c r="O223" s="72">
        <f>$G$15</f>
        <v>7</v>
      </c>
      <c r="P223" s="74">
        <f t="shared" ref="P223:T223" si="231">H223/H$240</f>
        <v>8.3604273107292154E-2</v>
      </c>
      <c r="Q223" s="74">
        <f t="shared" si="231"/>
        <v>6.7901234567901231E-2</v>
      </c>
      <c r="R223" s="74">
        <f t="shared" si="231"/>
        <v>0.22641509433962265</v>
      </c>
      <c r="S223" s="74">
        <f t="shared" si="231"/>
        <v>9.7026604068857589E-2</v>
      </c>
      <c r="T223" s="74">
        <f t="shared" si="231"/>
        <v>8.8607594936708861E-2</v>
      </c>
    </row>
    <row r="224" spans="6:20" ht="15.75" customHeight="1">
      <c r="F224" s="169"/>
      <c r="G224" s="72">
        <f>$G$16</f>
        <v>8</v>
      </c>
      <c r="H224" s="92">
        <v>445</v>
      </c>
      <c r="I224" s="92">
        <v>278</v>
      </c>
      <c r="J224" s="92">
        <v>7</v>
      </c>
      <c r="K224" s="92">
        <v>51</v>
      </c>
      <c r="L224" s="92">
        <v>36</v>
      </c>
      <c r="N224" s="75"/>
      <c r="O224" s="72">
        <f>$G$16</f>
        <v>8</v>
      </c>
      <c r="P224" s="74">
        <f t="shared" ref="P224:T224" si="232">H224/H$240</f>
        <v>6.8896113949527785E-2</v>
      </c>
      <c r="Q224" s="74">
        <f t="shared" si="232"/>
        <v>0.1009440813362382</v>
      </c>
      <c r="R224" s="74">
        <f t="shared" si="232"/>
        <v>6.6037735849056603E-2</v>
      </c>
      <c r="S224" s="74">
        <f t="shared" si="232"/>
        <v>7.9812206572769953E-2</v>
      </c>
      <c r="T224" s="74">
        <f t="shared" si="232"/>
        <v>6.50994575045208E-2</v>
      </c>
    </row>
    <row r="225" spans="6:20" ht="15.75" customHeight="1">
      <c r="F225" s="169"/>
      <c r="G225" s="72">
        <f>$G$17</f>
        <v>9</v>
      </c>
      <c r="H225" s="92">
        <v>513</v>
      </c>
      <c r="I225" s="92">
        <v>260</v>
      </c>
      <c r="J225" s="92">
        <v>9</v>
      </c>
      <c r="K225" s="92">
        <v>58</v>
      </c>
      <c r="L225" s="92">
        <v>40</v>
      </c>
      <c r="N225" s="75"/>
      <c r="O225" s="72">
        <f>$G$17</f>
        <v>9</v>
      </c>
      <c r="P225" s="74">
        <f t="shared" ref="P225:T225" si="233">H225/H$240</f>
        <v>7.9424059451927542E-2</v>
      </c>
      <c r="Q225" s="74">
        <f t="shared" si="233"/>
        <v>9.4408133623819904E-2</v>
      </c>
      <c r="R225" s="74">
        <f t="shared" si="233"/>
        <v>8.4905660377358486E-2</v>
      </c>
      <c r="S225" s="74">
        <f t="shared" si="233"/>
        <v>9.0766823161189364E-2</v>
      </c>
      <c r="T225" s="74">
        <f t="shared" si="233"/>
        <v>7.2332730560578665E-2</v>
      </c>
    </row>
    <row r="226" spans="6:20" ht="15.75" customHeight="1">
      <c r="F226" s="169"/>
      <c r="G226" s="72">
        <f>$G$18</f>
        <v>10</v>
      </c>
      <c r="H226" s="92">
        <v>509</v>
      </c>
      <c r="I226" s="92">
        <v>212</v>
      </c>
      <c r="J226" s="92">
        <v>1</v>
      </c>
      <c r="K226" s="92">
        <v>53</v>
      </c>
      <c r="L226" s="92">
        <v>42</v>
      </c>
      <c r="N226" s="75"/>
      <c r="O226" s="72">
        <f>$G$18</f>
        <v>10</v>
      </c>
      <c r="P226" s="74">
        <f t="shared" ref="P226:T226" si="234">H226/H$240</f>
        <v>7.8804768540021677E-2</v>
      </c>
      <c r="Q226" s="74">
        <f t="shared" si="234"/>
        <v>7.6978939724037757E-2</v>
      </c>
      <c r="R226" s="74">
        <f t="shared" si="234"/>
        <v>9.433962264150943E-3</v>
      </c>
      <c r="S226" s="74">
        <f t="shared" si="234"/>
        <v>8.2942097026604072E-2</v>
      </c>
      <c r="T226" s="74">
        <f t="shared" si="234"/>
        <v>7.5949367088607597E-2</v>
      </c>
    </row>
    <row r="227" spans="6:20" ht="15.75" customHeight="1">
      <c r="F227" s="169"/>
      <c r="G227" s="72">
        <f>$G$19</f>
        <v>11</v>
      </c>
      <c r="H227" s="92">
        <v>401</v>
      </c>
      <c r="I227" s="92">
        <v>157</v>
      </c>
      <c r="J227" s="92">
        <v>3</v>
      </c>
      <c r="K227" s="92">
        <v>33</v>
      </c>
      <c r="L227" s="92">
        <v>46</v>
      </c>
      <c r="N227" s="75"/>
      <c r="O227" s="72">
        <f>$G$19</f>
        <v>11</v>
      </c>
      <c r="P227" s="74">
        <f t="shared" ref="P227:T227" si="235">H227/H$240</f>
        <v>6.2083913918563244E-2</v>
      </c>
      <c r="Q227" s="74">
        <f t="shared" si="235"/>
        <v>5.7007988380537403E-2</v>
      </c>
      <c r="R227" s="74">
        <f t="shared" si="235"/>
        <v>2.8301886792452831E-2</v>
      </c>
      <c r="S227" s="74">
        <f t="shared" si="235"/>
        <v>5.1643192488262914E-2</v>
      </c>
      <c r="T227" s="74">
        <f t="shared" si="235"/>
        <v>8.3182640144665462E-2</v>
      </c>
    </row>
    <row r="228" spans="6:20" ht="15.75" customHeight="1">
      <c r="F228" s="169"/>
      <c r="G228" s="72">
        <f>$G$20</f>
        <v>12</v>
      </c>
      <c r="H228" s="92">
        <v>360</v>
      </c>
      <c r="I228" s="92">
        <v>162</v>
      </c>
      <c r="J228" s="92">
        <v>5</v>
      </c>
      <c r="K228" s="92">
        <v>36</v>
      </c>
      <c r="L228" s="92">
        <v>40</v>
      </c>
      <c r="N228" s="75"/>
      <c r="O228" s="72">
        <f>$G$20</f>
        <v>12</v>
      </c>
      <c r="P228" s="74">
        <f t="shared" ref="P228:T228" si="236">H228/H$240</f>
        <v>5.5736182071528098E-2</v>
      </c>
      <c r="Q228" s="74">
        <f t="shared" si="236"/>
        <v>5.8823529411764705E-2</v>
      </c>
      <c r="R228" s="74">
        <f t="shared" si="236"/>
        <v>4.716981132075472E-2</v>
      </c>
      <c r="S228" s="74">
        <f t="shared" si="236"/>
        <v>5.6338028169014086E-2</v>
      </c>
      <c r="T228" s="74">
        <f t="shared" si="236"/>
        <v>7.2332730560578665E-2</v>
      </c>
    </row>
    <row r="229" spans="6:20" ht="15.75" customHeight="1">
      <c r="F229" s="169"/>
      <c r="G229" s="72">
        <f>$G$21</f>
        <v>13</v>
      </c>
      <c r="H229" s="92">
        <v>351</v>
      </c>
      <c r="I229" s="92">
        <v>131</v>
      </c>
      <c r="J229" s="92">
        <v>5</v>
      </c>
      <c r="K229" s="92">
        <v>28</v>
      </c>
      <c r="L229" s="92">
        <v>31</v>
      </c>
      <c r="N229" s="75"/>
      <c r="O229" s="72">
        <f>$G$21</f>
        <v>13</v>
      </c>
      <c r="P229" s="74">
        <f t="shared" ref="P229:T229" si="237">H229/H$240</f>
        <v>5.4342777519739899E-2</v>
      </c>
      <c r="Q229" s="74">
        <f t="shared" si="237"/>
        <v>4.7567175018155411E-2</v>
      </c>
      <c r="R229" s="74">
        <f t="shared" si="237"/>
        <v>4.716981132075472E-2</v>
      </c>
      <c r="S229" s="74">
        <f t="shared" si="237"/>
        <v>4.3818466353677622E-2</v>
      </c>
      <c r="T229" s="74">
        <f t="shared" si="237"/>
        <v>5.6057866184448461E-2</v>
      </c>
    </row>
    <row r="230" spans="6:20" ht="15.75" customHeight="1">
      <c r="F230" s="169"/>
      <c r="G230" s="72">
        <f>$G$22</f>
        <v>14</v>
      </c>
      <c r="H230" s="92">
        <v>371</v>
      </c>
      <c r="I230" s="92">
        <v>154</v>
      </c>
      <c r="J230" s="92">
        <v>15</v>
      </c>
      <c r="K230" s="92">
        <v>35</v>
      </c>
      <c r="L230" s="92">
        <v>33</v>
      </c>
      <c r="N230" s="75"/>
      <c r="O230" s="72">
        <f>$G$22</f>
        <v>14</v>
      </c>
      <c r="P230" s="74">
        <f t="shared" ref="P230:T230" si="238">H230/H$240</f>
        <v>5.7439232079269237E-2</v>
      </c>
      <c r="Q230" s="74">
        <f t="shared" si="238"/>
        <v>5.5918663761801018E-2</v>
      </c>
      <c r="R230" s="74">
        <f t="shared" si="238"/>
        <v>0.14150943396226415</v>
      </c>
      <c r="S230" s="74">
        <f t="shared" si="238"/>
        <v>5.4773082942097026E-2</v>
      </c>
      <c r="T230" s="74">
        <f t="shared" si="238"/>
        <v>5.9674502712477394E-2</v>
      </c>
    </row>
    <row r="231" spans="6:20" ht="15.75" customHeight="1">
      <c r="F231" s="169"/>
      <c r="G231" s="72">
        <f>$G$23</f>
        <v>15</v>
      </c>
      <c r="H231" s="92">
        <v>369</v>
      </c>
      <c r="I231" s="92">
        <v>158</v>
      </c>
      <c r="J231" s="92">
        <v>7</v>
      </c>
      <c r="K231" s="92">
        <v>33</v>
      </c>
      <c r="L231" s="92">
        <v>40</v>
      </c>
      <c r="N231" s="75"/>
      <c r="O231" s="72">
        <f>$G$23</f>
        <v>15</v>
      </c>
      <c r="P231" s="74">
        <f t="shared" ref="P231:T231" si="239">H231/H$240</f>
        <v>5.7129586623316304E-2</v>
      </c>
      <c r="Q231" s="74">
        <f t="shared" si="239"/>
        <v>5.7371096586782862E-2</v>
      </c>
      <c r="R231" s="74">
        <f t="shared" si="239"/>
        <v>6.6037735849056603E-2</v>
      </c>
      <c r="S231" s="74">
        <f t="shared" si="239"/>
        <v>5.1643192488262914E-2</v>
      </c>
      <c r="T231" s="74">
        <f t="shared" si="239"/>
        <v>7.2332730560578665E-2</v>
      </c>
    </row>
    <row r="232" spans="6:20" ht="15.75" customHeight="1">
      <c r="F232" s="169"/>
      <c r="G232" s="72">
        <f>$G$24</f>
        <v>16</v>
      </c>
      <c r="H232" s="92">
        <v>347</v>
      </c>
      <c r="I232" s="92">
        <v>170</v>
      </c>
      <c r="J232" s="92">
        <v>4</v>
      </c>
      <c r="K232" s="92">
        <v>23</v>
      </c>
      <c r="L232" s="92">
        <v>15</v>
      </c>
      <c r="N232" s="75"/>
      <c r="O232" s="72">
        <f>$G$24</f>
        <v>16</v>
      </c>
      <c r="P232" s="74">
        <f t="shared" ref="P232:T232" si="240">H232/H$240</f>
        <v>5.3723486607834027E-2</v>
      </c>
      <c r="Q232" s="74">
        <f t="shared" si="240"/>
        <v>6.1728395061728392E-2</v>
      </c>
      <c r="R232" s="74">
        <f t="shared" si="240"/>
        <v>3.7735849056603772E-2</v>
      </c>
      <c r="S232" s="74">
        <f t="shared" si="240"/>
        <v>3.5993740219092331E-2</v>
      </c>
      <c r="T232" s="74">
        <f t="shared" si="240"/>
        <v>2.7124773960216998E-2</v>
      </c>
    </row>
    <row r="233" spans="6:20" ht="15.75" customHeight="1">
      <c r="F233" s="169"/>
      <c r="G233" s="72">
        <f>$G$25</f>
        <v>17</v>
      </c>
      <c r="H233" s="92">
        <v>427</v>
      </c>
      <c r="I233" s="92">
        <v>217</v>
      </c>
      <c r="J233" s="92">
        <v>0</v>
      </c>
      <c r="K233" s="92">
        <v>31</v>
      </c>
      <c r="L233" s="92">
        <v>17</v>
      </c>
      <c r="N233" s="75"/>
      <c r="O233" s="72">
        <f>$G$25</f>
        <v>17</v>
      </c>
      <c r="P233" s="74">
        <f t="shared" ref="P233:T233" si="241">H233/H$240</f>
        <v>6.6109304845951386E-2</v>
      </c>
      <c r="Q233" s="74">
        <f t="shared" si="241"/>
        <v>7.8794480755265073E-2</v>
      </c>
      <c r="R233" s="74">
        <f t="shared" si="241"/>
        <v>0</v>
      </c>
      <c r="S233" s="74">
        <f t="shared" si="241"/>
        <v>4.8513302034428794E-2</v>
      </c>
      <c r="T233" s="74">
        <f t="shared" si="241"/>
        <v>3.074141048824593E-2</v>
      </c>
    </row>
    <row r="234" spans="6:20" ht="15.75" customHeight="1">
      <c r="F234" s="169"/>
      <c r="G234" s="72">
        <f>$G$26</f>
        <v>18</v>
      </c>
      <c r="H234" s="92">
        <v>300</v>
      </c>
      <c r="I234" s="92">
        <v>100</v>
      </c>
      <c r="J234" s="92">
        <v>0</v>
      </c>
      <c r="K234" s="92">
        <v>12</v>
      </c>
      <c r="L234" s="92">
        <v>12</v>
      </c>
      <c r="N234" s="75"/>
      <c r="O234" s="72">
        <f>$G$26</f>
        <v>18</v>
      </c>
      <c r="P234" s="74">
        <f t="shared" ref="P234:T234" si="242">H234/H$240</f>
        <v>4.6446818392940084E-2</v>
      </c>
      <c r="Q234" s="74">
        <f t="shared" si="242"/>
        <v>3.6310820624546117E-2</v>
      </c>
      <c r="R234" s="74">
        <f t="shared" si="242"/>
        <v>0</v>
      </c>
      <c r="S234" s="74">
        <f t="shared" si="242"/>
        <v>1.8779342723004695E-2</v>
      </c>
      <c r="T234" s="74">
        <f t="shared" si="242"/>
        <v>2.1699819168173599E-2</v>
      </c>
    </row>
    <row r="235" spans="6:20" ht="15.75" customHeight="1">
      <c r="F235" s="169"/>
      <c r="G235" s="72">
        <f>$G$27</f>
        <v>19</v>
      </c>
      <c r="H235" s="92">
        <v>247</v>
      </c>
      <c r="I235" s="92">
        <v>72</v>
      </c>
      <c r="J235" s="92">
        <v>2</v>
      </c>
      <c r="K235" s="92">
        <v>26</v>
      </c>
      <c r="L235" s="92">
        <v>15</v>
      </c>
      <c r="N235" s="75"/>
      <c r="O235" s="72">
        <f>$G$27</f>
        <v>19</v>
      </c>
      <c r="P235" s="74">
        <f t="shared" ref="P235:T235" si="243">H235/H$240</f>
        <v>3.8241213810187337E-2</v>
      </c>
      <c r="Q235" s="74">
        <f t="shared" si="243"/>
        <v>2.6143790849673203E-2</v>
      </c>
      <c r="R235" s="74">
        <f t="shared" si="243"/>
        <v>1.8867924528301886E-2</v>
      </c>
      <c r="S235" s="74">
        <f t="shared" si="243"/>
        <v>4.0688575899843503E-2</v>
      </c>
      <c r="T235" s="74">
        <f t="shared" si="243"/>
        <v>2.7124773960216998E-2</v>
      </c>
    </row>
    <row r="236" spans="6:20" ht="15.75" customHeight="1">
      <c r="F236" s="169"/>
      <c r="G236" s="72">
        <f>$G$28</f>
        <v>20</v>
      </c>
      <c r="H236" s="92">
        <v>203</v>
      </c>
      <c r="I236" s="92">
        <v>55</v>
      </c>
      <c r="J236" s="92">
        <v>1</v>
      </c>
      <c r="K236" s="92">
        <v>16</v>
      </c>
      <c r="L236" s="92">
        <v>5</v>
      </c>
      <c r="N236" s="75"/>
      <c r="O236" s="72">
        <f>$G$28</f>
        <v>20</v>
      </c>
      <c r="P236" s="74">
        <f t="shared" ref="P236:T236" si="244">H236/H$240</f>
        <v>3.1429013779222789E-2</v>
      </c>
      <c r="Q236" s="74">
        <f t="shared" si="244"/>
        <v>1.9970951343500364E-2</v>
      </c>
      <c r="R236" s="74">
        <f t="shared" si="244"/>
        <v>9.433962264150943E-3</v>
      </c>
      <c r="S236" s="74">
        <f t="shared" si="244"/>
        <v>2.5039123630672927E-2</v>
      </c>
      <c r="T236" s="74">
        <f t="shared" si="244"/>
        <v>9.0415913200723331E-3</v>
      </c>
    </row>
    <row r="237" spans="6:20" ht="15.75" customHeight="1">
      <c r="F237" s="169"/>
      <c r="G237" s="72">
        <f>$G$29</f>
        <v>21</v>
      </c>
      <c r="H237" s="92">
        <v>196</v>
      </c>
      <c r="I237" s="92">
        <v>47</v>
      </c>
      <c r="J237" s="92">
        <v>0</v>
      </c>
      <c r="K237" s="92">
        <v>10</v>
      </c>
      <c r="L237" s="92">
        <v>5</v>
      </c>
      <c r="N237" s="75"/>
      <c r="O237" s="72">
        <f>$G$29</f>
        <v>21</v>
      </c>
      <c r="P237" s="74">
        <f t="shared" ref="P237:T237" si="245">H237/H$240</f>
        <v>3.0345254683387522E-2</v>
      </c>
      <c r="Q237" s="74">
        <f t="shared" si="245"/>
        <v>1.7066085693536674E-2</v>
      </c>
      <c r="R237" s="74">
        <f t="shared" si="245"/>
        <v>0</v>
      </c>
      <c r="S237" s="74">
        <f t="shared" si="245"/>
        <v>1.5649452269170579E-2</v>
      </c>
      <c r="T237" s="74">
        <f t="shared" si="245"/>
        <v>9.0415913200723331E-3</v>
      </c>
    </row>
    <row r="238" spans="6:20" ht="15.75" customHeight="1">
      <c r="F238" s="169"/>
      <c r="G238" s="72">
        <f>$G$30</f>
        <v>22</v>
      </c>
      <c r="H238" s="92">
        <v>134</v>
      </c>
      <c r="I238" s="92">
        <v>36</v>
      </c>
      <c r="J238" s="92">
        <v>1</v>
      </c>
      <c r="K238" s="92">
        <v>6</v>
      </c>
      <c r="L238" s="92">
        <v>10</v>
      </c>
      <c r="N238" s="75"/>
      <c r="O238" s="72">
        <f>$G$30</f>
        <v>22</v>
      </c>
      <c r="P238" s="74">
        <f t="shared" ref="P238:T238" si="246">H238/H$240</f>
        <v>2.0746245548846572E-2</v>
      </c>
      <c r="Q238" s="74">
        <f t="shared" si="246"/>
        <v>1.3071895424836602E-2</v>
      </c>
      <c r="R238" s="74">
        <f t="shared" si="246"/>
        <v>9.433962264150943E-3</v>
      </c>
      <c r="S238" s="74">
        <f t="shared" si="246"/>
        <v>9.3896713615023476E-3</v>
      </c>
      <c r="T238" s="74">
        <f t="shared" si="246"/>
        <v>1.8083182640144666E-2</v>
      </c>
    </row>
    <row r="239" spans="6:20" ht="15.75" customHeight="1">
      <c r="F239" s="170"/>
      <c r="G239" s="87">
        <f>$G$31</f>
        <v>23</v>
      </c>
      <c r="H239" s="92">
        <v>77</v>
      </c>
      <c r="I239" s="92">
        <v>26</v>
      </c>
      <c r="J239" s="92">
        <v>1</v>
      </c>
      <c r="K239" s="92">
        <v>7</v>
      </c>
      <c r="L239" s="92">
        <v>11</v>
      </c>
      <c r="N239" s="76"/>
      <c r="O239" s="72">
        <f>$G$31</f>
        <v>23</v>
      </c>
      <c r="P239" s="74">
        <f t="shared" ref="P239:T239" si="247">H239/H$240</f>
        <v>1.1921350054187955E-2</v>
      </c>
      <c r="Q239" s="74">
        <f t="shared" si="247"/>
        <v>9.44081336238199E-3</v>
      </c>
      <c r="R239" s="74">
        <f t="shared" si="247"/>
        <v>9.433962264150943E-3</v>
      </c>
      <c r="S239" s="74">
        <f t="shared" si="247"/>
        <v>1.0954616588419406E-2</v>
      </c>
      <c r="T239" s="74">
        <f t="shared" si="247"/>
        <v>1.9891500904159132E-2</v>
      </c>
    </row>
    <row r="240" spans="6:20" ht="15.75" customHeight="1">
      <c r="F240" s="116"/>
      <c r="G240" s="118"/>
      <c r="H240" s="91">
        <f t="shared" ref="H240:L240" si="248">SUM(H216:H239)</f>
        <v>6459</v>
      </c>
      <c r="I240" s="91">
        <f t="shared" si="248"/>
        <v>2754</v>
      </c>
      <c r="J240" s="91">
        <f t="shared" si="248"/>
        <v>106</v>
      </c>
      <c r="K240" s="91">
        <f t="shared" si="248"/>
        <v>639</v>
      </c>
      <c r="L240" s="91">
        <f t="shared" si="248"/>
        <v>553</v>
      </c>
      <c r="N240" s="116"/>
    </row>
    <row r="241" spans="6:20" ht="15.75" customHeight="1">
      <c r="G241" s="71"/>
      <c r="H241" s="72">
        <f>$H$7</f>
        <v>31</v>
      </c>
      <c r="I241" s="72">
        <f>$I$7</f>
        <v>32</v>
      </c>
      <c r="J241" s="72">
        <f>$J$7</f>
        <v>41</v>
      </c>
      <c r="K241" s="72">
        <f>$K$7</f>
        <v>42</v>
      </c>
      <c r="L241" s="72">
        <f>$L$7</f>
        <v>5</v>
      </c>
      <c r="O241" s="71"/>
      <c r="P241" s="72">
        <f>$H$7</f>
        <v>31</v>
      </c>
      <c r="Q241" s="72">
        <f>$I$7</f>
        <v>32</v>
      </c>
      <c r="R241" s="72">
        <f>$J$7</f>
        <v>41</v>
      </c>
      <c r="S241" s="72">
        <f>$K$7</f>
        <v>42</v>
      </c>
      <c r="T241" s="72">
        <f>$L$7</f>
        <v>5</v>
      </c>
    </row>
    <row r="242" spans="6:20" ht="15.75" customHeight="1">
      <c r="F242" s="171">
        <v>45203</v>
      </c>
      <c r="G242" s="72">
        <f>$G$8</f>
        <v>0</v>
      </c>
      <c r="H242" s="92">
        <v>52</v>
      </c>
      <c r="I242" s="92">
        <v>19</v>
      </c>
      <c r="J242" s="92">
        <v>0</v>
      </c>
      <c r="K242" s="92">
        <v>11</v>
      </c>
      <c r="L242" s="92">
        <v>11</v>
      </c>
      <c r="N242" s="73">
        <v>45203</v>
      </c>
      <c r="O242" s="72">
        <f>$G$8</f>
        <v>0</v>
      </c>
      <c r="P242" s="74">
        <f t="shared" ref="P242:T242" si="249">H242/H$266</f>
        <v>1.0642652476463364E-2</v>
      </c>
      <c r="Q242" s="74">
        <f t="shared" si="249"/>
        <v>8.5393258426966299E-3</v>
      </c>
      <c r="R242" s="74">
        <f t="shared" si="249"/>
        <v>0</v>
      </c>
      <c r="S242" s="74">
        <f t="shared" si="249"/>
        <v>2.2540983606557378E-2</v>
      </c>
      <c r="T242" s="74">
        <f t="shared" si="249"/>
        <v>2.3255813953488372E-2</v>
      </c>
    </row>
    <row r="243" spans="6:20" ht="15.75" customHeight="1">
      <c r="F243" s="169"/>
      <c r="G243" s="72">
        <f>$G$9</f>
        <v>1</v>
      </c>
      <c r="H243" s="92">
        <v>29</v>
      </c>
      <c r="I243" s="92">
        <v>9</v>
      </c>
      <c r="J243" s="92">
        <v>0</v>
      </c>
      <c r="K243" s="92">
        <v>9</v>
      </c>
      <c r="L243" s="92">
        <v>3</v>
      </c>
      <c r="N243" s="75"/>
      <c r="O243" s="72">
        <f>$G$9</f>
        <v>1</v>
      </c>
      <c r="P243" s="74">
        <f t="shared" ref="P243:T243" si="250">H243/H$266</f>
        <v>5.9353254195661075E-3</v>
      </c>
      <c r="Q243" s="74">
        <f t="shared" si="250"/>
        <v>4.0449438202247194E-3</v>
      </c>
      <c r="R243" s="74">
        <f t="shared" si="250"/>
        <v>0</v>
      </c>
      <c r="S243" s="74">
        <f t="shared" si="250"/>
        <v>1.8442622950819672E-2</v>
      </c>
      <c r="T243" s="74">
        <f t="shared" si="250"/>
        <v>6.3424947145877377E-3</v>
      </c>
    </row>
    <row r="244" spans="6:20" ht="15.75" customHeight="1">
      <c r="F244" s="169"/>
      <c r="G244" s="72">
        <f>$G$10</f>
        <v>2</v>
      </c>
      <c r="H244" s="71">
        <v>19</v>
      </c>
      <c r="I244" s="71">
        <v>11</v>
      </c>
      <c r="J244" s="71">
        <v>1</v>
      </c>
      <c r="K244" s="71">
        <v>9</v>
      </c>
      <c r="L244" s="71">
        <v>18</v>
      </c>
      <c r="N244" s="75"/>
      <c r="O244" s="72">
        <f>$G$10</f>
        <v>2</v>
      </c>
      <c r="P244" s="74">
        <f t="shared" ref="P244:T244" si="251">H244/H$266</f>
        <v>3.888661481784691E-3</v>
      </c>
      <c r="Q244" s="74">
        <f t="shared" si="251"/>
        <v>4.9438202247191008E-3</v>
      </c>
      <c r="R244" s="74">
        <f t="shared" si="251"/>
        <v>1.5873015873015872E-2</v>
      </c>
      <c r="S244" s="74">
        <f t="shared" si="251"/>
        <v>1.8442622950819672E-2</v>
      </c>
      <c r="T244" s="74">
        <f t="shared" si="251"/>
        <v>3.8054968287526428E-2</v>
      </c>
    </row>
    <row r="245" spans="6:20" ht="15.75" customHeight="1">
      <c r="F245" s="169"/>
      <c r="G245" s="72">
        <f>$G$11</f>
        <v>3</v>
      </c>
      <c r="H245" s="92">
        <v>24</v>
      </c>
      <c r="I245" s="92">
        <v>13</v>
      </c>
      <c r="J245" s="92">
        <v>0</v>
      </c>
      <c r="K245" s="92">
        <v>16</v>
      </c>
      <c r="L245" s="92">
        <v>11</v>
      </c>
      <c r="N245" s="75"/>
      <c r="O245" s="72">
        <f>$G$11</f>
        <v>3</v>
      </c>
      <c r="P245" s="74">
        <f t="shared" ref="P245:T245" si="252">H245/H$266</f>
        <v>4.9119934506753988E-3</v>
      </c>
      <c r="Q245" s="74">
        <f t="shared" si="252"/>
        <v>5.8426966292134831E-3</v>
      </c>
      <c r="R245" s="74">
        <f t="shared" si="252"/>
        <v>0</v>
      </c>
      <c r="S245" s="74">
        <f t="shared" si="252"/>
        <v>3.2786885245901641E-2</v>
      </c>
      <c r="T245" s="74">
        <f t="shared" si="252"/>
        <v>2.3255813953488372E-2</v>
      </c>
    </row>
    <row r="246" spans="6:20" ht="15.75" customHeight="1">
      <c r="F246" s="169"/>
      <c r="G246" s="72">
        <f>$G$12</f>
        <v>4</v>
      </c>
      <c r="H246" s="92">
        <v>39</v>
      </c>
      <c r="I246" s="92">
        <v>33</v>
      </c>
      <c r="J246" s="92">
        <v>0</v>
      </c>
      <c r="K246" s="92">
        <v>16</v>
      </c>
      <c r="L246" s="92">
        <v>15</v>
      </c>
      <c r="N246" s="75"/>
      <c r="O246" s="72">
        <f>$G$12</f>
        <v>4</v>
      </c>
      <c r="P246" s="74">
        <f t="shared" ref="P246:T246" si="253">H246/H$266</f>
        <v>7.9819893573475232E-3</v>
      </c>
      <c r="Q246" s="74">
        <f t="shared" si="253"/>
        <v>1.4831460674157304E-2</v>
      </c>
      <c r="R246" s="74">
        <f t="shared" si="253"/>
        <v>0</v>
      </c>
      <c r="S246" s="74">
        <f t="shared" si="253"/>
        <v>3.2786885245901641E-2</v>
      </c>
      <c r="T246" s="74">
        <f t="shared" si="253"/>
        <v>3.1712473572938688E-2</v>
      </c>
    </row>
    <row r="247" spans="6:20" ht="15.75" customHeight="1">
      <c r="F247" s="169"/>
      <c r="G247" s="72">
        <f>$G$13</f>
        <v>5</v>
      </c>
      <c r="H247" s="92">
        <v>104</v>
      </c>
      <c r="I247" s="92">
        <v>61</v>
      </c>
      <c r="J247" s="92">
        <v>1</v>
      </c>
      <c r="K247" s="92">
        <v>19</v>
      </c>
      <c r="L247" s="92">
        <v>18</v>
      </c>
      <c r="N247" s="75"/>
      <c r="O247" s="72">
        <f>$G$13</f>
        <v>5</v>
      </c>
      <c r="P247" s="74">
        <f t="shared" ref="P247:T247" si="254">H247/H$266</f>
        <v>2.1285304952926729E-2</v>
      </c>
      <c r="Q247" s="74">
        <f t="shared" si="254"/>
        <v>2.7415730337078652E-2</v>
      </c>
      <c r="R247" s="74">
        <f t="shared" si="254"/>
        <v>1.5873015873015872E-2</v>
      </c>
      <c r="S247" s="74">
        <f t="shared" si="254"/>
        <v>3.8934426229508198E-2</v>
      </c>
      <c r="T247" s="74">
        <f t="shared" si="254"/>
        <v>3.8054968287526428E-2</v>
      </c>
    </row>
    <row r="248" spans="6:20" ht="15.75" customHeight="1">
      <c r="F248" s="169"/>
      <c r="G248" s="72">
        <f>$G$14</f>
        <v>6</v>
      </c>
      <c r="H248" s="92">
        <v>229</v>
      </c>
      <c r="I248" s="92">
        <v>89</v>
      </c>
      <c r="J248" s="92">
        <v>10</v>
      </c>
      <c r="K248" s="92">
        <v>22</v>
      </c>
      <c r="L248" s="92">
        <v>32</v>
      </c>
      <c r="N248" s="75"/>
      <c r="O248" s="72">
        <f>$G$14</f>
        <v>6</v>
      </c>
      <c r="P248" s="74">
        <f t="shared" ref="P248:T248" si="255">H248/H$266</f>
        <v>4.686860417519443E-2</v>
      </c>
      <c r="Q248" s="74">
        <f t="shared" si="255"/>
        <v>0.04</v>
      </c>
      <c r="R248" s="74">
        <f t="shared" si="255"/>
        <v>0.15873015873015872</v>
      </c>
      <c r="S248" s="74">
        <f t="shared" si="255"/>
        <v>4.5081967213114756E-2</v>
      </c>
      <c r="T248" s="74">
        <f t="shared" si="255"/>
        <v>6.765327695560254E-2</v>
      </c>
    </row>
    <row r="249" spans="6:20" ht="15.75" customHeight="1">
      <c r="F249" s="169"/>
      <c r="G249" s="72">
        <f>$G$15</f>
        <v>7</v>
      </c>
      <c r="H249" s="92">
        <v>510</v>
      </c>
      <c r="I249" s="92">
        <v>187</v>
      </c>
      <c r="J249" s="92">
        <v>9</v>
      </c>
      <c r="K249" s="92">
        <v>54</v>
      </c>
      <c r="L249" s="92">
        <v>50</v>
      </c>
      <c r="N249" s="75"/>
      <c r="O249" s="72">
        <f>$G$15</f>
        <v>7</v>
      </c>
      <c r="P249" s="74">
        <f t="shared" ref="P249:T249" si="256">H249/H$266</f>
        <v>0.10437986082685223</v>
      </c>
      <c r="Q249" s="74">
        <f t="shared" si="256"/>
        <v>8.4044943820224718E-2</v>
      </c>
      <c r="R249" s="74">
        <f t="shared" si="256"/>
        <v>0.14285714285714285</v>
      </c>
      <c r="S249" s="74">
        <f t="shared" si="256"/>
        <v>0.11065573770491803</v>
      </c>
      <c r="T249" s="74">
        <f t="shared" si="256"/>
        <v>0.10570824524312897</v>
      </c>
    </row>
    <row r="250" spans="6:20" ht="15.75" customHeight="1">
      <c r="F250" s="169"/>
      <c r="G250" s="72">
        <f>$G$16</f>
        <v>8</v>
      </c>
      <c r="H250" s="92">
        <v>391</v>
      </c>
      <c r="I250" s="92">
        <v>232</v>
      </c>
      <c r="J250" s="92">
        <v>8</v>
      </c>
      <c r="K250" s="92">
        <v>44</v>
      </c>
      <c r="L250" s="92">
        <v>27</v>
      </c>
      <c r="N250" s="75"/>
      <c r="O250" s="72">
        <f>$G$16</f>
        <v>8</v>
      </c>
      <c r="P250" s="74">
        <f t="shared" ref="P250:T250" si="257">H250/H$266</f>
        <v>8.0024559967253384E-2</v>
      </c>
      <c r="Q250" s="74">
        <f t="shared" si="257"/>
        <v>0.10426966292134832</v>
      </c>
      <c r="R250" s="74">
        <f t="shared" si="257"/>
        <v>0.12698412698412698</v>
      </c>
      <c r="S250" s="74">
        <f t="shared" si="257"/>
        <v>9.0163934426229511E-2</v>
      </c>
      <c r="T250" s="74">
        <f t="shared" si="257"/>
        <v>5.7082452431289642E-2</v>
      </c>
    </row>
    <row r="251" spans="6:20" ht="15.75" customHeight="1">
      <c r="F251" s="169"/>
      <c r="G251" s="72">
        <f>$G$17</f>
        <v>9</v>
      </c>
      <c r="H251" s="92">
        <v>319</v>
      </c>
      <c r="I251" s="92">
        <v>204</v>
      </c>
      <c r="J251" s="92">
        <v>7</v>
      </c>
      <c r="K251" s="92">
        <v>43</v>
      </c>
      <c r="L251" s="92">
        <v>32</v>
      </c>
      <c r="N251" s="75"/>
      <c r="O251" s="72">
        <f>$G$17</f>
        <v>9</v>
      </c>
      <c r="P251" s="74">
        <f t="shared" ref="P251:T251" si="258">H251/H$266</f>
        <v>6.5288579615227174E-2</v>
      </c>
      <c r="Q251" s="74">
        <f t="shared" si="258"/>
        <v>9.1685393258426964E-2</v>
      </c>
      <c r="R251" s="74">
        <f t="shared" si="258"/>
        <v>0.1111111111111111</v>
      </c>
      <c r="S251" s="74">
        <f t="shared" si="258"/>
        <v>8.8114754098360656E-2</v>
      </c>
      <c r="T251" s="74">
        <f t="shared" si="258"/>
        <v>6.765327695560254E-2</v>
      </c>
    </row>
    <row r="252" spans="6:20" ht="15.75" customHeight="1">
      <c r="F252" s="169"/>
      <c r="G252" s="72">
        <f>$G$18</f>
        <v>10</v>
      </c>
      <c r="H252" s="92">
        <v>300</v>
      </c>
      <c r="I252" s="92">
        <v>159</v>
      </c>
      <c r="J252" s="92">
        <v>4</v>
      </c>
      <c r="K252" s="92">
        <v>34</v>
      </c>
      <c r="L252" s="92">
        <v>41</v>
      </c>
      <c r="N252" s="75"/>
      <c r="O252" s="72">
        <f>$G$18</f>
        <v>10</v>
      </c>
      <c r="P252" s="74">
        <f t="shared" ref="P252:T252" si="259">H252/H$266</f>
        <v>6.1399918133442491E-2</v>
      </c>
      <c r="Q252" s="74">
        <f t="shared" si="259"/>
        <v>7.1460674157303367E-2</v>
      </c>
      <c r="R252" s="74">
        <f t="shared" si="259"/>
        <v>6.3492063492063489E-2</v>
      </c>
      <c r="S252" s="74">
        <f t="shared" si="259"/>
        <v>6.9672131147540978E-2</v>
      </c>
      <c r="T252" s="74">
        <f t="shared" si="259"/>
        <v>8.6680761099365747E-2</v>
      </c>
    </row>
    <row r="253" spans="6:20" ht="15.75" customHeight="1">
      <c r="F253" s="169"/>
      <c r="G253" s="72">
        <f>$G$19</f>
        <v>11</v>
      </c>
      <c r="H253" s="92">
        <v>268</v>
      </c>
      <c r="I253" s="92">
        <v>144</v>
      </c>
      <c r="J253" s="92">
        <v>0</v>
      </c>
      <c r="K253" s="92">
        <v>30</v>
      </c>
      <c r="L253" s="92">
        <v>40</v>
      </c>
      <c r="N253" s="75"/>
      <c r="O253" s="72">
        <f>$G$19</f>
        <v>11</v>
      </c>
      <c r="P253" s="74">
        <f t="shared" ref="P253:T253" si="260">H253/H$266</f>
        <v>5.4850593532541958E-2</v>
      </c>
      <c r="Q253" s="74">
        <f t="shared" si="260"/>
        <v>6.471910112359551E-2</v>
      </c>
      <c r="R253" s="74">
        <f t="shared" si="260"/>
        <v>0</v>
      </c>
      <c r="S253" s="74">
        <f t="shared" si="260"/>
        <v>6.1475409836065573E-2</v>
      </c>
      <c r="T253" s="74">
        <f t="shared" si="260"/>
        <v>8.4566596194503171E-2</v>
      </c>
    </row>
    <row r="254" spans="6:20" ht="15.75" customHeight="1">
      <c r="F254" s="169"/>
      <c r="G254" s="72">
        <f>$G$20</f>
        <v>12</v>
      </c>
      <c r="H254" s="92">
        <v>303</v>
      </c>
      <c r="I254" s="92">
        <v>132</v>
      </c>
      <c r="J254" s="92">
        <v>1</v>
      </c>
      <c r="K254" s="92">
        <v>23</v>
      </c>
      <c r="L254" s="92">
        <v>40</v>
      </c>
      <c r="N254" s="75"/>
      <c r="O254" s="72">
        <f>$G$20</f>
        <v>12</v>
      </c>
      <c r="P254" s="74">
        <f t="shared" ref="P254:T254" si="261">H254/H$266</f>
        <v>6.2013917314776915E-2</v>
      </c>
      <c r="Q254" s="74">
        <f t="shared" si="261"/>
        <v>5.9325842696629216E-2</v>
      </c>
      <c r="R254" s="74">
        <f t="shared" si="261"/>
        <v>1.5873015873015872E-2</v>
      </c>
      <c r="S254" s="74">
        <f t="shared" si="261"/>
        <v>4.7131147540983603E-2</v>
      </c>
      <c r="T254" s="74">
        <f t="shared" si="261"/>
        <v>8.4566596194503171E-2</v>
      </c>
    </row>
    <row r="255" spans="6:20" ht="15.75" customHeight="1">
      <c r="F255" s="169"/>
      <c r="G255" s="72">
        <f>$G$21</f>
        <v>13</v>
      </c>
      <c r="H255" s="92">
        <v>255</v>
      </c>
      <c r="I255" s="92">
        <v>132</v>
      </c>
      <c r="J255" s="92">
        <v>2</v>
      </c>
      <c r="K255" s="92">
        <v>22</v>
      </c>
      <c r="L255" s="92">
        <v>25</v>
      </c>
      <c r="N255" s="75"/>
      <c r="O255" s="72">
        <f>$G$21</f>
        <v>13</v>
      </c>
      <c r="P255" s="74">
        <f t="shared" ref="P255:T255" si="262">H255/H$266</f>
        <v>5.2189930413426115E-2</v>
      </c>
      <c r="Q255" s="74">
        <f t="shared" si="262"/>
        <v>5.9325842696629216E-2</v>
      </c>
      <c r="R255" s="74">
        <f t="shared" si="262"/>
        <v>3.1746031746031744E-2</v>
      </c>
      <c r="S255" s="74">
        <f t="shared" si="262"/>
        <v>4.5081967213114756E-2</v>
      </c>
      <c r="T255" s="74">
        <f t="shared" si="262"/>
        <v>5.2854122621564484E-2</v>
      </c>
    </row>
    <row r="256" spans="6:20" ht="15.75" customHeight="1">
      <c r="F256" s="169"/>
      <c r="G256" s="72">
        <f>$G$22</f>
        <v>14</v>
      </c>
      <c r="H256" s="92">
        <v>247</v>
      </c>
      <c r="I256" s="92">
        <v>116</v>
      </c>
      <c r="J256" s="92">
        <v>7</v>
      </c>
      <c r="K256" s="92">
        <v>37</v>
      </c>
      <c r="L256" s="92">
        <v>29</v>
      </c>
      <c r="N256" s="75"/>
      <c r="O256" s="72">
        <f>$G$22</f>
        <v>14</v>
      </c>
      <c r="P256" s="74">
        <f t="shared" ref="P256:T256" si="263">H256/H$266</f>
        <v>5.0552599263200985E-2</v>
      </c>
      <c r="Q256" s="74">
        <f t="shared" si="263"/>
        <v>5.2134831460674158E-2</v>
      </c>
      <c r="R256" s="74">
        <f t="shared" si="263"/>
        <v>0.1111111111111111</v>
      </c>
      <c r="S256" s="74">
        <f t="shared" si="263"/>
        <v>7.5819672131147542E-2</v>
      </c>
      <c r="T256" s="74">
        <f t="shared" si="263"/>
        <v>6.13107822410148E-2</v>
      </c>
    </row>
    <row r="257" spans="6:20" ht="15.75" customHeight="1">
      <c r="F257" s="169"/>
      <c r="G257" s="72">
        <f>$G$23</f>
        <v>15</v>
      </c>
      <c r="H257" s="92">
        <v>228</v>
      </c>
      <c r="I257" s="92">
        <v>117</v>
      </c>
      <c r="J257" s="92">
        <v>2</v>
      </c>
      <c r="K257" s="92">
        <v>27</v>
      </c>
      <c r="L257" s="92">
        <v>27</v>
      </c>
      <c r="N257" s="75"/>
      <c r="O257" s="72">
        <f>$G$23</f>
        <v>15</v>
      </c>
      <c r="P257" s="74">
        <f t="shared" ref="P257:T257" si="264">H257/H$266</f>
        <v>4.6663937781416288E-2</v>
      </c>
      <c r="Q257" s="74">
        <f t="shared" si="264"/>
        <v>5.2584269662921346E-2</v>
      </c>
      <c r="R257" s="74">
        <f t="shared" si="264"/>
        <v>3.1746031746031744E-2</v>
      </c>
      <c r="S257" s="74">
        <f t="shared" si="264"/>
        <v>5.5327868852459015E-2</v>
      </c>
      <c r="T257" s="74">
        <f t="shared" si="264"/>
        <v>5.7082452431289642E-2</v>
      </c>
    </row>
    <row r="258" spans="6:20" ht="15.75" customHeight="1">
      <c r="F258" s="169"/>
      <c r="G258" s="72">
        <f>$G$24</f>
        <v>16</v>
      </c>
      <c r="H258" s="92">
        <v>290</v>
      </c>
      <c r="I258" s="92">
        <v>142</v>
      </c>
      <c r="J258" s="92">
        <v>1</v>
      </c>
      <c r="K258" s="92">
        <v>15</v>
      </c>
      <c r="L258" s="92">
        <v>19</v>
      </c>
      <c r="N258" s="75"/>
      <c r="O258" s="72">
        <f>$G$24</f>
        <v>16</v>
      </c>
      <c r="P258" s="74">
        <f t="shared" ref="P258:T258" si="265">H258/H$266</f>
        <v>5.9353254195661072E-2</v>
      </c>
      <c r="Q258" s="74">
        <f t="shared" si="265"/>
        <v>6.3820224719101121E-2</v>
      </c>
      <c r="R258" s="74">
        <f t="shared" si="265"/>
        <v>1.5873015873015872E-2</v>
      </c>
      <c r="S258" s="74">
        <f t="shared" si="265"/>
        <v>3.0737704918032786E-2</v>
      </c>
      <c r="T258" s="74">
        <f t="shared" si="265"/>
        <v>4.0169133192389003E-2</v>
      </c>
    </row>
    <row r="259" spans="6:20" ht="15.75" customHeight="1">
      <c r="F259" s="169"/>
      <c r="G259" s="72">
        <f>$G$25</f>
        <v>17</v>
      </c>
      <c r="H259" s="92">
        <v>358</v>
      </c>
      <c r="I259" s="92">
        <v>148</v>
      </c>
      <c r="J259" s="92">
        <v>2</v>
      </c>
      <c r="K259" s="92">
        <v>16</v>
      </c>
      <c r="L259" s="92">
        <v>11</v>
      </c>
      <c r="N259" s="75"/>
      <c r="O259" s="72">
        <f>$G$25</f>
        <v>17</v>
      </c>
      <c r="P259" s="74">
        <f t="shared" ref="P259:T259" si="266">H259/H$266</f>
        <v>7.3270568972574709E-2</v>
      </c>
      <c r="Q259" s="74">
        <f t="shared" si="266"/>
        <v>6.6516853932584274E-2</v>
      </c>
      <c r="R259" s="74">
        <f t="shared" si="266"/>
        <v>3.1746031746031744E-2</v>
      </c>
      <c r="S259" s="74">
        <f t="shared" si="266"/>
        <v>3.2786885245901641E-2</v>
      </c>
      <c r="T259" s="74">
        <f t="shared" si="266"/>
        <v>2.3255813953488372E-2</v>
      </c>
    </row>
    <row r="260" spans="6:20" ht="15.75" customHeight="1">
      <c r="F260" s="169"/>
      <c r="G260" s="72">
        <f>$G$26</f>
        <v>18</v>
      </c>
      <c r="H260" s="92">
        <v>282</v>
      </c>
      <c r="I260" s="92">
        <v>107</v>
      </c>
      <c r="J260" s="92">
        <v>2</v>
      </c>
      <c r="K260" s="92">
        <v>10</v>
      </c>
      <c r="L260" s="92">
        <v>3</v>
      </c>
      <c r="N260" s="75"/>
      <c r="O260" s="72">
        <f>$G$26</f>
        <v>18</v>
      </c>
      <c r="P260" s="74">
        <f t="shared" ref="P260:T260" si="267">H260/H$266</f>
        <v>5.7715923045435942E-2</v>
      </c>
      <c r="Q260" s="74">
        <f t="shared" si="267"/>
        <v>4.8089887640449441E-2</v>
      </c>
      <c r="R260" s="74">
        <f t="shared" si="267"/>
        <v>3.1746031746031744E-2</v>
      </c>
      <c r="S260" s="74">
        <f t="shared" si="267"/>
        <v>2.0491803278688523E-2</v>
      </c>
      <c r="T260" s="74">
        <f t="shared" si="267"/>
        <v>6.3424947145877377E-3</v>
      </c>
    </row>
    <row r="261" spans="6:20" ht="15.75" customHeight="1">
      <c r="F261" s="169"/>
      <c r="G261" s="72">
        <f>$G$27</f>
        <v>19</v>
      </c>
      <c r="H261" s="92">
        <v>223</v>
      </c>
      <c r="I261" s="92">
        <v>62</v>
      </c>
      <c r="J261" s="92">
        <v>3</v>
      </c>
      <c r="K261" s="92">
        <v>15</v>
      </c>
      <c r="L261" s="92">
        <v>9</v>
      </c>
      <c r="N261" s="75"/>
      <c r="O261" s="72">
        <f>$G$27</f>
        <v>19</v>
      </c>
      <c r="P261" s="74">
        <f t="shared" ref="P261:T261" si="268">H261/H$266</f>
        <v>4.5640605812525582E-2</v>
      </c>
      <c r="Q261" s="74">
        <f t="shared" si="268"/>
        <v>2.7865168539325844E-2</v>
      </c>
      <c r="R261" s="74">
        <f t="shared" si="268"/>
        <v>4.7619047619047616E-2</v>
      </c>
      <c r="S261" s="74">
        <f t="shared" si="268"/>
        <v>3.0737704918032786E-2</v>
      </c>
      <c r="T261" s="74">
        <f t="shared" si="268"/>
        <v>1.9027484143763214E-2</v>
      </c>
    </row>
    <row r="262" spans="6:20" ht="15.75" customHeight="1">
      <c r="F262" s="169"/>
      <c r="G262" s="72">
        <f>$G$28</f>
        <v>20</v>
      </c>
      <c r="H262" s="92">
        <v>149</v>
      </c>
      <c r="I262" s="92">
        <v>45</v>
      </c>
      <c r="J262" s="92">
        <v>1</v>
      </c>
      <c r="K262" s="92">
        <v>6</v>
      </c>
      <c r="L262" s="92">
        <v>1</v>
      </c>
      <c r="N262" s="75"/>
      <c r="O262" s="72">
        <f>$G$28</f>
        <v>20</v>
      </c>
      <c r="P262" s="74">
        <f t="shared" ref="P262:T262" si="269">H262/H$266</f>
        <v>3.0495292672943104E-2</v>
      </c>
      <c r="Q262" s="74">
        <f t="shared" si="269"/>
        <v>2.0224719101123594E-2</v>
      </c>
      <c r="R262" s="74">
        <f t="shared" si="269"/>
        <v>1.5873015873015872E-2</v>
      </c>
      <c r="S262" s="74">
        <f t="shared" si="269"/>
        <v>1.2295081967213115E-2</v>
      </c>
      <c r="T262" s="74">
        <f t="shared" si="269"/>
        <v>2.1141649048625794E-3</v>
      </c>
    </row>
    <row r="263" spans="6:20" ht="15.75" customHeight="1">
      <c r="F263" s="169"/>
      <c r="G263" s="72">
        <f>$G$29</f>
        <v>21</v>
      </c>
      <c r="H263" s="92">
        <v>125</v>
      </c>
      <c r="I263" s="92">
        <v>26</v>
      </c>
      <c r="J263" s="92">
        <v>1</v>
      </c>
      <c r="K263" s="92">
        <v>8</v>
      </c>
      <c r="L263" s="92">
        <v>1</v>
      </c>
      <c r="N263" s="75"/>
      <c r="O263" s="72">
        <f>$G$29</f>
        <v>21</v>
      </c>
      <c r="P263" s="74">
        <f t="shared" ref="P263:T263" si="270">H263/H$266</f>
        <v>2.5583299222267705E-2</v>
      </c>
      <c r="Q263" s="74">
        <f t="shared" si="270"/>
        <v>1.1685393258426966E-2</v>
      </c>
      <c r="R263" s="74">
        <f t="shared" si="270"/>
        <v>1.5873015873015872E-2</v>
      </c>
      <c r="S263" s="74">
        <f t="shared" si="270"/>
        <v>1.6393442622950821E-2</v>
      </c>
      <c r="T263" s="74">
        <f t="shared" si="270"/>
        <v>2.1141649048625794E-3</v>
      </c>
    </row>
    <row r="264" spans="6:20" ht="15.75" customHeight="1">
      <c r="F264" s="169"/>
      <c r="G264" s="72">
        <f>$G$30</f>
        <v>22</v>
      </c>
      <c r="H264" s="92">
        <v>89</v>
      </c>
      <c r="I264" s="92">
        <v>16</v>
      </c>
      <c r="J264" s="92">
        <v>0</v>
      </c>
      <c r="K264" s="92">
        <v>1</v>
      </c>
      <c r="L264" s="92">
        <v>5</v>
      </c>
      <c r="N264" s="75"/>
      <c r="O264" s="72">
        <f>$G$30</f>
        <v>22</v>
      </c>
      <c r="P264" s="74">
        <f t="shared" ref="P264:T264" si="271">H264/H$266</f>
        <v>1.8215309046254603E-2</v>
      </c>
      <c r="Q264" s="74">
        <f t="shared" si="271"/>
        <v>7.1910112359550565E-3</v>
      </c>
      <c r="R264" s="74">
        <f t="shared" si="271"/>
        <v>0</v>
      </c>
      <c r="S264" s="74">
        <f t="shared" si="271"/>
        <v>2.0491803278688526E-3</v>
      </c>
      <c r="T264" s="74">
        <f t="shared" si="271"/>
        <v>1.0570824524312896E-2</v>
      </c>
    </row>
    <row r="265" spans="6:20" ht="15.75" customHeight="1">
      <c r="F265" s="170"/>
      <c r="G265" s="87">
        <f>$G$31</f>
        <v>23</v>
      </c>
      <c r="H265" s="92">
        <v>53</v>
      </c>
      <c r="I265" s="92">
        <v>21</v>
      </c>
      <c r="J265" s="92">
        <v>1</v>
      </c>
      <c r="K265" s="92">
        <v>1</v>
      </c>
      <c r="L265" s="92">
        <v>5</v>
      </c>
      <c r="N265" s="76"/>
      <c r="O265" s="72">
        <f>$G$31</f>
        <v>23</v>
      </c>
      <c r="P265" s="74">
        <f t="shared" ref="P265:T265" si="272">H265/H$266</f>
        <v>1.0847318870241505E-2</v>
      </c>
      <c r="Q265" s="74">
        <f t="shared" si="272"/>
        <v>9.4382022471910104E-3</v>
      </c>
      <c r="R265" s="74">
        <f t="shared" si="272"/>
        <v>1.5873015873015872E-2</v>
      </c>
      <c r="S265" s="74">
        <f t="shared" si="272"/>
        <v>2.0491803278688526E-3</v>
      </c>
      <c r="T265" s="74">
        <f t="shared" si="272"/>
        <v>1.0570824524312896E-2</v>
      </c>
    </row>
    <row r="266" spans="6:20" ht="15.75" customHeight="1">
      <c r="F266" s="116"/>
      <c r="G266" s="118"/>
      <c r="H266" s="91">
        <f t="shared" ref="H266:L266" si="273">SUM(H242:H265)</f>
        <v>4886</v>
      </c>
      <c r="I266" s="91">
        <f t="shared" si="273"/>
        <v>2225</v>
      </c>
      <c r="J266" s="91">
        <f t="shared" si="273"/>
        <v>63</v>
      </c>
      <c r="K266" s="91">
        <f t="shared" si="273"/>
        <v>488</v>
      </c>
      <c r="L266" s="91">
        <f t="shared" si="273"/>
        <v>473</v>
      </c>
      <c r="N266" s="116"/>
    </row>
    <row r="267" spans="6:20" ht="15.75" customHeight="1">
      <c r="G267" s="71"/>
      <c r="H267" s="72">
        <f>$H$7</f>
        <v>31</v>
      </c>
      <c r="I267" s="72">
        <f>$I$7</f>
        <v>32</v>
      </c>
      <c r="J267" s="72">
        <f>$J$7</f>
        <v>41</v>
      </c>
      <c r="K267" s="72">
        <f>$K$7</f>
        <v>42</v>
      </c>
      <c r="L267" s="72">
        <f>$L$7</f>
        <v>5</v>
      </c>
      <c r="O267" s="71"/>
      <c r="P267" s="72">
        <f>$H$7</f>
        <v>31</v>
      </c>
      <c r="Q267" s="72">
        <f>$I$7</f>
        <v>32</v>
      </c>
      <c r="R267" s="72">
        <f>$J$7</f>
        <v>41</v>
      </c>
      <c r="S267" s="72">
        <f>$K$7</f>
        <v>42</v>
      </c>
      <c r="T267" s="72">
        <f>$L$7</f>
        <v>5</v>
      </c>
    </row>
    <row r="268" spans="6:20" ht="15.75" customHeight="1">
      <c r="F268" s="171">
        <v>45204</v>
      </c>
      <c r="G268" s="72">
        <f>$G$8</f>
        <v>0</v>
      </c>
      <c r="H268" s="92">
        <v>49</v>
      </c>
      <c r="I268" s="92">
        <v>15</v>
      </c>
      <c r="J268" s="92">
        <v>0</v>
      </c>
      <c r="K268" s="92">
        <v>6</v>
      </c>
      <c r="L268" s="92">
        <v>5</v>
      </c>
      <c r="N268" s="73">
        <v>45204</v>
      </c>
      <c r="O268" s="72">
        <f>$G$8</f>
        <v>0</v>
      </c>
      <c r="P268" s="74">
        <f t="shared" ref="P268:T268" si="274">H268/H$292</f>
        <v>2.0273065784029789E-2</v>
      </c>
      <c r="Q268" s="74">
        <f t="shared" si="274"/>
        <v>1.7793594306049824E-2</v>
      </c>
      <c r="R268" s="74">
        <f t="shared" si="274"/>
        <v>0</v>
      </c>
      <c r="S268" s="74">
        <f t="shared" si="274"/>
        <v>2.8169014084507043E-2</v>
      </c>
      <c r="T268" s="74">
        <f t="shared" si="274"/>
        <v>3.6231884057971016E-2</v>
      </c>
    </row>
    <row r="269" spans="6:20" ht="15.75" customHeight="1">
      <c r="F269" s="169"/>
      <c r="G269" s="72">
        <f>$G$9</f>
        <v>1</v>
      </c>
      <c r="H269" s="92">
        <v>23</v>
      </c>
      <c r="I269" s="92">
        <v>5</v>
      </c>
      <c r="J269" s="92">
        <v>0</v>
      </c>
      <c r="K269" s="92">
        <v>6</v>
      </c>
      <c r="L269" s="92">
        <v>3</v>
      </c>
      <c r="N269" s="75"/>
      <c r="O269" s="72">
        <f>$G$9</f>
        <v>1</v>
      </c>
      <c r="P269" s="74">
        <f t="shared" ref="P269:T269" si="275">H269/H$292</f>
        <v>9.5159288374017381E-3</v>
      </c>
      <c r="Q269" s="74">
        <f t="shared" si="275"/>
        <v>5.9311981020166073E-3</v>
      </c>
      <c r="R269" s="74">
        <f t="shared" si="275"/>
        <v>0</v>
      </c>
      <c r="S269" s="74">
        <f t="shared" si="275"/>
        <v>2.8169014084507043E-2</v>
      </c>
      <c r="T269" s="74">
        <f t="shared" si="275"/>
        <v>2.1739130434782608E-2</v>
      </c>
    </row>
    <row r="270" spans="6:20" ht="15.75" customHeight="1">
      <c r="F270" s="169"/>
      <c r="G270" s="72">
        <f>$G$10</f>
        <v>2</v>
      </c>
      <c r="H270" s="71">
        <v>15</v>
      </c>
      <c r="I270" s="71">
        <v>4</v>
      </c>
      <c r="J270" s="71">
        <v>0</v>
      </c>
      <c r="K270" s="71">
        <v>4</v>
      </c>
      <c r="L270" s="71">
        <v>3</v>
      </c>
      <c r="N270" s="75"/>
      <c r="O270" s="72">
        <f>$G$10</f>
        <v>2</v>
      </c>
      <c r="P270" s="74">
        <f t="shared" ref="P270:T270" si="276">H270/H$292</f>
        <v>6.2060405461315683E-3</v>
      </c>
      <c r="Q270" s="74">
        <f t="shared" si="276"/>
        <v>4.7449584816132862E-3</v>
      </c>
      <c r="R270" s="74">
        <f t="shared" si="276"/>
        <v>0</v>
      </c>
      <c r="S270" s="74">
        <f t="shared" si="276"/>
        <v>1.8779342723004695E-2</v>
      </c>
      <c r="T270" s="74">
        <f t="shared" si="276"/>
        <v>2.1739130434782608E-2</v>
      </c>
    </row>
    <row r="271" spans="6:20" ht="15.75" customHeight="1">
      <c r="F271" s="169"/>
      <c r="G271" s="72">
        <f>$G$11</f>
        <v>3</v>
      </c>
      <c r="H271" s="92">
        <v>12</v>
      </c>
      <c r="I271" s="92">
        <v>5</v>
      </c>
      <c r="J271" s="92">
        <v>0</v>
      </c>
      <c r="K271" s="92">
        <v>2</v>
      </c>
      <c r="L271" s="92">
        <v>8</v>
      </c>
      <c r="N271" s="75"/>
      <c r="O271" s="72">
        <f>$G$11</f>
        <v>3</v>
      </c>
      <c r="P271" s="74">
        <f t="shared" ref="P271:T271" si="277">H271/H$292</f>
        <v>4.9648324369052548E-3</v>
      </c>
      <c r="Q271" s="74">
        <f t="shared" si="277"/>
        <v>5.9311981020166073E-3</v>
      </c>
      <c r="R271" s="74">
        <f t="shared" si="277"/>
        <v>0</v>
      </c>
      <c r="S271" s="74">
        <f t="shared" si="277"/>
        <v>9.3896713615023476E-3</v>
      </c>
      <c r="T271" s="74">
        <f t="shared" si="277"/>
        <v>5.7971014492753624E-2</v>
      </c>
    </row>
    <row r="272" spans="6:20" ht="15.75" customHeight="1">
      <c r="F272" s="169"/>
      <c r="G272" s="72">
        <f>$G$12</f>
        <v>4</v>
      </c>
      <c r="H272" s="92">
        <v>28</v>
      </c>
      <c r="I272" s="92">
        <v>7</v>
      </c>
      <c r="J272" s="92">
        <v>0</v>
      </c>
      <c r="K272" s="92">
        <v>9</v>
      </c>
      <c r="L272" s="92">
        <v>3</v>
      </c>
      <c r="N272" s="75"/>
      <c r="O272" s="72">
        <f>$G$12</f>
        <v>4</v>
      </c>
      <c r="P272" s="74">
        <f t="shared" ref="P272:T272" si="278">H272/H$292</f>
        <v>1.1584609019445594E-2</v>
      </c>
      <c r="Q272" s="74">
        <f t="shared" si="278"/>
        <v>8.3036773428232496E-3</v>
      </c>
      <c r="R272" s="74">
        <f t="shared" si="278"/>
        <v>0</v>
      </c>
      <c r="S272" s="74">
        <f t="shared" si="278"/>
        <v>4.2253521126760563E-2</v>
      </c>
      <c r="T272" s="74">
        <f t="shared" si="278"/>
        <v>2.1739130434782608E-2</v>
      </c>
    </row>
    <row r="273" spans="6:20" ht="15.75" customHeight="1">
      <c r="F273" s="169"/>
      <c r="G273" s="72">
        <f>$G$13</f>
        <v>5</v>
      </c>
      <c r="H273" s="92">
        <v>41</v>
      </c>
      <c r="I273" s="92">
        <v>11</v>
      </c>
      <c r="J273" s="92">
        <v>0</v>
      </c>
      <c r="K273" s="92">
        <v>3</v>
      </c>
      <c r="L273" s="92">
        <v>8</v>
      </c>
      <c r="N273" s="75"/>
      <c r="O273" s="72">
        <f>$G$13</f>
        <v>5</v>
      </c>
      <c r="P273" s="74">
        <f t="shared" ref="P273:T273" si="279">H273/H$292</f>
        <v>1.6963177492759621E-2</v>
      </c>
      <c r="Q273" s="74">
        <f t="shared" si="279"/>
        <v>1.3048635824436536E-2</v>
      </c>
      <c r="R273" s="74">
        <f t="shared" si="279"/>
        <v>0</v>
      </c>
      <c r="S273" s="74">
        <f t="shared" si="279"/>
        <v>1.4084507042253521E-2</v>
      </c>
      <c r="T273" s="74">
        <f t="shared" si="279"/>
        <v>5.7971014492753624E-2</v>
      </c>
    </row>
    <row r="274" spans="6:20" ht="15.75" customHeight="1">
      <c r="F274" s="169"/>
      <c r="G274" s="72">
        <f>$G$14</f>
        <v>6</v>
      </c>
      <c r="H274" s="92">
        <v>68</v>
      </c>
      <c r="I274" s="92">
        <v>18</v>
      </c>
      <c r="J274" s="92">
        <v>0</v>
      </c>
      <c r="K274" s="92">
        <v>8</v>
      </c>
      <c r="L274" s="92">
        <v>5</v>
      </c>
      <c r="N274" s="75"/>
      <c r="O274" s="72">
        <f>$G$14</f>
        <v>6</v>
      </c>
      <c r="P274" s="74">
        <f t="shared" ref="P274:T274" si="280">H274/H$292</f>
        <v>2.8134050475796441E-2</v>
      </c>
      <c r="Q274" s="74">
        <f t="shared" si="280"/>
        <v>2.1352313167259787E-2</v>
      </c>
      <c r="R274" s="74">
        <f t="shared" si="280"/>
        <v>0</v>
      </c>
      <c r="S274" s="74">
        <f t="shared" si="280"/>
        <v>3.7558685446009391E-2</v>
      </c>
      <c r="T274" s="74">
        <f t="shared" si="280"/>
        <v>3.6231884057971016E-2</v>
      </c>
    </row>
    <row r="275" spans="6:20" ht="15.75" customHeight="1">
      <c r="F275" s="169"/>
      <c r="G275" s="72">
        <f>$G$15</f>
        <v>7</v>
      </c>
      <c r="H275" s="92">
        <v>83</v>
      </c>
      <c r="I275" s="92">
        <v>32</v>
      </c>
      <c r="J275" s="92">
        <v>3</v>
      </c>
      <c r="K275" s="92">
        <v>14</v>
      </c>
      <c r="L275" s="92">
        <v>5</v>
      </c>
      <c r="N275" s="75"/>
      <c r="O275" s="72">
        <f>$G$15</f>
        <v>7</v>
      </c>
      <c r="P275" s="74">
        <f t="shared" ref="P275:T275" si="281">H275/H$292</f>
        <v>3.4340091021928011E-2</v>
      </c>
      <c r="Q275" s="74">
        <f t="shared" si="281"/>
        <v>3.795966785290629E-2</v>
      </c>
      <c r="R275" s="74">
        <f t="shared" si="281"/>
        <v>0.2</v>
      </c>
      <c r="S275" s="74">
        <f t="shared" si="281"/>
        <v>6.5727699530516437E-2</v>
      </c>
      <c r="T275" s="74">
        <f t="shared" si="281"/>
        <v>3.6231884057971016E-2</v>
      </c>
    </row>
    <row r="276" spans="6:20" ht="15.75" customHeight="1">
      <c r="F276" s="169"/>
      <c r="G276" s="72">
        <f>$G$16</f>
        <v>8</v>
      </c>
      <c r="H276" s="92">
        <v>73</v>
      </c>
      <c r="I276" s="92">
        <v>52</v>
      </c>
      <c r="J276" s="92">
        <v>0</v>
      </c>
      <c r="K276" s="92">
        <v>21</v>
      </c>
      <c r="L276" s="92">
        <v>7</v>
      </c>
      <c r="N276" s="75"/>
      <c r="O276" s="72">
        <f>$G$16</f>
        <v>8</v>
      </c>
      <c r="P276" s="74">
        <f t="shared" ref="P276:T276" si="282">H276/H$292</f>
        <v>3.0202730657840297E-2</v>
      </c>
      <c r="Q276" s="74">
        <f t="shared" si="282"/>
        <v>6.1684460260972719E-2</v>
      </c>
      <c r="R276" s="74">
        <f t="shared" si="282"/>
        <v>0</v>
      </c>
      <c r="S276" s="74">
        <f t="shared" si="282"/>
        <v>9.8591549295774641E-2</v>
      </c>
      <c r="T276" s="74">
        <f t="shared" si="282"/>
        <v>5.0724637681159424E-2</v>
      </c>
    </row>
    <row r="277" spans="6:20" ht="15.75" customHeight="1">
      <c r="F277" s="169"/>
      <c r="G277" s="72">
        <f>$G$17</f>
        <v>9</v>
      </c>
      <c r="H277" s="92">
        <v>99</v>
      </c>
      <c r="I277" s="92">
        <v>62</v>
      </c>
      <c r="J277" s="92">
        <v>0</v>
      </c>
      <c r="K277" s="92">
        <v>18</v>
      </c>
      <c r="L277" s="92">
        <v>6</v>
      </c>
      <c r="N277" s="75"/>
      <c r="O277" s="72">
        <f>$G$17</f>
        <v>9</v>
      </c>
      <c r="P277" s="74">
        <f t="shared" ref="P277:T277" si="283">H277/H$292</f>
        <v>4.0959867604468347E-2</v>
      </c>
      <c r="Q277" s="74">
        <f t="shared" si="283"/>
        <v>7.354685646500593E-2</v>
      </c>
      <c r="R277" s="74">
        <f t="shared" si="283"/>
        <v>0</v>
      </c>
      <c r="S277" s="74">
        <f t="shared" si="283"/>
        <v>8.4507042253521125E-2</v>
      </c>
      <c r="T277" s="74">
        <f t="shared" si="283"/>
        <v>4.3478260869565216E-2</v>
      </c>
    </row>
    <row r="278" spans="6:20" ht="15.75" customHeight="1">
      <c r="F278" s="169"/>
      <c r="G278" s="72">
        <f>$G$18</f>
        <v>10</v>
      </c>
      <c r="H278" s="92">
        <v>125</v>
      </c>
      <c r="I278" s="92">
        <v>60</v>
      </c>
      <c r="J278" s="92">
        <v>2</v>
      </c>
      <c r="K278" s="92">
        <v>15</v>
      </c>
      <c r="L278" s="92">
        <v>7</v>
      </c>
      <c r="N278" s="75"/>
      <c r="O278" s="72">
        <f>$G$18</f>
        <v>10</v>
      </c>
      <c r="P278" s="74">
        <f t="shared" ref="P278:T278" si="284">H278/H$292</f>
        <v>5.1717004551096402E-2</v>
      </c>
      <c r="Q278" s="74">
        <f t="shared" si="284"/>
        <v>7.1174377224199295E-2</v>
      </c>
      <c r="R278" s="74">
        <f t="shared" si="284"/>
        <v>0.13333333333333333</v>
      </c>
      <c r="S278" s="74">
        <f t="shared" si="284"/>
        <v>7.0422535211267609E-2</v>
      </c>
      <c r="T278" s="74">
        <f t="shared" si="284"/>
        <v>5.0724637681159424E-2</v>
      </c>
    </row>
    <row r="279" spans="6:20" ht="15.75" customHeight="1">
      <c r="F279" s="169"/>
      <c r="G279" s="72">
        <f>$G$19</f>
        <v>11</v>
      </c>
      <c r="H279" s="92">
        <v>166</v>
      </c>
      <c r="I279" s="92">
        <v>52</v>
      </c>
      <c r="J279" s="92">
        <v>1</v>
      </c>
      <c r="K279" s="92">
        <v>3</v>
      </c>
      <c r="L279" s="92">
        <v>8</v>
      </c>
      <c r="N279" s="75"/>
      <c r="O279" s="72">
        <f>$G$19</f>
        <v>11</v>
      </c>
      <c r="P279" s="74">
        <f t="shared" ref="P279:T279" si="285">H279/H$292</f>
        <v>6.8680182043856022E-2</v>
      </c>
      <c r="Q279" s="74">
        <f t="shared" si="285"/>
        <v>6.1684460260972719E-2</v>
      </c>
      <c r="R279" s="74">
        <f t="shared" si="285"/>
        <v>6.6666666666666666E-2</v>
      </c>
      <c r="S279" s="74">
        <f t="shared" si="285"/>
        <v>1.4084507042253521E-2</v>
      </c>
      <c r="T279" s="74">
        <f t="shared" si="285"/>
        <v>5.7971014492753624E-2</v>
      </c>
    </row>
    <row r="280" spans="6:20" ht="15.75" customHeight="1">
      <c r="F280" s="169"/>
      <c r="G280" s="72">
        <f>$G$20</f>
        <v>12</v>
      </c>
      <c r="H280" s="92">
        <v>169</v>
      </c>
      <c r="I280" s="92">
        <v>56</v>
      </c>
      <c r="J280" s="92">
        <v>1</v>
      </c>
      <c r="K280" s="92">
        <v>6</v>
      </c>
      <c r="L280" s="92">
        <v>7</v>
      </c>
      <c r="N280" s="75"/>
      <c r="O280" s="72">
        <f>$G$20</f>
        <v>12</v>
      </c>
      <c r="P280" s="74">
        <f t="shared" ref="P280:T280" si="286">H280/H$292</f>
        <v>6.9921390153082338E-2</v>
      </c>
      <c r="Q280" s="74">
        <f t="shared" si="286"/>
        <v>6.6429418742585997E-2</v>
      </c>
      <c r="R280" s="74">
        <f t="shared" si="286"/>
        <v>6.6666666666666666E-2</v>
      </c>
      <c r="S280" s="74">
        <f t="shared" si="286"/>
        <v>2.8169014084507043E-2</v>
      </c>
      <c r="T280" s="74">
        <f t="shared" si="286"/>
        <v>5.0724637681159424E-2</v>
      </c>
    </row>
    <row r="281" spans="6:20" ht="15.75" customHeight="1">
      <c r="F281" s="169"/>
      <c r="G281" s="72">
        <f>$G$21</f>
        <v>13</v>
      </c>
      <c r="H281" s="92">
        <v>164</v>
      </c>
      <c r="I281" s="92">
        <v>52</v>
      </c>
      <c r="J281" s="92">
        <v>1</v>
      </c>
      <c r="K281" s="92">
        <v>3</v>
      </c>
      <c r="L281" s="92">
        <v>3</v>
      </c>
      <c r="N281" s="75"/>
      <c r="O281" s="72">
        <f>$G$21</f>
        <v>13</v>
      </c>
      <c r="P281" s="74">
        <f t="shared" ref="P281:T281" si="287">H281/H$292</f>
        <v>6.7852709971038483E-2</v>
      </c>
      <c r="Q281" s="74">
        <f t="shared" si="287"/>
        <v>6.1684460260972719E-2</v>
      </c>
      <c r="R281" s="74">
        <f t="shared" si="287"/>
        <v>6.6666666666666666E-2</v>
      </c>
      <c r="S281" s="74">
        <f t="shared" si="287"/>
        <v>1.4084507042253521E-2</v>
      </c>
      <c r="T281" s="74">
        <f t="shared" si="287"/>
        <v>2.1739130434782608E-2</v>
      </c>
    </row>
    <row r="282" spans="6:20" ht="15.75" customHeight="1">
      <c r="F282" s="169"/>
      <c r="G282" s="72">
        <f>$G$22</f>
        <v>14</v>
      </c>
      <c r="H282" s="92">
        <v>192</v>
      </c>
      <c r="I282" s="92">
        <v>61</v>
      </c>
      <c r="J282" s="92">
        <v>3</v>
      </c>
      <c r="K282" s="92">
        <v>8</v>
      </c>
      <c r="L282" s="92">
        <v>12</v>
      </c>
      <c r="N282" s="75"/>
      <c r="O282" s="72">
        <f>$G$22</f>
        <v>14</v>
      </c>
      <c r="P282" s="74">
        <f t="shared" ref="P282:T282" si="288">H282/H$292</f>
        <v>7.9437318990484077E-2</v>
      </c>
      <c r="Q282" s="74">
        <f t="shared" si="288"/>
        <v>7.2360616844602613E-2</v>
      </c>
      <c r="R282" s="74">
        <f t="shared" si="288"/>
        <v>0.2</v>
      </c>
      <c r="S282" s="74">
        <f t="shared" si="288"/>
        <v>3.7558685446009391E-2</v>
      </c>
      <c r="T282" s="74">
        <f t="shared" si="288"/>
        <v>8.6956521739130432E-2</v>
      </c>
    </row>
    <row r="283" spans="6:20" ht="15.75" customHeight="1">
      <c r="F283" s="169"/>
      <c r="G283" s="72">
        <f>$G$23</f>
        <v>15</v>
      </c>
      <c r="H283" s="92">
        <v>198</v>
      </c>
      <c r="I283" s="92">
        <v>79</v>
      </c>
      <c r="J283" s="92">
        <v>1</v>
      </c>
      <c r="K283" s="92">
        <v>13</v>
      </c>
      <c r="L283" s="92">
        <v>5</v>
      </c>
      <c r="N283" s="75"/>
      <c r="O283" s="72">
        <f>$G$23</f>
        <v>15</v>
      </c>
      <c r="P283" s="74">
        <f t="shared" ref="P283:T283" si="289">H283/H$292</f>
        <v>8.1919735208936695E-2</v>
      </c>
      <c r="Q283" s="74">
        <f t="shared" si="289"/>
        <v>9.37129300118624E-2</v>
      </c>
      <c r="R283" s="74">
        <f t="shared" si="289"/>
        <v>6.6666666666666666E-2</v>
      </c>
      <c r="S283" s="74">
        <f t="shared" si="289"/>
        <v>6.1032863849765258E-2</v>
      </c>
      <c r="T283" s="74">
        <f t="shared" si="289"/>
        <v>3.6231884057971016E-2</v>
      </c>
    </row>
    <row r="284" spans="6:20" ht="15.75" customHeight="1">
      <c r="F284" s="169"/>
      <c r="G284" s="72">
        <f>$G$24</f>
        <v>16</v>
      </c>
      <c r="H284" s="92">
        <v>169</v>
      </c>
      <c r="I284" s="92">
        <v>54</v>
      </c>
      <c r="J284" s="92">
        <v>0</v>
      </c>
      <c r="K284" s="92">
        <v>12</v>
      </c>
      <c r="L284" s="92">
        <v>8</v>
      </c>
      <c r="N284" s="75"/>
      <c r="O284" s="72">
        <f>$G$24</f>
        <v>16</v>
      </c>
      <c r="P284" s="74">
        <f t="shared" ref="P284:T284" si="290">H284/H$292</f>
        <v>6.9921390153082338E-2</v>
      </c>
      <c r="Q284" s="74">
        <f t="shared" si="290"/>
        <v>6.4056939501779361E-2</v>
      </c>
      <c r="R284" s="74">
        <f t="shared" si="290"/>
        <v>0</v>
      </c>
      <c r="S284" s="74">
        <f t="shared" si="290"/>
        <v>5.6338028169014086E-2</v>
      </c>
      <c r="T284" s="74">
        <f t="shared" si="290"/>
        <v>5.7971014492753624E-2</v>
      </c>
    </row>
    <row r="285" spans="6:20" ht="15.75" customHeight="1">
      <c r="F285" s="169"/>
      <c r="G285" s="72">
        <f>$G$25</f>
        <v>17</v>
      </c>
      <c r="H285" s="92">
        <v>140</v>
      </c>
      <c r="I285" s="92">
        <v>42</v>
      </c>
      <c r="J285" s="92">
        <v>0</v>
      </c>
      <c r="K285" s="92">
        <v>11</v>
      </c>
      <c r="L285" s="92">
        <v>6</v>
      </c>
      <c r="N285" s="75"/>
      <c r="O285" s="72">
        <f>$G$25</f>
        <v>17</v>
      </c>
      <c r="P285" s="74">
        <f t="shared" ref="P285:T285" si="291">H285/H$292</f>
        <v>5.7923045097227968E-2</v>
      </c>
      <c r="Q285" s="74">
        <f t="shared" si="291"/>
        <v>4.9822064056939501E-2</v>
      </c>
      <c r="R285" s="74">
        <f t="shared" si="291"/>
        <v>0</v>
      </c>
      <c r="S285" s="74">
        <f t="shared" si="291"/>
        <v>5.1643192488262914E-2</v>
      </c>
      <c r="T285" s="74">
        <f t="shared" si="291"/>
        <v>4.3478260869565216E-2</v>
      </c>
    </row>
    <row r="286" spans="6:20" ht="15.75" customHeight="1">
      <c r="F286" s="169"/>
      <c r="G286" s="72">
        <f>$G$26</f>
        <v>18</v>
      </c>
      <c r="H286" s="92">
        <v>127</v>
      </c>
      <c r="I286" s="92">
        <v>36</v>
      </c>
      <c r="J286" s="92">
        <v>0</v>
      </c>
      <c r="K286" s="92">
        <v>10</v>
      </c>
      <c r="L286" s="92">
        <v>9</v>
      </c>
      <c r="N286" s="75"/>
      <c r="O286" s="72">
        <f>$G$26</f>
        <v>18</v>
      </c>
      <c r="P286" s="74">
        <f t="shared" ref="P286:T286" si="292">H286/H$292</f>
        <v>5.2544476623913941E-2</v>
      </c>
      <c r="Q286" s="74">
        <f t="shared" si="292"/>
        <v>4.2704626334519574E-2</v>
      </c>
      <c r="R286" s="74">
        <f t="shared" si="292"/>
        <v>0</v>
      </c>
      <c r="S286" s="74">
        <f t="shared" si="292"/>
        <v>4.6948356807511735E-2</v>
      </c>
      <c r="T286" s="74">
        <f t="shared" si="292"/>
        <v>6.5217391304347824E-2</v>
      </c>
    </row>
    <row r="287" spans="6:20" ht="15.75" customHeight="1">
      <c r="F287" s="169"/>
      <c r="G287" s="72">
        <f>$G$27</f>
        <v>19</v>
      </c>
      <c r="H287" s="92">
        <v>109</v>
      </c>
      <c r="I287" s="92">
        <v>43</v>
      </c>
      <c r="J287" s="92">
        <v>1</v>
      </c>
      <c r="K287" s="92">
        <v>10</v>
      </c>
      <c r="L287" s="92">
        <v>7</v>
      </c>
      <c r="N287" s="75"/>
      <c r="O287" s="72">
        <f>$G$27</f>
        <v>19</v>
      </c>
      <c r="P287" s="74">
        <f t="shared" ref="P287:T287" si="293">H287/H$292</f>
        <v>4.5097227968556058E-2</v>
      </c>
      <c r="Q287" s="74">
        <f t="shared" si="293"/>
        <v>5.1008303677342826E-2</v>
      </c>
      <c r="R287" s="74">
        <f t="shared" si="293"/>
        <v>6.6666666666666666E-2</v>
      </c>
      <c r="S287" s="74">
        <f t="shared" si="293"/>
        <v>4.6948356807511735E-2</v>
      </c>
      <c r="T287" s="74">
        <f t="shared" si="293"/>
        <v>5.0724637681159424E-2</v>
      </c>
    </row>
    <row r="288" spans="6:20" ht="15.75" customHeight="1">
      <c r="F288" s="169"/>
      <c r="G288" s="72">
        <f>$G$28</f>
        <v>20</v>
      </c>
      <c r="H288" s="92">
        <v>123</v>
      </c>
      <c r="I288" s="92">
        <v>21</v>
      </c>
      <c r="J288" s="92">
        <v>1</v>
      </c>
      <c r="K288" s="92">
        <v>15</v>
      </c>
      <c r="L288" s="92">
        <v>2</v>
      </c>
      <c r="N288" s="75"/>
      <c r="O288" s="72">
        <f>$G$28</f>
        <v>20</v>
      </c>
      <c r="P288" s="74">
        <f t="shared" ref="P288:T288" si="294">H288/H$292</f>
        <v>5.0889532478278855E-2</v>
      </c>
      <c r="Q288" s="74">
        <f t="shared" si="294"/>
        <v>2.491103202846975E-2</v>
      </c>
      <c r="R288" s="74">
        <f t="shared" si="294"/>
        <v>6.6666666666666666E-2</v>
      </c>
      <c r="S288" s="74">
        <f t="shared" si="294"/>
        <v>7.0422535211267609E-2</v>
      </c>
      <c r="T288" s="74">
        <f t="shared" si="294"/>
        <v>1.4492753623188406E-2</v>
      </c>
    </row>
    <row r="289" spans="6:20" ht="15.75" customHeight="1">
      <c r="F289" s="169"/>
      <c r="G289" s="72">
        <f>$G$29</f>
        <v>21</v>
      </c>
      <c r="H289" s="92">
        <v>79</v>
      </c>
      <c r="I289" s="92">
        <v>37</v>
      </c>
      <c r="J289" s="92">
        <v>0</v>
      </c>
      <c r="K289" s="92">
        <v>5</v>
      </c>
      <c r="L289" s="92">
        <v>3</v>
      </c>
      <c r="N289" s="75"/>
      <c r="O289" s="72">
        <f>$G$29</f>
        <v>21</v>
      </c>
      <c r="P289" s="74">
        <f t="shared" ref="P289:T289" si="295">H289/H$292</f>
        <v>3.2685146876292925E-2</v>
      </c>
      <c r="Q289" s="74">
        <f t="shared" si="295"/>
        <v>4.3890865954922892E-2</v>
      </c>
      <c r="R289" s="74">
        <f t="shared" si="295"/>
        <v>0</v>
      </c>
      <c r="S289" s="74">
        <f t="shared" si="295"/>
        <v>2.3474178403755867E-2</v>
      </c>
      <c r="T289" s="74">
        <f t="shared" si="295"/>
        <v>2.1739130434782608E-2</v>
      </c>
    </row>
    <row r="290" spans="6:20" ht="15.75" customHeight="1">
      <c r="F290" s="169"/>
      <c r="G290" s="72">
        <f>$G$30</f>
        <v>22</v>
      </c>
      <c r="H290" s="92">
        <v>100</v>
      </c>
      <c r="I290" s="92">
        <v>25</v>
      </c>
      <c r="J290" s="92">
        <v>0</v>
      </c>
      <c r="K290" s="92">
        <v>3</v>
      </c>
      <c r="L290" s="92">
        <v>5</v>
      </c>
      <c r="N290" s="75"/>
      <c r="O290" s="72">
        <f>$G$30</f>
        <v>22</v>
      </c>
      <c r="P290" s="74">
        <f t="shared" ref="P290:T290" si="296">H290/H$292</f>
        <v>4.1373603640877117E-2</v>
      </c>
      <c r="Q290" s="74">
        <f t="shared" si="296"/>
        <v>2.9655990510083038E-2</v>
      </c>
      <c r="R290" s="74">
        <f t="shared" si="296"/>
        <v>0</v>
      </c>
      <c r="S290" s="74">
        <f t="shared" si="296"/>
        <v>1.4084507042253521E-2</v>
      </c>
      <c r="T290" s="74">
        <f t="shared" si="296"/>
        <v>3.6231884057971016E-2</v>
      </c>
    </row>
    <row r="291" spans="6:20" ht="15.75" customHeight="1">
      <c r="F291" s="170"/>
      <c r="G291" s="87">
        <f>$G$31</f>
        <v>23</v>
      </c>
      <c r="H291" s="92">
        <v>65</v>
      </c>
      <c r="I291" s="92">
        <v>14</v>
      </c>
      <c r="J291" s="92">
        <v>1</v>
      </c>
      <c r="K291" s="92">
        <v>8</v>
      </c>
      <c r="L291" s="92">
        <v>3</v>
      </c>
      <c r="N291" s="76"/>
      <c r="O291" s="72">
        <f>$G$31</f>
        <v>23</v>
      </c>
      <c r="P291" s="74">
        <f t="shared" ref="P291:T291" si="297">H291/H$292</f>
        <v>2.6892842366570129E-2</v>
      </c>
      <c r="Q291" s="74">
        <f t="shared" si="297"/>
        <v>1.6607354685646499E-2</v>
      </c>
      <c r="R291" s="74">
        <f t="shared" si="297"/>
        <v>6.6666666666666666E-2</v>
      </c>
      <c r="S291" s="74">
        <f t="shared" si="297"/>
        <v>3.7558685446009391E-2</v>
      </c>
      <c r="T291" s="74">
        <f t="shared" si="297"/>
        <v>2.1739130434782608E-2</v>
      </c>
    </row>
    <row r="292" spans="6:20" ht="15.75" customHeight="1">
      <c r="F292" s="116"/>
      <c r="G292" s="118"/>
      <c r="H292" s="91">
        <f t="shared" ref="H292:L292" si="298">SUM(H268:H291)</f>
        <v>2417</v>
      </c>
      <c r="I292" s="91">
        <f t="shared" si="298"/>
        <v>843</v>
      </c>
      <c r="J292" s="91">
        <f t="shared" si="298"/>
        <v>15</v>
      </c>
      <c r="K292" s="91">
        <f t="shared" si="298"/>
        <v>213</v>
      </c>
      <c r="L292" s="91">
        <f t="shared" si="298"/>
        <v>138</v>
      </c>
      <c r="N292" s="116"/>
    </row>
    <row r="293" spans="6:20" ht="15.75" customHeight="1">
      <c r="G293" s="71"/>
      <c r="H293" s="72">
        <f>$H$7</f>
        <v>31</v>
      </c>
      <c r="I293" s="72">
        <f>$I$7</f>
        <v>32</v>
      </c>
      <c r="J293" s="72">
        <f>$J$7</f>
        <v>41</v>
      </c>
      <c r="K293" s="72">
        <f>$K$7</f>
        <v>42</v>
      </c>
      <c r="L293" s="72">
        <f>$L$7</f>
        <v>5</v>
      </c>
      <c r="O293" s="71"/>
      <c r="P293" s="72">
        <f>$H$7</f>
        <v>31</v>
      </c>
      <c r="Q293" s="72">
        <f>$I$7</f>
        <v>32</v>
      </c>
      <c r="R293" s="72">
        <f>$J$7</f>
        <v>41</v>
      </c>
      <c r="S293" s="72">
        <f>$K$7</f>
        <v>42</v>
      </c>
      <c r="T293" s="72">
        <f>$L$7</f>
        <v>5</v>
      </c>
    </row>
    <row r="294" spans="6:20" ht="15.75" customHeight="1">
      <c r="F294" s="171">
        <v>45205</v>
      </c>
      <c r="G294" s="72">
        <f>$G$8</f>
        <v>0</v>
      </c>
      <c r="H294" s="72">
        <v>44</v>
      </c>
      <c r="I294" s="72">
        <v>12</v>
      </c>
      <c r="J294" s="72">
        <v>0</v>
      </c>
      <c r="K294" s="72">
        <v>5</v>
      </c>
      <c r="L294" s="72">
        <v>5</v>
      </c>
      <c r="N294" s="73">
        <v>45205</v>
      </c>
      <c r="O294" s="72">
        <f>$G$8</f>
        <v>0</v>
      </c>
      <c r="P294" s="119">
        <f t="shared" ref="P294:T294" si="299">H294/H$318</f>
        <v>4.8394192696876379E-3</v>
      </c>
      <c r="Q294" s="119">
        <f t="shared" si="299"/>
        <v>3.5231943628890195E-3</v>
      </c>
      <c r="R294" s="119">
        <f t="shared" si="299"/>
        <v>0</v>
      </c>
      <c r="S294" s="119">
        <f t="shared" si="299"/>
        <v>1.0416666666666666E-2</v>
      </c>
      <c r="T294" s="119">
        <f t="shared" si="299"/>
        <v>1.0706638115631691E-2</v>
      </c>
    </row>
    <row r="295" spans="6:20" ht="15.75" customHeight="1">
      <c r="F295" s="169"/>
      <c r="G295" s="72">
        <f>$G$9</f>
        <v>1</v>
      </c>
      <c r="H295" s="96">
        <v>29</v>
      </c>
      <c r="I295" s="96">
        <v>10</v>
      </c>
      <c r="J295" s="96">
        <v>1</v>
      </c>
      <c r="K295" s="96">
        <v>5</v>
      </c>
      <c r="L295" s="96">
        <v>3</v>
      </c>
      <c r="N295" s="75"/>
      <c r="O295" s="72">
        <f>$G$9</f>
        <v>1</v>
      </c>
      <c r="P295" s="119">
        <f t="shared" ref="P295:T295" si="300">H295/H$318</f>
        <v>3.1896172459304883E-3</v>
      </c>
      <c r="Q295" s="119">
        <f t="shared" si="300"/>
        <v>2.935995302407516E-3</v>
      </c>
      <c r="R295" s="119">
        <f t="shared" si="300"/>
        <v>6.5789473684210523E-3</v>
      </c>
      <c r="S295" s="119">
        <f t="shared" si="300"/>
        <v>1.0416666666666666E-2</v>
      </c>
      <c r="T295" s="119">
        <f t="shared" si="300"/>
        <v>6.4239828693790149E-3</v>
      </c>
    </row>
    <row r="296" spans="6:20" ht="15.75" customHeight="1">
      <c r="F296" s="169"/>
      <c r="G296" s="72">
        <f>$G$10</f>
        <v>2</v>
      </c>
      <c r="H296" s="96">
        <v>25</v>
      </c>
      <c r="I296" s="96">
        <v>10</v>
      </c>
      <c r="J296" s="96">
        <v>0</v>
      </c>
      <c r="K296" s="96">
        <v>6</v>
      </c>
      <c r="L296" s="96">
        <v>3</v>
      </c>
      <c r="N296" s="75"/>
      <c r="O296" s="72">
        <f>$G$10</f>
        <v>2</v>
      </c>
      <c r="P296" s="119">
        <f t="shared" ref="P296:T296" si="301">H296/H$318</f>
        <v>2.7496700395952486E-3</v>
      </c>
      <c r="Q296" s="119">
        <f t="shared" si="301"/>
        <v>2.935995302407516E-3</v>
      </c>
      <c r="R296" s="119">
        <f t="shared" si="301"/>
        <v>0</v>
      </c>
      <c r="S296" s="119">
        <f t="shared" si="301"/>
        <v>1.2500000000000001E-2</v>
      </c>
      <c r="T296" s="119">
        <f t="shared" si="301"/>
        <v>6.4239828693790149E-3</v>
      </c>
    </row>
    <row r="297" spans="6:20" ht="15.75" customHeight="1">
      <c r="F297" s="169"/>
      <c r="G297" s="72">
        <f>$G$11</f>
        <v>3</v>
      </c>
      <c r="H297" s="96">
        <v>35</v>
      </c>
      <c r="I297" s="96">
        <v>10</v>
      </c>
      <c r="J297" s="96">
        <v>0</v>
      </c>
      <c r="K297" s="96">
        <v>7</v>
      </c>
      <c r="L297" s="96">
        <v>4</v>
      </c>
      <c r="N297" s="75"/>
      <c r="O297" s="72">
        <f>$G$11</f>
        <v>3</v>
      </c>
      <c r="P297" s="119">
        <f t="shared" ref="P297:T297" si="302">H297/H$318</f>
        <v>3.849538055433348E-3</v>
      </c>
      <c r="Q297" s="119">
        <f t="shared" si="302"/>
        <v>2.935995302407516E-3</v>
      </c>
      <c r="R297" s="119">
        <f t="shared" si="302"/>
        <v>0</v>
      </c>
      <c r="S297" s="119">
        <f t="shared" si="302"/>
        <v>1.4583333333333334E-2</v>
      </c>
      <c r="T297" s="119">
        <f t="shared" si="302"/>
        <v>8.5653104925053538E-3</v>
      </c>
    </row>
    <row r="298" spans="6:20" ht="15.75" customHeight="1">
      <c r="F298" s="169"/>
      <c r="G298" s="72">
        <f>$G$12</f>
        <v>4</v>
      </c>
      <c r="H298" s="96">
        <v>51</v>
      </c>
      <c r="I298" s="96">
        <v>40</v>
      </c>
      <c r="J298" s="96">
        <v>2</v>
      </c>
      <c r="K298" s="96">
        <v>16</v>
      </c>
      <c r="L298" s="96">
        <v>7</v>
      </c>
      <c r="N298" s="75"/>
      <c r="O298" s="72">
        <f>$G$12</f>
        <v>4</v>
      </c>
      <c r="P298" s="119">
        <f t="shared" ref="P298:T298" si="303">H298/H$318</f>
        <v>5.6093268807743072E-3</v>
      </c>
      <c r="Q298" s="119">
        <f t="shared" si="303"/>
        <v>1.1743981209630064E-2</v>
      </c>
      <c r="R298" s="119">
        <f t="shared" si="303"/>
        <v>1.3157894736842105E-2</v>
      </c>
      <c r="S298" s="119">
        <f t="shared" si="303"/>
        <v>3.3333333333333333E-2</v>
      </c>
      <c r="T298" s="119">
        <f t="shared" si="303"/>
        <v>1.4989293361884369E-2</v>
      </c>
    </row>
    <row r="299" spans="6:20" ht="15.75" customHeight="1">
      <c r="F299" s="169"/>
      <c r="G299" s="72">
        <f>$G$13</f>
        <v>5</v>
      </c>
      <c r="H299" s="96">
        <v>125</v>
      </c>
      <c r="I299" s="96">
        <v>57</v>
      </c>
      <c r="J299" s="96">
        <v>3</v>
      </c>
      <c r="K299" s="96">
        <v>25</v>
      </c>
      <c r="L299" s="96">
        <v>28</v>
      </c>
      <c r="N299" s="75"/>
      <c r="O299" s="72">
        <f>$G$13</f>
        <v>5</v>
      </c>
      <c r="P299" s="119">
        <f t="shared" ref="P299:T299" si="304">H299/H$318</f>
        <v>1.3748350197976242E-2</v>
      </c>
      <c r="Q299" s="119">
        <f t="shared" si="304"/>
        <v>1.6735173223722841E-2</v>
      </c>
      <c r="R299" s="119">
        <f t="shared" si="304"/>
        <v>1.9736842105263157E-2</v>
      </c>
      <c r="S299" s="119">
        <f t="shared" si="304"/>
        <v>5.2083333333333336E-2</v>
      </c>
      <c r="T299" s="119">
        <f t="shared" si="304"/>
        <v>5.9957173447537475E-2</v>
      </c>
    </row>
    <row r="300" spans="6:20" ht="15.75" customHeight="1">
      <c r="F300" s="169"/>
      <c r="G300" s="72">
        <f>$G$14</f>
        <v>6</v>
      </c>
      <c r="H300" s="96">
        <v>351</v>
      </c>
      <c r="I300" s="96">
        <v>114</v>
      </c>
      <c r="J300" s="96">
        <v>19</v>
      </c>
      <c r="K300" s="96">
        <v>13</v>
      </c>
      <c r="L300" s="96">
        <v>17</v>
      </c>
      <c r="N300" s="75"/>
      <c r="O300" s="72">
        <f>$G$14</f>
        <v>6</v>
      </c>
      <c r="P300" s="119">
        <f t="shared" ref="P300:T300" si="305">H300/H$318</f>
        <v>3.860536735591729E-2</v>
      </c>
      <c r="Q300" s="119">
        <f t="shared" si="305"/>
        <v>3.3470346447445683E-2</v>
      </c>
      <c r="R300" s="119">
        <f t="shared" si="305"/>
        <v>0.125</v>
      </c>
      <c r="S300" s="119">
        <f t="shared" si="305"/>
        <v>2.7083333333333334E-2</v>
      </c>
      <c r="T300" s="119">
        <f t="shared" si="305"/>
        <v>3.6402569593147749E-2</v>
      </c>
    </row>
    <row r="301" spans="6:20" ht="15.75" customHeight="1">
      <c r="F301" s="169"/>
      <c r="G301" s="72">
        <f>$G$15</f>
        <v>7</v>
      </c>
      <c r="H301" s="96">
        <v>566</v>
      </c>
      <c r="I301" s="96">
        <v>189</v>
      </c>
      <c r="J301" s="96">
        <v>15</v>
      </c>
      <c r="K301" s="96">
        <v>45</v>
      </c>
      <c r="L301" s="96">
        <v>27</v>
      </c>
      <c r="N301" s="75"/>
      <c r="O301" s="72">
        <f>$G$15</f>
        <v>7</v>
      </c>
      <c r="P301" s="119">
        <f t="shared" ref="P301:T301" si="306">H301/H$318</f>
        <v>6.225252969643643E-2</v>
      </c>
      <c r="Q301" s="119">
        <f t="shared" si="306"/>
        <v>5.5490311215502054E-2</v>
      </c>
      <c r="R301" s="119">
        <f t="shared" si="306"/>
        <v>9.8684210526315791E-2</v>
      </c>
      <c r="S301" s="119">
        <f t="shared" si="306"/>
        <v>9.375E-2</v>
      </c>
      <c r="T301" s="119">
        <f t="shared" si="306"/>
        <v>5.7815845824411134E-2</v>
      </c>
    </row>
    <row r="302" spans="6:20" ht="15.75" customHeight="1">
      <c r="F302" s="169"/>
      <c r="G302" s="72">
        <f>$G$16</f>
        <v>8</v>
      </c>
      <c r="H302" s="96">
        <v>519</v>
      </c>
      <c r="I302" s="96">
        <v>237</v>
      </c>
      <c r="J302" s="96">
        <v>17</v>
      </c>
      <c r="K302" s="96">
        <v>43</v>
      </c>
      <c r="L302" s="96">
        <v>43</v>
      </c>
      <c r="N302" s="75"/>
      <c r="O302" s="72">
        <f>$G$16</f>
        <v>8</v>
      </c>
      <c r="P302" s="119">
        <f t="shared" ref="P302:T302" si="307">H302/H$318</f>
        <v>5.7083150021997361E-2</v>
      </c>
      <c r="Q302" s="119">
        <f t="shared" si="307"/>
        <v>6.9583088667058132E-2</v>
      </c>
      <c r="R302" s="119">
        <f t="shared" si="307"/>
        <v>0.1118421052631579</v>
      </c>
      <c r="S302" s="119">
        <f t="shared" si="307"/>
        <v>8.9583333333333334E-2</v>
      </c>
      <c r="T302" s="119">
        <f t="shared" si="307"/>
        <v>9.2077087794432549E-2</v>
      </c>
    </row>
    <row r="303" spans="6:20" ht="15.75" customHeight="1">
      <c r="F303" s="169"/>
      <c r="G303" s="72">
        <f>$G$17</f>
        <v>9</v>
      </c>
      <c r="H303" s="96">
        <v>512</v>
      </c>
      <c r="I303" s="96">
        <v>295</v>
      </c>
      <c r="J303" s="96">
        <v>11</v>
      </c>
      <c r="K303" s="96">
        <v>43</v>
      </c>
      <c r="L303" s="96">
        <v>48</v>
      </c>
      <c r="N303" s="75"/>
      <c r="O303" s="72">
        <f>$G$17</f>
        <v>9</v>
      </c>
      <c r="P303" s="119">
        <f t="shared" ref="P303:T303" si="308">H303/H$318</f>
        <v>5.6313242410910694E-2</v>
      </c>
      <c r="Q303" s="119">
        <f t="shared" si="308"/>
        <v>8.661186142102173E-2</v>
      </c>
      <c r="R303" s="119">
        <f t="shared" si="308"/>
        <v>7.2368421052631582E-2</v>
      </c>
      <c r="S303" s="119">
        <f t="shared" si="308"/>
        <v>8.9583333333333334E-2</v>
      </c>
      <c r="T303" s="119">
        <f t="shared" si="308"/>
        <v>0.10278372591006424</v>
      </c>
    </row>
    <row r="304" spans="6:20" ht="15.75" customHeight="1">
      <c r="F304" s="169"/>
      <c r="G304" s="72">
        <f>$G$18</f>
        <v>10</v>
      </c>
      <c r="H304" s="96">
        <v>521</v>
      </c>
      <c r="I304" s="96">
        <v>246</v>
      </c>
      <c r="J304" s="96">
        <v>7</v>
      </c>
      <c r="K304" s="96">
        <v>36</v>
      </c>
      <c r="L304" s="96">
        <v>53</v>
      </c>
      <c r="N304" s="75"/>
      <c r="O304" s="72">
        <f>$G$18</f>
        <v>10</v>
      </c>
      <c r="P304" s="119">
        <f t="shared" ref="P304:T304" si="309">H304/H$318</f>
        <v>5.730312362516498E-2</v>
      </c>
      <c r="Q304" s="119">
        <f t="shared" si="309"/>
        <v>7.2225484439224899E-2</v>
      </c>
      <c r="R304" s="119">
        <f t="shared" si="309"/>
        <v>4.6052631578947366E-2</v>
      </c>
      <c r="S304" s="119">
        <f t="shared" si="309"/>
        <v>7.4999999999999997E-2</v>
      </c>
      <c r="T304" s="119">
        <f t="shared" si="309"/>
        <v>0.11349036402569593</v>
      </c>
    </row>
    <row r="305" spans="6:20" ht="15.75" customHeight="1">
      <c r="F305" s="169"/>
      <c r="G305" s="72">
        <f>$G$19</f>
        <v>11</v>
      </c>
      <c r="H305" s="96">
        <v>426</v>
      </c>
      <c r="I305" s="96">
        <v>204</v>
      </c>
      <c r="J305" s="96">
        <v>11</v>
      </c>
      <c r="K305" s="96">
        <v>28</v>
      </c>
      <c r="L305" s="96">
        <v>44</v>
      </c>
      <c r="N305" s="75"/>
      <c r="O305" s="72">
        <f>$G$19</f>
        <v>11</v>
      </c>
      <c r="P305" s="119">
        <f t="shared" ref="P305:T305" si="310">H305/H$318</f>
        <v>4.6854377474703036E-2</v>
      </c>
      <c r="Q305" s="119">
        <f t="shared" si="310"/>
        <v>5.989430416911333E-2</v>
      </c>
      <c r="R305" s="119">
        <f t="shared" si="310"/>
        <v>7.2368421052631582E-2</v>
      </c>
      <c r="S305" s="119">
        <f t="shared" si="310"/>
        <v>5.8333333333333334E-2</v>
      </c>
      <c r="T305" s="119">
        <f t="shared" si="310"/>
        <v>9.421841541755889E-2</v>
      </c>
    </row>
    <row r="306" spans="6:20" ht="15.75" customHeight="1">
      <c r="F306" s="169"/>
      <c r="G306" s="72">
        <f>$G$20</f>
        <v>12</v>
      </c>
      <c r="H306" s="96">
        <v>470</v>
      </c>
      <c r="I306" s="96">
        <v>182</v>
      </c>
      <c r="J306" s="96">
        <v>20</v>
      </c>
      <c r="K306" s="96">
        <v>19</v>
      </c>
      <c r="L306" s="96">
        <v>40</v>
      </c>
      <c r="N306" s="75"/>
      <c r="O306" s="72">
        <f>$G$20</f>
        <v>12</v>
      </c>
      <c r="P306" s="119">
        <f t="shared" ref="P306:T306" si="311">H306/H$318</f>
        <v>5.1693796744390674E-2</v>
      </c>
      <c r="Q306" s="119">
        <f t="shared" si="311"/>
        <v>5.3435114503816793E-2</v>
      </c>
      <c r="R306" s="119">
        <f t="shared" si="311"/>
        <v>0.13157894736842105</v>
      </c>
      <c r="S306" s="119">
        <f t="shared" si="311"/>
        <v>3.9583333333333331E-2</v>
      </c>
      <c r="T306" s="119">
        <f t="shared" si="311"/>
        <v>8.5653104925053528E-2</v>
      </c>
    </row>
    <row r="307" spans="6:20" ht="15.75" customHeight="1">
      <c r="F307" s="169"/>
      <c r="G307" s="72">
        <f>$G$21</f>
        <v>13</v>
      </c>
      <c r="H307" s="96">
        <v>526</v>
      </c>
      <c r="I307" s="96">
        <v>203</v>
      </c>
      <c r="J307" s="96">
        <v>17</v>
      </c>
      <c r="K307" s="96">
        <v>27</v>
      </c>
      <c r="L307" s="96">
        <v>20</v>
      </c>
      <c r="N307" s="75"/>
      <c r="O307" s="72">
        <f>$G$21</f>
        <v>13</v>
      </c>
      <c r="P307" s="119">
        <f t="shared" ref="P307:T307" si="312">H307/H$318</f>
        <v>5.7853057633084029E-2</v>
      </c>
      <c r="Q307" s="119">
        <f t="shared" si="312"/>
        <v>5.9600704638872577E-2</v>
      </c>
      <c r="R307" s="119">
        <f t="shared" si="312"/>
        <v>0.1118421052631579</v>
      </c>
      <c r="S307" s="119">
        <f t="shared" si="312"/>
        <v>5.6250000000000001E-2</v>
      </c>
      <c r="T307" s="119">
        <f t="shared" si="312"/>
        <v>4.2826552462526764E-2</v>
      </c>
    </row>
    <row r="308" spans="6:20" ht="15.75" customHeight="1">
      <c r="F308" s="169"/>
      <c r="G308" s="72">
        <f>$G$22</f>
        <v>14</v>
      </c>
      <c r="H308" s="96">
        <v>513</v>
      </c>
      <c r="I308" s="96">
        <v>189</v>
      </c>
      <c r="J308" s="96">
        <v>3</v>
      </c>
      <c r="K308" s="96">
        <v>35</v>
      </c>
      <c r="L308" s="96">
        <v>24</v>
      </c>
      <c r="N308" s="75"/>
      <c r="O308" s="72">
        <f>$G$22</f>
        <v>14</v>
      </c>
      <c r="P308" s="119">
        <f t="shared" ref="P308:T308" si="313">H308/H$318</f>
        <v>5.64232292124945E-2</v>
      </c>
      <c r="Q308" s="119">
        <f t="shared" si="313"/>
        <v>5.5490311215502054E-2</v>
      </c>
      <c r="R308" s="119">
        <f t="shared" si="313"/>
        <v>1.9736842105263157E-2</v>
      </c>
      <c r="S308" s="119">
        <f t="shared" si="313"/>
        <v>7.2916666666666671E-2</v>
      </c>
      <c r="T308" s="119">
        <f t="shared" si="313"/>
        <v>5.1391862955032119E-2</v>
      </c>
    </row>
    <row r="309" spans="6:20" ht="15.75" customHeight="1">
      <c r="F309" s="169"/>
      <c r="G309" s="72">
        <f>$G$23</f>
        <v>15</v>
      </c>
      <c r="H309" s="96">
        <v>509</v>
      </c>
      <c r="I309" s="96">
        <v>163</v>
      </c>
      <c r="J309" s="96">
        <v>4</v>
      </c>
      <c r="K309" s="96">
        <v>25</v>
      </c>
      <c r="L309" s="96">
        <v>26</v>
      </c>
      <c r="N309" s="75"/>
      <c r="O309" s="72">
        <f>$G$23</f>
        <v>15</v>
      </c>
      <c r="P309" s="119">
        <f t="shared" ref="P309:T309" si="314">H309/H$318</f>
        <v>5.5983282006159263E-2</v>
      </c>
      <c r="Q309" s="119">
        <f t="shared" si="314"/>
        <v>4.7856723429242513E-2</v>
      </c>
      <c r="R309" s="119">
        <f t="shared" si="314"/>
        <v>2.6315789473684209E-2</v>
      </c>
      <c r="S309" s="119">
        <f t="shared" si="314"/>
        <v>5.2083333333333336E-2</v>
      </c>
      <c r="T309" s="119">
        <f t="shared" si="314"/>
        <v>5.5674518201284794E-2</v>
      </c>
    </row>
    <row r="310" spans="6:20" ht="15.75" customHeight="1">
      <c r="F310" s="169"/>
      <c r="G310" s="72">
        <f>$G$24</f>
        <v>16</v>
      </c>
      <c r="H310" s="96">
        <v>487</v>
      </c>
      <c r="I310" s="96">
        <v>184</v>
      </c>
      <c r="J310" s="96">
        <v>4</v>
      </c>
      <c r="K310" s="96">
        <v>25</v>
      </c>
      <c r="L310" s="96">
        <v>19</v>
      </c>
      <c r="N310" s="75"/>
      <c r="O310" s="72">
        <f>$G$24</f>
        <v>16</v>
      </c>
      <c r="P310" s="119">
        <f t="shared" ref="P310:T310" si="315">H310/H$318</f>
        <v>5.356357237131544E-2</v>
      </c>
      <c r="Q310" s="119">
        <f t="shared" si="315"/>
        <v>5.4022313564298298E-2</v>
      </c>
      <c r="R310" s="119">
        <f t="shared" si="315"/>
        <v>2.6315789473684209E-2</v>
      </c>
      <c r="S310" s="119">
        <f t="shared" si="315"/>
        <v>5.2083333333333336E-2</v>
      </c>
      <c r="T310" s="119">
        <f t="shared" si="315"/>
        <v>4.068522483940043E-2</v>
      </c>
    </row>
    <row r="311" spans="6:20" ht="15.75" customHeight="1">
      <c r="F311" s="169"/>
      <c r="G311" s="72">
        <f>$G$25</f>
        <v>17</v>
      </c>
      <c r="H311" s="96">
        <v>557</v>
      </c>
      <c r="I311" s="96">
        <v>210</v>
      </c>
      <c r="J311" s="96">
        <v>3</v>
      </c>
      <c r="K311" s="96">
        <v>18</v>
      </c>
      <c r="L311" s="96">
        <v>10</v>
      </c>
      <c r="N311" s="75"/>
      <c r="O311" s="72">
        <f>$G$25</f>
        <v>17</v>
      </c>
      <c r="P311" s="119">
        <f t="shared" ref="P311:T311" si="316">H311/H$318</f>
        <v>6.1262648482182137E-2</v>
      </c>
      <c r="Q311" s="119">
        <f t="shared" si="316"/>
        <v>6.1655901350557839E-2</v>
      </c>
      <c r="R311" s="119">
        <f t="shared" si="316"/>
        <v>1.9736842105263157E-2</v>
      </c>
      <c r="S311" s="119">
        <f t="shared" si="316"/>
        <v>3.7499999999999999E-2</v>
      </c>
      <c r="T311" s="119">
        <f t="shared" si="316"/>
        <v>2.1413276231263382E-2</v>
      </c>
    </row>
    <row r="312" spans="6:20" ht="15.75" customHeight="1">
      <c r="F312" s="169"/>
      <c r="G312" s="72">
        <f>$G$26</f>
        <v>18</v>
      </c>
      <c r="H312" s="96">
        <v>534</v>
      </c>
      <c r="I312" s="96">
        <v>179</v>
      </c>
      <c r="J312" s="96">
        <v>2</v>
      </c>
      <c r="K312" s="96">
        <v>16</v>
      </c>
      <c r="L312" s="96">
        <v>11</v>
      </c>
      <c r="N312" s="75"/>
      <c r="O312" s="72">
        <f>$G$26</f>
        <v>18</v>
      </c>
      <c r="P312" s="119">
        <f t="shared" ref="P312:T312" si="317">H312/H$318</f>
        <v>5.8732952045754509E-2</v>
      </c>
      <c r="Q312" s="119">
        <f t="shared" si="317"/>
        <v>5.2554315913094542E-2</v>
      </c>
      <c r="R312" s="119">
        <f t="shared" si="317"/>
        <v>1.3157894736842105E-2</v>
      </c>
      <c r="S312" s="119">
        <f t="shared" si="317"/>
        <v>3.3333333333333333E-2</v>
      </c>
      <c r="T312" s="119">
        <f t="shared" si="317"/>
        <v>2.3554603854389723E-2</v>
      </c>
    </row>
    <row r="313" spans="6:20" ht="15.75" customHeight="1">
      <c r="F313" s="169"/>
      <c r="G313" s="72">
        <f>$G$27</f>
        <v>19</v>
      </c>
      <c r="H313" s="96">
        <v>604</v>
      </c>
      <c r="I313" s="96">
        <v>172</v>
      </c>
      <c r="J313" s="96">
        <v>6</v>
      </c>
      <c r="K313" s="96">
        <v>19</v>
      </c>
      <c r="L313" s="96">
        <v>7</v>
      </c>
      <c r="N313" s="75"/>
      <c r="O313" s="72">
        <f>$G$27</f>
        <v>19</v>
      </c>
      <c r="P313" s="119">
        <f t="shared" ref="P313:T313" si="318">H313/H$318</f>
        <v>6.6432028156621206E-2</v>
      </c>
      <c r="Q313" s="119">
        <f t="shared" si="318"/>
        <v>5.049911920140928E-2</v>
      </c>
      <c r="R313" s="119">
        <f t="shared" si="318"/>
        <v>3.9473684210526314E-2</v>
      </c>
      <c r="S313" s="119">
        <f t="shared" si="318"/>
        <v>3.9583333333333331E-2</v>
      </c>
      <c r="T313" s="119">
        <f t="shared" si="318"/>
        <v>1.4989293361884369E-2</v>
      </c>
    </row>
    <row r="314" spans="6:20" ht="15.75" customHeight="1">
      <c r="F314" s="169"/>
      <c r="G314" s="72">
        <f>$G$28</f>
        <v>20</v>
      </c>
      <c r="H314" s="96">
        <v>600</v>
      </c>
      <c r="I314" s="96">
        <v>147</v>
      </c>
      <c r="J314" s="96">
        <v>3</v>
      </c>
      <c r="K314" s="96">
        <v>6</v>
      </c>
      <c r="L314" s="96">
        <v>11</v>
      </c>
      <c r="N314" s="75"/>
      <c r="O314" s="72">
        <f>$G$28</f>
        <v>20</v>
      </c>
      <c r="P314" s="119">
        <f t="shared" ref="P314:T314" si="319">H314/H$318</f>
        <v>6.599208095028597E-2</v>
      </c>
      <c r="Q314" s="119">
        <f t="shared" si="319"/>
        <v>4.3159130945390485E-2</v>
      </c>
      <c r="R314" s="119">
        <f t="shared" si="319"/>
        <v>1.9736842105263157E-2</v>
      </c>
      <c r="S314" s="119">
        <f t="shared" si="319"/>
        <v>1.2500000000000001E-2</v>
      </c>
      <c r="T314" s="119">
        <f t="shared" si="319"/>
        <v>2.3554603854389723E-2</v>
      </c>
    </row>
    <row r="315" spans="6:20" ht="15.75" customHeight="1">
      <c r="F315" s="169"/>
      <c r="G315" s="72">
        <f>$G$29</f>
        <v>21</v>
      </c>
      <c r="H315" s="96">
        <v>473</v>
      </c>
      <c r="I315" s="96">
        <v>153</v>
      </c>
      <c r="J315" s="96">
        <v>1</v>
      </c>
      <c r="K315" s="96">
        <v>5</v>
      </c>
      <c r="L315" s="96">
        <v>9</v>
      </c>
      <c r="N315" s="75"/>
      <c r="O315" s="72">
        <f>$G$29</f>
        <v>21</v>
      </c>
      <c r="P315" s="119">
        <f t="shared" ref="P315:T315" si="320">H315/H$318</f>
        <v>5.2023757149142105E-2</v>
      </c>
      <c r="Q315" s="119">
        <f t="shared" si="320"/>
        <v>4.4920728126834994E-2</v>
      </c>
      <c r="R315" s="119">
        <f t="shared" si="320"/>
        <v>6.5789473684210523E-3</v>
      </c>
      <c r="S315" s="119">
        <f t="shared" si="320"/>
        <v>1.0416666666666666E-2</v>
      </c>
      <c r="T315" s="119">
        <f t="shared" si="320"/>
        <v>1.9271948608137045E-2</v>
      </c>
    </row>
    <row r="316" spans="6:20" ht="15.75" customHeight="1">
      <c r="F316" s="169"/>
      <c r="G316" s="72">
        <f>$G$30</f>
        <v>22</v>
      </c>
      <c r="H316" s="96">
        <v>367</v>
      </c>
      <c r="I316" s="96">
        <v>120</v>
      </c>
      <c r="J316" s="96">
        <v>1</v>
      </c>
      <c r="K316" s="96">
        <v>5</v>
      </c>
      <c r="L316" s="96">
        <v>3</v>
      </c>
      <c r="N316" s="75"/>
      <c r="O316" s="72">
        <f>$G$30</f>
        <v>22</v>
      </c>
      <c r="P316" s="119">
        <f t="shared" ref="P316:T316" si="321">H316/H$318</f>
        <v>4.0365156181258251E-2</v>
      </c>
      <c r="Q316" s="119">
        <f t="shared" si="321"/>
        <v>3.5231943628890192E-2</v>
      </c>
      <c r="R316" s="119">
        <f t="shared" si="321"/>
        <v>6.5789473684210523E-3</v>
      </c>
      <c r="S316" s="119">
        <f t="shared" si="321"/>
        <v>1.0416666666666666E-2</v>
      </c>
      <c r="T316" s="119">
        <f t="shared" si="321"/>
        <v>6.4239828693790149E-3</v>
      </c>
    </row>
    <row r="317" spans="6:20" ht="15.75" customHeight="1">
      <c r="F317" s="170"/>
      <c r="G317" s="87">
        <f>$G$31</f>
        <v>23</v>
      </c>
      <c r="H317" s="97">
        <v>248</v>
      </c>
      <c r="I317" s="97">
        <v>80</v>
      </c>
      <c r="J317" s="97">
        <v>2</v>
      </c>
      <c r="K317" s="97">
        <v>8</v>
      </c>
      <c r="L317" s="97">
        <v>5</v>
      </c>
      <c r="N317" s="76"/>
      <c r="O317" s="72">
        <f>$G$31</f>
        <v>23</v>
      </c>
      <c r="P317" s="119">
        <f t="shared" ref="P317:T317" si="322">H317/H$318</f>
        <v>2.7276726792784867E-2</v>
      </c>
      <c r="Q317" s="119">
        <f t="shared" si="322"/>
        <v>2.3487962419260128E-2</v>
      </c>
      <c r="R317" s="119">
        <f t="shared" si="322"/>
        <v>1.3157894736842105E-2</v>
      </c>
      <c r="S317" s="119">
        <f t="shared" si="322"/>
        <v>1.6666666666666666E-2</v>
      </c>
      <c r="T317" s="119">
        <f t="shared" si="322"/>
        <v>1.0706638115631691E-2</v>
      </c>
    </row>
    <row r="318" spans="6:20" ht="15.75" customHeight="1">
      <c r="F318" s="116"/>
      <c r="G318" s="118"/>
      <c r="H318" s="91">
        <f t="shared" ref="H318:L318" si="323">SUM(H294:H317)</f>
        <v>9092</v>
      </c>
      <c r="I318" s="91">
        <f t="shared" si="323"/>
        <v>3406</v>
      </c>
      <c r="J318" s="91">
        <f t="shared" si="323"/>
        <v>152</v>
      </c>
      <c r="K318" s="91">
        <f t="shared" si="323"/>
        <v>480</v>
      </c>
      <c r="L318" s="91">
        <f t="shared" si="323"/>
        <v>467</v>
      </c>
      <c r="N318" s="116"/>
    </row>
    <row r="319" spans="6:20" ht="15.75" customHeight="1">
      <c r="G319" s="71"/>
      <c r="H319" s="72">
        <f>$H$7</f>
        <v>31</v>
      </c>
      <c r="I319" s="72">
        <f>$I$7</f>
        <v>32</v>
      </c>
      <c r="J319" s="72">
        <f>$J$7</f>
        <v>41</v>
      </c>
      <c r="K319" s="72">
        <f>$K$7</f>
        <v>42</v>
      </c>
      <c r="L319" s="72">
        <f>$L$7</f>
        <v>5</v>
      </c>
      <c r="O319" s="71"/>
      <c r="P319" s="72">
        <f>$H$7</f>
        <v>31</v>
      </c>
      <c r="Q319" s="72">
        <f>$I$7</f>
        <v>32</v>
      </c>
      <c r="R319" s="72">
        <f>$J$7</f>
        <v>41</v>
      </c>
      <c r="S319" s="72">
        <f>$K$7</f>
        <v>42</v>
      </c>
      <c r="T319" s="72">
        <f>$L$7</f>
        <v>5</v>
      </c>
    </row>
    <row r="320" spans="6:20" ht="15.75" customHeight="1">
      <c r="F320" s="171">
        <v>45206</v>
      </c>
      <c r="G320" s="72">
        <f>$G$8</f>
        <v>0</v>
      </c>
      <c r="H320" s="92">
        <v>341</v>
      </c>
      <c r="I320" s="92">
        <v>81</v>
      </c>
      <c r="J320" s="92">
        <v>8</v>
      </c>
      <c r="K320" s="92">
        <v>6</v>
      </c>
      <c r="L320" s="92">
        <v>8</v>
      </c>
      <c r="N320" s="73">
        <v>45206</v>
      </c>
      <c r="O320" s="72">
        <f>$G$8</f>
        <v>0</v>
      </c>
      <c r="P320" s="74">
        <f t="shared" ref="P320:T320" si="324">H320/H$344</f>
        <v>1.9787616781755932E-2</v>
      </c>
      <c r="Q320" s="74">
        <f t="shared" si="324"/>
        <v>1.6977572835883463E-2</v>
      </c>
      <c r="R320" s="74">
        <f t="shared" si="324"/>
        <v>2.8673835125448029E-2</v>
      </c>
      <c r="S320" s="74">
        <f t="shared" si="324"/>
        <v>2.1201413427561839E-2</v>
      </c>
      <c r="T320" s="74">
        <f t="shared" si="324"/>
        <v>3.0188679245283019E-2</v>
      </c>
    </row>
    <row r="321" spans="6:20" ht="15.75" customHeight="1">
      <c r="F321" s="169"/>
      <c r="G321" s="72">
        <f>$G$9</f>
        <v>1</v>
      </c>
      <c r="H321" s="92">
        <v>203</v>
      </c>
      <c r="I321" s="92">
        <v>64</v>
      </c>
      <c r="J321" s="92">
        <v>5</v>
      </c>
      <c r="K321" s="92">
        <v>5</v>
      </c>
      <c r="L321" s="92">
        <v>7</v>
      </c>
      <c r="N321" s="75"/>
      <c r="O321" s="72">
        <f>$G$9</f>
        <v>1</v>
      </c>
      <c r="P321" s="74">
        <f t="shared" ref="P321:T321" si="325">H321/H$344</f>
        <v>1.1779724946323913E-2</v>
      </c>
      <c r="Q321" s="74">
        <f t="shared" si="325"/>
        <v>1.3414378536994341E-2</v>
      </c>
      <c r="R321" s="74">
        <f t="shared" si="325"/>
        <v>1.7921146953405017E-2</v>
      </c>
      <c r="S321" s="74">
        <f t="shared" si="325"/>
        <v>1.7667844522968199E-2</v>
      </c>
      <c r="T321" s="74">
        <f t="shared" si="325"/>
        <v>2.6415094339622643E-2</v>
      </c>
    </row>
    <row r="322" spans="6:20" ht="15.75" customHeight="1">
      <c r="F322" s="169"/>
      <c r="G322" s="72">
        <f>$G$10</f>
        <v>2</v>
      </c>
      <c r="H322" s="71">
        <v>225</v>
      </c>
      <c r="I322" s="71">
        <v>61</v>
      </c>
      <c r="J322" s="71">
        <v>4</v>
      </c>
      <c r="K322" s="71">
        <v>2</v>
      </c>
      <c r="L322" s="71">
        <v>10</v>
      </c>
      <c r="N322" s="75"/>
      <c r="O322" s="72">
        <f>$G$10</f>
        <v>2</v>
      </c>
      <c r="P322" s="74">
        <f t="shared" ref="P322:T322" si="326">H322/H$344</f>
        <v>1.3056345383856555E-2</v>
      </c>
      <c r="Q322" s="74">
        <f t="shared" si="326"/>
        <v>1.2785579543072731E-2</v>
      </c>
      <c r="R322" s="74">
        <f t="shared" si="326"/>
        <v>1.4336917562724014E-2</v>
      </c>
      <c r="S322" s="74">
        <f t="shared" si="326"/>
        <v>7.0671378091872791E-3</v>
      </c>
      <c r="T322" s="74">
        <f t="shared" si="326"/>
        <v>3.7735849056603772E-2</v>
      </c>
    </row>
    <row r="323" spans="6:20" ht="15.75" customHeight="1">
      <c r="F323" s="169"/>
      <c r="G323" s="72">
        <f>$G$11</f>
        <v>3</v>
      </c>
      <c r="H323" s="92">
        <v>333</v>
      </c>
      <c r="I323" s="92">
        <v>91</v>
      </c>
      <c r="J323" s="92">
        <v>7</v>
      </c>
      <c r="K323" s="92">
        <v>6</v>
      </c>
      <c r="L323" s="92">
        <v>9</v>
      </c>
      <c r="N323" s="75"/>
      <c r="O323" s="72">
        <f>$G$11</f>
        <v>3</v>
      </c>
      <c r="P323" s="74">
        <f t="shared" ref="P323:T323" si="327">H323/H$344</f>
        <v>1.93233911681077E-2</v>
      </c>
      <c r="Q323" s="74">
        <f t="shared" si="327"/>
        <v>1.9073569482288829E-2</v>
      </c>
      <c r="R323" s="74">
        <f t="shared" si="327"/>
        <v>2.5089605734767026E-2</v>
      </c>
      <c r="S323" s="74">
        <f t="shared" si="327"/>
        <v>2.1201413427561839E-2</v>
      </c>
      <c r="T323" s="74">
        <f t="shared" si="327"/>
        <v>3.3962264150943396E-2</v>
      </c>
    </row>
    <row r="324" spans="6:20" ht="15.75" customHeight="1">
      <c r="F324" s="169"/>
      <c r="G324" s="72">
        <f>$G$12</f>
        <v>4</v>
      </c>
      <c r="H324" s="92">
        <v>583</v>
      </c>
      <c r="I324" s="92">
        <v>161</v>
      </c>
      <c r="J324" s="92">
        <v>16</v>
      </c>
      <c r="K324" s="92">
        <v>9</v>
      </c>
      <c r="L324" s="92">
        <v>7</v>
      </c>
      <c r="N324" s="75"/>
      <c r="O324" s="72">
        <f>$G$12</f>
        <v>4</v>
      </c>
      <c r="P324" s="74">
        <f t="shared" ref="P324:T324" si="328">H324/H$344</f>
        <v>3.3830441594614985E-2</v>
      </c>
      <c r="Q324" s="74">
        <f t="shared" si="328"/>
        <v>3.3745546007126391E-2</v>
      </c>
      <c r="R324" s="74">
        <f t="shared" si="328"/>
        <v>5.7347670250896057E-2</v>
      </c>
      <c r="S324" s="74">
        <f t="shared" si="328"/>
        <v>3.1802120141342753E-2</v>
      </c>
      <c r="T324" s="74">
        <f t="shared" si="328"/>
        <v>2.6415094339622643E-2</v>
      </c>
    </row>
    <row r="325" spans="6:20" ht="15.75" customHeight="1">
      <c r="F325" s="169"/>
      <c r="G325" s="72">
        <f>$G$13</f>
        <v>5</v>
      </c>
      <c r="H325" s="92">
        <v>874</v>
      </c>
      <c r="I325" s="92">
        <v>278</v>
      </c>
      <c r="J325" s="92">
        <v>15</v>
      </c>
      <c r="K325" s="92">
        <v>21</v>
      </c>
      <c r="L325" s="92">
        <v>15</v>
      </c>
      <c r="N325" s="75"/>
      <c r="O325" s="72">
        <f>$G$13</f>
        <v>5</v>
      </c>
      <c r="P325" s="74">
        <f t="shared" ref="P325:T325" si="329">H325/H$344</f>
        <v>5.0716648291069456E-2</v>
      </c>
      <c r="Q325" s="74">
        <f t="shared" si="329"/>
        <v>5.8268706770069165E-2</v>
      </c>
      <c r="R325" s="74">
        <f t="shared" si="329"/>
        <v>5.3763440860215055E-2</v>
      </c>
      <c r="S325" s="74">
        <f t="shared" si="329"/>
        <v>7.4204946996466431E-2</v>
      </c>
      <c r="T325" s="74">
        <f t="shared" si="329"/>
        <v>5.6603773584905662E-2</v>
      </c>
    </row>
    <row r="326" spans="6:20" ht="15.75" customHeight="1">
      <c r="F326" s="169"/>
      <c r="G326" s="72">
        <f>$G$14</f>
        <v>6</v>
      </c>
      <c r="H326" s="92">
        <v>1036</v>
      </c>
      <c r="I326" s="92">
        <v>306</v>
      </c>
      <c r="J326" s="92">
        <v>31</v>
      </c>
      <c r="K326" s="92">
        <v>16</v>
      </c>
      <c r="L326" s="92">
        <v>16</v>
      </c>
      <c r="N326" s="75"/>
      <c r="O326" s="72">
        <f>$G$14</f>
        <v>6</v>
      </c>
      <c r="P326" s="74">
        <f t="shared" ref="P326:T326" si="330">H326/H$344</f>
        <v>6.011721696744618E-2</v>
      </c>
      <c r="Q326" s="74">
        <f t="shared" si="330"/>
        <v>6.4137497380004196E-2</v>
      </c>
      <c r="R326" s="74">
        <f t="shared" si="330"/>
        <v>0.1111111111111111</v>
      </c>
      <c r="S326" s="74">
        <f t="shared" si="330"/>
        <v>5.6537102473498232E-2</v>
      </c>
      <c r="T326" s="74">
        <f t="shared" si="330"/>
        <v>6.0377358490566038E-2</v>
      </c>
    </row>
    <row r="327" spans="6:20" ht="15.75" customHeight="1">
      <c r="F327" s="169"/>
      <c r="G327" s="72">
        <f>$G$15</f>
        <v>7</v>
      </c>
      <c r="H327" s="92">
        <v>1267</v>
      </c>
      <c r="I327" s="92">
        <v>392</v>
      </c>
      <c r="J327" s="92">
        <v>68</v>
      </c>
      <c r="K327" s="92">
        <v>26</v>
      </c>
      <c r="L327" s="92">
        <v>25</v>
      </c>
      <c r="N327" s="75"/>
      <c r="O327" s="72">
        <f>$G$15</f>
        <v>7</v>
      </c>
      <c r="P327" s="74">
        <f t="shared" ref="P327:T327" si="331">H327/H$344</f>
        <v>7.3521731561538906E-2</v>
      </c>
      <c r="Q327" s="74">
        <f t="shared" si="331"/>
        <v>8.2163068539090334E-2</v>
      </c>
      <c r="R327" s="74">
        <f t="shared" si="331"/>
        <v>0.24372759856630824</v>
      </c>
      <c r="S327" s="74">
        <f t="shared" si="331"/>
        <v>9.187279151943463E-2</v>
      </c>
      <c r="T327" s="74">
        <f t="shared" si="331"/>
        <v>9.4339622641509441E-2</v>
      </c>
    </row>
    <row r="328" spans="6:20" ht="15.75" customHeight="1">
      <c r="F328" s="169"/>
      <c r="G328" s="72">
        <f>$G$16</f>
        <v>8</v>
      </c>
      <c r="H328" s="92">
        <v>1296</v>
      </c>
      <c r="I328" s="92">
        <v>365</v>
      </c>
      <c r="J328" s="92">
        <v>31</v>
      </c>
      <c r="K328" s="92">
        <v>25</v>
      </c>
      <c r="L328" s="92">
        <v>9</v>
      </c>
      <c r="N328" s="75"/>
      <c r="O328" s="72">
        <f>$G$16</f>
        <v>8</v>
      </c>
      <c r="P328" s="74">
        <f t="shared" ref="P328:T328" si="332">H328/H$344</f>
        <v>7.5204549411013746E-2</v>
      </c>
      <c r="Q328" s="74">
        <f t="shared" si="332"/>
        <v>7.6503877593795844E-2</v>
      </c>
      <c r="R328" s="74">
        <f t="shared" si="332"/>
        <v>0.1111111111111111</v>
      </c>
      <c r="S328" s="74">
        <f t="shared" si="332"/>
        <v>8.8339222614840993E-2</v>
      </c>
      <c r="T328" s="74">
        <f t="shared" si="332"/>
        <v>3.3962264150943396E-2</v>
      </c>
    </row>
    <row r="329" spans="6:20" ht="15.75" customHeight="1">
      <c r="F329" s="169"/>
      <c r="G329" s="72">
        <f>$G$17</f>
        <v>9</v>
      </c>
      <c r="H329" s="92">
        <v>1278</v>
      </c>
      <c r="I329" s="92">
        <v>336</v>
      </c>
      <c r="J329" s="92">
        <v>14</v>
      </c>
      <c r="K329" s="92">
        <v>20</v>
      </c>
      <c r="L329" s="92">
        <v>17</v>
      </c>
      <c r="N329" s="75"/>
      <c r="O329" s="72">
        <f>$G$17</f>
        <v>9</v>
      </c>
      <c r="P329" s="74">
        <f t="shared" ref="P329:T329" si="333">H329/H$344</f>
        <v>7.4160041780305233E-2</v>
      </c>
      <c r="Q329" s="74">
        <f t="shared" si="333"/>
        <v>7.0425487319220284E-2</v>
      </c>
      <c r="R329" s="74">
        <f t="shared" si="333"/>
        <v>5.0179211469534052E-2</v>
      </c>
      <c r="S329" s="74">
        <f t="shared" si="333"/>
        <v>7.0671378091872794E-2</v>
      </c>
      <c r="T329" s="74">
        <f t="shared" si="333"/>
        <v>6.4150943396226415E-2</v>
      </c>
    </row>
    <row r="330" spans="6:20" ht="15.75" customHeight="1">
      <c r="F330" s="169"/>
      <c r="G330" s="72">
        <f>$G$18</f>
        <v>10</v>
      </c>
      <c r="H330" s="92">
        <v>1307</v>
      </c>
      <c r="I330" s="92">
        <v>327</v>
      </c>
      <c r="J330" s="92">
        <v>8</v>
      </c>
      <c r="K330" s="92">
        <v>15</v>
      </c>
      <c r="L330" s="92">
        <v>30</v>
      </c>
      <c r="N330" s="75"/>
      <c r="O330" s="72">
        <f>$G$18</f>
        <v>10</v>
      </c>
      <c r="P330" s="74">
        <f t="shared" ref="P330:T330" si="334">H330/H$344</f>
        <v>7.5842859629780074E-2</v>
      </c>
      <c r="Q330" s="74">
        <f t="shared" si="334"/>
        <v>6.8539090337455463E-2</v>
      </c>
      <c r="R330" s="74">
        <f t="shared" si="334"/>
        <v>2.8673835125448029E-2</v>
      </c>
      <c r="S330" s="74">
        <f t="shared" si="334"/>
        <v>5.3003533568904596E-2</v>
      </c>
      <c r="T330" s="74">
        <f t="shared" si="334"/>
        <v>0.11320754716981132</v>
      </c>
    </row>
    <row r="331" spans="6:20" ht="15.75" customHeight="1">
      <c r="F331" s="169"/>
      <c r="G331" s="72">
        <f>$G$19</f>
        <v>11</v>
      </c>
      <c r="H331" s="92">
        <v>1194</v>
      </c>
      <c r="I331" s="92">
        <v>315</v>
      </c>
      <c r="J331" s="92">
        <v>12</v>
      </c>
      <c r="K331" s="92">
        <v>12</v>
      </c>
      <c r="L331" s="92">
        <v>21</v>
      </c>
      <c r="N331" s="75"/>
      <c r="O331" s="72">
        <f>$G$19</f>
        <v>11</v>
      </c>
      <c r="P331" s="74">
        <f t="shared" ref="P331:T331" si="335">H331/H$344</f>
        <v>6.9285672836998782E-2</v>
      </c>
      <c r="Q331" s="74">
        <f t="shared" si="335"/>
        <v>6.6023894361769017E-2</v>
      </c>
      <c r="R331" s="74">
        <f t="shared" si="335"/>
        <v>4.3010752688172046E-2</v>
      </c>
      <c r="S331" s="74">
        <f t="shared" si="335"/>
        <v>4.2402826855123678E-2</v>
      </c>
      <c r="T331" s="74">
        <f t="shared" si="335"/>
        <v>7.9245283018867921E-2</v>
      </c>
    </row>
    <row r="332" spans="6:20" ht="15.75" customHeight="1">
      <c r="F332" s="169"/>
      <c r="G332" s="72">
        <f>$G$20</f>
        <v>12</v>
      </c>
      <c r="H332" s="92">
        <v>1040</v>
      </c>
      <c r="I332" s="92">
        <v>247</v>
      </c>
      <c r="J332" s="92">
        <v>10</v>
      </c>
      <c r="K332" s="92">
        <v>10</v>
      </c>
      <c r="L332" s="92">
        <v>11</v>
      </c>
      <c r="N332" s="75"/>
      <c r="O332" s="72">
        <f>$G$20</f>
        <v>12</v>
      </c>
      <c r="P332" s="74">
        <f t="shared" ref="P332:T332" si="336">H332/H$344</f>
        <v>6.0349329774270294E-2</v>
      </c>
      <c r="Q332" s="74">
        <f t="shared" si="336"/>
        <v>5.1771117166212535E-2</v>
      </c>
      <c r="R332" s="74">
        <f t="shared" si="336"/>
        <v>3.5842293906810034E-2</v>
      </c>
      <c r="S332" s="74">
        <f t="shared" si="336"/>
        <v>3.5335689045936397E-2</v>
      </c>
      <c r="T332" s="74">
        <f t="shared" si="336"/>
        <v>4.1509433962264149E-2</v>
      </c>
    </row>
    <row r="333" spans="6:20" ht="15.75" customHeight="1">
      <c r="F333" s="169"/>
      <c r="G333" s="72">
        <f>$G$21</f>
        <v>13</v>
      </c>
      <c r="H333" s="92">
        <v>1118</v>
      </c>
      <c r="I333" s="92">
        <v>227</v>
      </c>
      <c r="J333" s="92">
        <v>6</v>
      </c>
      <c r="K333" s="92">
        <v>14</v>
      </c>
      <c r="L333" s="92">
        <v>11</v>
      </c>
      <c r="N333" s="75"/>
      <c r="O333" s="72">
        <f>$G$21</f>
        <v>13</v>
      </c>
      <c r="P333" s="74">
        <f t="shared" ref="P333:T333" si="337">H333/H$344</f>
        <v>6.4875529507340574E-2</v>
      </c>
      <c r="Q333" s="74">
        <f t="shared" si="337"/>
        <v>4.7579123873401803E-2</v>
      </c>
      <c r="R333" s="74">
        <f t="shared" si="337"/>
        <v>2.1505376344086023E-2</v>
      </c>
      <c r="S333" s="74">
        <f t="shared" si="337"/>
        <v>4.9469964664310952E-2</v>
      </c>
      <c r="T333" s="74">
        <f t="shared" si="337"/>
        <v>4.1509433962264149E-2</v>
      </c>
    </row>
    <row r="334" spans="6:20" ht="15.75" customHeight="1">
      <c r="F334" s="169"/>
      <c r="G334" s="72">
        <f>$G$22</f>
        <v>14</v>
      </c>
      <c r="H334" s="92">
        <v>992</v>
      </c>
      <c r="I334" s="92">
        <v>259</v>
      </c>
      <c r="J334" s="92">
        <v>20</v>
      </c>
      <c r="K334" s="92">
        <v>12</v>
      </c>
      <c r="L334" s="92">
        <v>23</v>
      </c>
      <c r="N334" s="75"/>
      <c r="O334" s="72">
        <f>$G$22</f>
        <v>14</v>
      </c>
      <c r="P334" s="74">
        <f t="shared" ref="P334:T334" si="338">H334/H$344</f>
        <v>5.7563976092380897E-2</v>
      </c>
      <c r="Q334" s="74">
        <f t="shared" si="338"/>
        <v>5.4286313141898974E-2</v>
      </c>
      <c r="R334" s="74">
        <f t="shared" si="338"/>
        <v>7.1684587813620068E-2</v>
      </c>
      <c r="S334" s="74">
        <f t="shared" si="338"/>
        <v>4.2402826855123678E-2</v>
      </c>
      <c r="T334" s="74">
        <f t="shared" si="338"/>
        <v>8.6792452830188674E-2</v>
      </c>
    </row>
    <row r="335" spans="6:20" ht="15.75" customHeight="1">
      <c r="F335" s="169"/>
      <c r="G335" s="72">
        <f>$G$23</f>
        <v>15</v>
      </c>
      <c r="H335" s="92">
        <v>839</v>
      </c>
      <c r="I335" s="92">
        <v>247</v>
      </c>
      <c r="J335" s="92">
        <v>7</v>
      </c>
      <c r="K335" s="92">
        <v>12</v>
      </c>
      <c r="L335" s="92">
        <v>13</v>
      </c>
      <c r="N335" s="75"/>
      <c r="O335" s="72">
        <f>$G$23</f>
        <v>15</v>
      </c>
      <c r="P335" s="74">
        <f t="shared" ref="P335:T335" si="339">H335/H$344</f>
        <v>4.8685661231358437E-2</v>
      </c>
      <c r="Q335" s="74">
        <f t="shared" si="339"/>
        <v>5.1771117166212535E-2</v>
      </c>
      <c r="R335" s="74">
        <f t="shared" si="339"/>
        <v>2.5089605734767026E-2</v>
      </c>
      <c r="S335" s="74">
        <f t="shared" si="339"/>
        <v>4.2402826855123678E-2</v>
      </c>
      <c r="T335" s="74">
        <f t="shared" si="339"/>
        <v>4.9056603773584909E-2</v>
      </c>
    </row>
    <row r="336" spans="6:20" ht="15.75" customHeight="1">
      <c r="F336" s="169"/>
      <c r="G336" s="72">
        <f>$G$24</f>
        <v>16</v>
      </c>
      <c r="H336" s="92">
        <v>707</v>
      </c>
      <c r="I336" s="92">
        <v>236</v>
      </c>
      <c r="J336" s="92">
        <v>4</v>
      </c>
      <c r="K336" s="92">
        <v>18</v>
      </c>
      <c r="L336" s="92">
        <v>11</v>
      </c>
      <c r="N336" s="75"/>
      <c r="O336" s="72">
        <f>$G$24</f>
        <v>16</v>
      </c>
      <c r="P336" s="74">
        <f t="shared" ref="P336:T336" si="340">H336/H$344</f>
        <v>4.1025938606162597E-2</v>
      </c>
      <c r="Q336" s="74">
        <f t="shared" si="340"/>
        <v>4.9465520855166631E-2</v>
      </c>
      <c r="R336" s="74">
        <f t="shared" si="340"/>
        <v>1.4336917562724014E-2</v>
      </c>
      <c r="S336" s="74">
        <f t="shared" si="340"/>
        <v>6.3604240282685506E-2</v>
      </c>
      <c r="T336" s="74">
        <f t="shared" si="340"/>
        <v>4.1509433962264149E-2</v>
      </c>
    </row>
    <row r="337" spans="6:20" ht="15.75" customHeight="1">
      <c r="F337" s="169"/>
      <c r="G337" s="72">
        <f>$G$25</f>
        <v>17</v>
      </c>
      <c r="H337" s="92">
        <v>591</v>
      </c>
      <c r="I337" s="92">
        <v>219</v>
      </c>
      <c r="J337" s="92">
        <v>2</v>
      </c>
      <c r="K337" s="92">
        <v>6</v>
      </c>
      <c r="L337" s="92">
        <v>3</v>
      </c>
      <c r="N337" s="75"/>
      <c r="O337" s="72">
        <f>$G$25</f>
        <v>17</v>
      </c>
      <c r="P337" s="74">
        <f t="shared" ref="P337:T337" si="341">H337/H$344</f>
        <v>3.4294667208263213E-2</v>
      </c>
      <c r="Q337" s="74">
        <f t="shared" si="341"/>
        <v>4.590232655627751E-2</v>
      </c>
      <c r="R337" s="74">
        <f t="shared" si="341"/>
        <v>7.1684587813620072E-3</v>
      </c>
      <c r="S337" s="74">
        <f t="shared" si="341"/>
        <v>2.1201413427561839E-2</v>
      </c>
      <c r="T337" s="74">
        <f t="shared" si="341"/>
        <v>1.1320754716981131E-2</v>
      </c>
    </row>
    <row r="338" spans="6:20" ht="15.75" customHeight="1">
      <c r="F338" s="169"/>
      <c r="G338" s="72">
        <f>$G$26</f>
        <v>18</v>
      </c>
      <c r="H338" s="92">
        <v>474</v>
      </c>
      <c r="I338" s="92">
        <v>144</v>
      </c>
      <c r="J338" s="92">
        <v>1</v>
      </c>
      <c r="K338" s="92">
        <v>14</v>
      </c>
      <c r="L338" s="92">
        <v>6</v>
      </c>
      <c r="N338" s="75"/>
      <c r="O338" s="72">
        <f>$G$26</f>
        <v>18</v>
      </c>
      <c r="P338" s="74">
        <f t="shared" ref="P338:T338" si="342">H338/H$344</f>
        <v>2.7505367608657807E-2</v>
      </c>
      <c r="Q338" s="74">
        <f t="shared" si="342"/>
        <v>3.0182351708237267E-2</v>
      </c>
      <c r="R338" s="74">
        <f t="shared" si="342"/>
        <v>3.5842293906810036E-3</v>
      </c>
      <c r="S338" s="74">
        <f t="shared" si="342"/>
        <v>4.9469964664310952E-2</v>
      </c>
      <c r="T338" s="74">
        <f t="shared" si="342"/>
        <v>2.2641509433962263E-2</v>
      </c>
    </row>
    <row r="339" spans="6:20" ht="15.75" customHeight="1">
      <c r="F339" s="169"/>
      <c r="G339" s="72">
        <f>$G$27</f>
        <v>19</v>
      </c>
      <c r="H339" s="92">
        <v>408</v>
      </c>
      <c r="I339" s="92">
        <v>119</v>
      </c>
      <c r="J339" s="92">
        <v>3</v>
      </c>
      <c r="K339" s="92">
        <v>12</v>
      </c>
      <c r="L339" s="92">
        <v>5</v>
      </c>
      <c r="N339" s="75"/>
      <c r="O339" s="72">
        <f>$G$27</f>
        <v>19</v>
      </c>
      <c r="P339" s="74">
        <f t="shared" ref="P339:T339" si="343">H339/H$344</f>
        <v>2.3675506296059884E-2</v>
      </c>
      <c r="Q339" s="74">
        <f t="shared" si="343"/>
        <v>2.4942360092223854E-2</v>
      </c>
      <c r="R339" s="74">
        <f t="shared" si="343"/>
        <v>1.0752688172043012E-2</v>
      </c>
      <c r="S339" s="74">
        <f t="shared" si="343"/>
        <v>4.2402826855123678E-2</v>
      </c>
      <c r="T339" s="74">
        <f t="shared" si="343"/>
        <v>1.8867924528301886E-2</v>
      </c>
    </row>
    <row r="340" spans="6:20" ht="15.75" customHeight="1">
      <c r="F340" s="169"/>
      <c r="G340" s="72">
        <f>$G$28</f>
        <v>20</v>
      </c>
      <c r="H340" s="92">
        <v>357</v>
      </c>
      <c r="I340" s="92">
        <v>93</v>
      </c>
      <c r="J340" s="92">
        <v>1</v>
      </c>
      <c r="K340" s="92">
        <v>9</v>
      </c>
      <c r="L340" s="92">
        <v>2</v>
      </c>
      <c r="N340" s="75"/>
      <c r="O340" s="72">
        <f>$G$28</f>
        <v>20</v>
      </c>
      <c r="P340" s="74">
        <f t="shared" ref="P340:T340" si="344">H340/H$344</f>
        <v>2.0716068009052398E-2</v>
      </c>
      <c r="Q340" s="74">
        <f t="shared" si="344"/>
        <v>1.9492768811569902E-2</v>
      </c>
      <c r="R340" s="74">
        <f t="shared" si="344"/>
        <v>3.5842293906810036E-3</v>
      </c>
      <c r="S340" s="74">
        <f t="shared" si="344"/>
        <v>3.1802120141342753E-2</v>
      </c>
      <c r="T340" s="74">
        <f t="shared" si="344"/>
        <v>7.5471698113207548E-3</v>
      </c>
    </row>
    <row r="341" spans="6:20" ht="15.75" customHeight="1">
      <c r="F341" s="169"/>
      <c r="G341" s="72">
        <f>$G$29</f>
        <v>21</v>
      </c>
      <c r="H341" s="92">
        <v>324</v>
      </c>
      <c r="I341" s="92">
        <v>84</v>
      </c>
      <c r="J341" s="92">
        <v>3</v>
      </c>
      <c r="K341" s="92">
        <v>3</v>
      </c>
      <c r="L341" s="92">
        <v>4</v>
      </c>
      <c r="N341" s="75"/>
      <c r="O341" s="72">
        <f>$G$29</f>
        <v>21</v>
      </c>
      <c r="P341" s="74">
        <f t="shared" ref="P341:T341" si="345">H341/H$344</f>
        <v>1.8801137352753437E-2</v>
      </c>
      <c r="Q341" s="74">
        <f t="shared" si="345"/>
        <v>1.7606371829805071E-2</v>
      </c>
      <c r="R341" s="74">
        <f t="shared" si="345"/>
        <v>1.0752688172043012E-2</v>
      </c>
      <c r="S341" s="74">
        <f t="shared" si="345"/>
        <v>1.0600706713780919E-2</v>
      </c>
      <c r="T341" s="74">
        <f t="shared" si="345"/>
        <v>1.509433962264151E-2</v>
      </c>
    </row>
    <row r="342" spans="6:20" ht="15.75" customHeight="1">
      <c r="F342" s="169"/>
      <c r="G342" s="72">
        <f>$G$30</f>
        <v>22</v>
      </c>
      <c r="H342" s="92">
        <v>275</v>
      </c>
      <c r="I342" s="92">
        <v>79</v>
      </c>
      <c r="J342" s="92">
        <v>2</v>
      </c>
      <c r="K342" s="92">
        <v>6</v>
      </c>
      <c r="L342" s="92">
        <v>1</v>
      </c>
      <c r="N342" s="75"/>
      <c r="O342" s="72">
        <f>$G$30</f>
        <v>22</v>
      </c>
      <c r="P342" s="74">
        <f t="shared" ref="P342:T342" si="346">H342/H$344</f>
        <v>1.5957755469158012E-2</v>
      </c>
      <c r="Q342" s="74">
        <f t="shared" si="346"/>
        <v>1.655837350660239E-2</v>
      </c>
      <c r="R342" s="74">
        <f t="shared" si="346"/>
        <v>7.1684587813620072E-3</v>
      </c>
      <c r="S342" s="74">
        <f t="shared" si="346"/>
        <v>2.1201413427561839E-2</v>
      </c>
      <c r="T342" s="74">
        <f t="shared" si="346"/>
        <v>3.7735849056603774E-3</v>
      </c>
    </row>
    <row r="343" spans="6:20" ht="15.75" customHeight="1">
      <c r="F343" s="170"/>
      <c r="G343" s="87">
        <f>$G$31</f>
        <v>23</v>
      </c>
      <c r="H343" s="92">
        <v>171</v>
      </c>
      <c r="I343" s="92">
        <v>40</v>
      </c>
      <c r="J343" s="92">
        <v>1</v>
      </c>
      <c r="K343" s="92">
        <v>4</v>
      </c>
      <c r="L343" s="92">
        <v>1</v>
      </c>
      <c r="N343" s="76"/>
      <c r="O343" s="72">
        <f>$G$31</f>
        <v>23</v>
      </c>
      <c r="P343" s="74">
        <f t="shared" ref="P343:T343" si="347">H343/H$344</f>
        <v>9.9228224917309819E-3</v>
      </c>
      <c r="Q343" s="74">
        <f t="shared" si="347"/>
        <v>8.3839865856214623E-3</v>
      </c>
      <c r="R343" s="74">
        <f t="shared" si="347"/>
        <v>3.5842293906810036E-3</v>
      </c>
      <c r="S343" s="74">
        <f t="shared" si="347"/>
        <v>1.4134275618374558E-2</v>
      </c>
      <c r="T343" s="74">
        <f t="shared" si="347"/>
        <v>3.7735849056603774E-3</v>
      </c>
    </row>
    <row r="344" spans="6:20" ht="15.75" customHeight="1">
      <c r="F344" s="116"/>
      <c r="G344" s="118"/>
      <c r="H344" s="91">
        <f t="shared" ref="H344:L344" si="348">SUM(H320:H343)</f>
        <v>17233</v>
      </c>
      <c r="I344" s="91">
        <f t="shared" si="348"/>
        <v>4771</v>
      </c>
      <c r="J344" s="91">
        <f t="shared" si="348"/>
        <v>279</v>
      </c>
      <c r="K344" s="91">
        <f t="shared" si="348"/>
        <v>283</v>
      </c>
      <c r="L344" s="91">
        <f t="shared" si="348"/>
        <v>265</v>
      </c>
      <c r="N344" s="116"/>
    </row>
    <row r="345" spans="6:20" ht="15.75" customHeight="1">
      <c r="G345" s="71"/>
      <c r="H345" s="72">
        <f>$H$7</f>
        <v>31</v>
      </c>
      <c r="I345" s="72">
        <f>$I$7</f>
        <v>32</v>
      </c>
      <c r="J345" s="72">
        <f>$J$7</f>
        <v>41</v>
      </c>
      <c r="K345" s="72">
        <f>$K$7</f>
        <v>42</v>
      </c>
      <c r="L345" s="72">
        <f>$L$7</f>
        <v>5</v>
      </c>
      <c r="O345" s="71"/>
      <c r="P345" s="72">
        <f>$H$7</f>
        <v>31</v>
      </c>
      <c r="Q345" s="72">
        <f>$I$7</f>
        <v>32</v>
      </c>
      <c r="R345" s="72">
        <f>$J$7</f>
        <v>41</v>
      </c>
      <c r="S345" s="72">
        <f>$K$7</f>
        <v>42</v>
      </c>
      <c r="T345" s="72">
        <f>$L$7</f>
        <v>5</v>
      </c>
    </row>
    <row r="346" spans="6:20" ht="15.75" customHeight="1">
      <c r="F346" s="171">
        <v>45207</v>
      </c>
      <c r="G346" s="72">
        <f>$G$8</f>
        <v>0</v>
      </c>
      <c r="H346" s="54">
        <v>163</v>
      </c>
      <c r="I346" s="54">
        <v>35</v>
      </c>
      <c r="J346" s="54">
        <v>0</v>
      </c>
      <c r="K346" s="54">
        <v>2</v>
      </c>
      <c r="L346" s="54">
        <v>0</v>
      </c>
      <c r="N346" s="73">
        <v>45207</v>
      </c>
      <c r="O346" s="72">
        <f>$G$8</f>
        <v>0</v>
      </c>
      <c r="P346" s="55">
        <f t="shared" ref="P346:T346" si="349">H346/H$370</f>
        <v>1.1436188872518066E-2</v>
      </c>
      <c r="Q346" s="55">
        <f t="shared" si="349"/>
        <v>9.0956340956340961E-3</v>
      </c>
      <c r="R346" s="55">
        <f t="shared" si="349"/>
        <v>0</v>
      </c>
      <c r="S346" s="55">
        <f t="shared" si="349"/>
        <v>1.2048192771084338E-2</v>
      </c>
      <c r="T346" s="55">
        <f t="shared" si="349"/>
        <v>0</v>
      </c>
    </row>
    <row r="347" spans="6:20" ht="15.75" customHeight="1">
      <c r="F347" s="169"/>
      <c r="G347" s="72">
        <f>$G$9</f>
        <v>1</v>
      </c>
      <c r="H347" s="90">
        <v>103</v>
      </c>
      <c r="I347" s="90">
        <v>26</v>
      </c>
      <c r="J347" s="90">
        <v>2</v>
      </c>
      <c r="K347" s="90">
        <v>2</v>
      </c>
      <c r="L347" s="90">
        <v>3</v>
      </c>
      <c r="N347" s="75"/>
      <c r="O347" s="72">
        <f>$G$9</f>
        <v>1</v>
      </c>
      <c r="P347" s="55">
        <f t="shared" ref="P347:T347" si="350">H347/H$370</f>
        <v>7.2265487967445446E-3</v>
      </c>
      <c r="Q347" s="55">
        <f t="shared" si="350"/>
        <v>6.7567567567567571E-3</v>
      </c>
      <c r="R347" s="55">
        <f t="shared" si="350"/>
        <v>1.3333333333333334E-2</v>
      </c>
      <c r="S347" s="55">
        <f t="shared" si="350"/>
        <v>1.2048192771084338E-2</v>
      </c>
      <c r="T347" s="55">
        <f t="shared" si="350"/>
        <v>3.8461538461538464E-2</v>
      </c>
    </row>
    <row r="348" spans="6:20" ht="15.75" customHeight="1">
      <c r="F348" s="169"/>
      <c r="G348" s="72">
        <f>$G$10</f>
        <v>2</v>
      </c>
      <c r="H348" s="90">
        <v>100</v>
      </c>
      <c r="I348" s="90">
        <v>23</v>
      </c>
      <c r="J348" s="90">
        <v>4</v>
      </c>
      <c r="K348" s="90">
        <v>3</v>
      </c>
      <c r="L348" s="90">
        <v>4</v>
      </c>
      <c r="N348" s="75"/>
      <c r="O348" s="72">
        <f>$G$10</f>
        <v>2</v>
      </c>
      <c r="P348" s="55">
        <f t="shared" ref="P348:T348" si="351">H348/H$370</f>
        <v>7.016066792955869E-3</v>
      </c>
      <c r="Q348" s="55">
        <f t="shared" si="351"/>
        <v>5.9771309771309775E-3</v>
      </c>
      <c r="R348" s="55">
        <f t="shared" si="351"/>
        <v>2.6666666666666668E-2</v>
      </c>
      <c r="S348" s="55">
        <f t="shared" si="351"/>
        <v>1.8072289156626505E-2</v>
      </c>
      <c r="T348" s="55">
        <f t="shared" si="351"/>
        <v>5.128205128205128E-2</v>
      </c>
    </row>
    <row r="349" spans="6:20" ht="15.75" customHeight="1">
      <c r="F349" s="169"/>
      <c r="G349" s="72">
        <f>$G$11</f>
        <v>3</v>
      </c>
      <c r="H349" s="90">
        <v>164</v>
      </c>
      <c r="I349" s="90">
        <v>50</v>
      </c>
      <c r="J349" s="90">
        <v>2</v>
      </c>
      <c r="K349" s="90">
        <v>5</v>
      </c>
      <c r="L349" s="90">
        <v>3</v>
      </c>
      <c r="N349" s="75"/>
      <c r="O349" s="72">
        <f>$G$11</f>
        <v>3</v>
      </c>
      <c r="P349" s="55">
        <f t="shared" ref="P349:T349" si="352">H349/H$370</f>
        <v>1.1506349540447625E-2</v>
      </c>
      <c r="Q349" s="55">
        <f t="shared" si="352"/>
        <v>1.2993762993762994E-2</v>
      </c>
      <c r="R349" s="55">
        <f t="shared" si="352"/>
        <v>1.3333333333333334E-2</v>
      </c>
      <c r="S349" s="55">
        <f t="shared" si="352"/>
        <v>3.0120481927710843E-2</v>
      </c>
      <c r="T349" s="55">
        <f t="shared" si="352"/>
        <v>3.8461538461538464E-2</v>
      </c>
    </row>
    <row r="350" spans="6:20" ht="15.75" customHeight="1">
      <c r="F350" s="169"/>
      <c r="G350" s="72">
        <f>$G$12</f>
        <v>4</v>
      </c>
      <c r="H350" s="90">
        <v>241</v>
      </c>
      <c r="I350" s="90">
        <v>66</v>
      </c>
      <c r="J350" s="90">
        <v>3</v>
      </c>
      <c r="K350" s="90">
        <v>2</v>
      </c>
      <c r="L350" s="90">
        <v>3</v>
      </c>
      <c r="N350" s="75"/>
      <c r="O350" s="72">
        <f>$G$12</f>
        <v>4</v>
      </c>
      <c r="P350" s="55">
        <f t="shared" ref="P350:T350" si="353">H350/H$370</f>
        <v>1.6908720971023646E-2</v>
      </c>
      <c r="Q350" s="55">
        <f t="shared" si="353"/>
        <v>1.7151767151767153E-2</v>
      </c>
      <c r="R350" s="55">
        <f t="shared" si="353"/>
        <v>0.02</v>
      </c>
      <c r="S350" s="55">
        <f t="shared" si="353"/>
        <v>1.2048192771084338E-2</v>
      </c>
      <c r="T350" s="55">
        <f t="shared" si="353"/>
        <v>3.8461538461538464E-2</v>
      </c>
    </row>
    <row r="351" spans="6:20" ht="15.75" customHeight="1">
      <c r="F351" s="169"/>
      <c r="G351" s="72">
        <f>$G$13</f>
        <v>5</v>
      </c>
      <c r="H351" s="92">
        <v>356</v>
      </c>
      <c r="I351" s="92">
        <v>118</v>
      </c>
      <c r="J351" s="92">
        <v>7</v>
      </c>
      <c r="K351" s="92">
        <v>12</v>
      </c>
      <c r="L351" s="92">
        <v>5</v>
      </c>
      <c r="N351" s="75"/>
      <c r="O351" s="72">
        <f>$G$13</f>
        <v>5</v>
      </c>
      <c r="P351" s="55">
        <f t="shared" ref="P351:T351" si="354">H351/H$370</f>
        <v>2.4977197782922893E-2</v>
      </c>
      <c r="Q351" s="55">
        <f t="shared" si="354"/>
        <v>3.0665280665280667E-2</v>
      </c>
      <c r="R351" s="55">
        <f t="shared" si="354"/>
        <v>4.6666666666666669E-2</v>
      </c>
      <c r="S351" s="55">
        <f t="shared" si="354"/>
        <v>7.2289156626506021E-2</v>
      </c>
      <c r="T351" s="55">
        <f t="shared" si="354"/>
        <v>6.4102564102564097E-2</v>
      </c>
    </row>
    <row r="352" spans="6:20" ht="15.75" customHeight="1">
      <c r="F352" s="169"/>
      <c r="G352" s="72">
        <f>$G$14</f>
        <v>6</v>
      </c>
      <c r="H352" s="92">
        <v>591</v>
      </c>
      <c r="I352" s="92">
        <v>195</v>
      </c>
      <c r="J352" s="92">
        <v>9</v>
      </c>
      <c r="K352" s="92">
        <v>8</v>
      </c>
      <c r="L352" s="92">
        <v>9</v>
      </c>
      <c r="N352" s="75"/>
      <c r="O352" s="72">
        <f>$G$14</f>
        <v>6</v>
      </c>
      <c r="P352" s="55">
        <f t="shared" ref="P352:T352" si="355">H352/H$370</f>
        <v>4.1464954746369187E-2</v>
      </c>
      <c r="Q352" s="55">
        <f t="shared" si="355"/>
        <v>5.0675675675675678E-2</v>
      </c>
      <c r="R352" s="55">
        <f t="shared" si="355"/>
        <v>0.06</v>
      </c>
      <c r="S352" s="55">
        <f t="shared" si="355"/>
        <v>4.8192771084337352E-2</v>
      </c>
      <c r="T352" s="55">
        <f t="shared" si="355"/>
        <v>0.11538461538461539</v>
      </c>
    </row>
    <row r="353" spans="6:20" ht="15.75" customHeight="1">
      <c r="F353" s="169"/>
      <c r="G353" s="72">
        <f>$G$15</f>
        <v>7</v>
      </c>
      <c r="H353" s="92">
        <v>969</v>
      </c>
      <c r="I353" s="92">
        <v>294</v>
      </c>
      <c r="J353" s="92">
        <v>32</v>
      </c>
      <c r="K353" s="92">
        <v>17</v>
      </c>
      <c r="L353" s="92">
        <v>9</v>
      </c>
      <c r="N353" s="75"/>
      <c r="O353" s="72">
        <f>$G$15</f>
        <v>7</v>
      </c>
      <c r="P353" s="55">
        <f t="shared" ref="P353:T353" si="356">H353/H$370</f>
        <v>6.7985687223742375E-2</v>
      </c>
      <c r="Q353" s="55">
        <f t="shared" si="356"/>
        <v>7.6403326403326408E-2</v>
      </c>
      <c r="R353" s="55">
        <f t="shared" si="356"/>
        <v>0.21333333333333335</v>
      </c>
      <c r="S353" s="55">
        <f t="shared" si="356"/>
        <v>0.10240963855421686</v>
      </c>
      <c r="T353" s="55">
        <f t="shared" si="356"/>
        <v>0.11538461538461539</v>
      </c>
    </row>
    <row r="354" spans="6:20" ht="15.75" customHeight="1">
      <c r="F354" s="169"/>
      <c r="G354" s="72">
        <f>$G$16</f>
        <v>8</v>
      </c>
      <c r="H354" s="92">
        <v>1221</v>
      </c>
      <c r="I354" s="92">
        <v>329</v>
      </c>
      <c r="J354" s="92">
        <v>20</v>
      </c>
      <c r="K354" s="92">
        <v>17</v>
      </c>
      <c r="L354" s="92">
        <v>9</v>
      </c>
      <c r="N354" s="75"/>
      <c r="O354" s="72">
        <f>$G$16</f>
        <v>8</v>
      </c>
      <c r="P354" s="55">
        <f t="shared" ref="P354:T354" si="357">H354/H$370</f>
        <v>8.5666175541991157E-2</v>
      </c>
      <c r="Q354" s="55">
        <f t="shared" si="357"/>
        <v>8.5498960498960497E-2</v>
      </c>
      <c r="R354" s="55">
        <f t="shared" si="357"/>
        <v>0.13333333333333333</v>
      </c>
      <c r="S354" s="55">
        <f t="shared" si="357"/>
        <v>0.10240963855421686</v>
      </c>
      <c r="T354" s="55">
        <f t="shared" si="357"/>
        <v>0.11538461538461539</v>
      </c>
    </row>
    <row r="355" spans="6:20" ht="15.75" customHeight="1">
      <c r="F355" s="169"/>
      <c r="G355" s="72">
        <f>$G$17</f>
        <v>9</v>
      </c>
      <c r="H355" s="92">
        <v>1426</v>
      </c>
      <c r="I355" s="92">
        <v>366</v>
      </c>
      <c r="J355" s="92">
        <v>8</v>
      </c>
      <c r="K355" s="92">
        <v>12</v>
      </c>
      <c r="L355" s="92">
        <v>1</v>
      </c>
      <c r="N355" s="75"/>
      <c r="O355" s="72">
        <f>$G$17</f>
        <v>9</v>
      </c>
      <c r="P355" s="55">
        <f t="shared" ref="P355:T355" si="358">H355/H$370</f>
        <v>0.10004911246755069</v>
      </c>
      <c r="Q355" s="55">
        <f t="shared" si="358"/>
        <v>9.511434511434512E-2</v>
      </c>
      <c r="R355" s="55">
        <f t="shared" si="358"/>
        <v>5.3333333333333337E-2</v>
      </c>
      <c r="S355" s="55">
        <f t="shared" si="358"/>
        <v>7.2289156626506021E-2</v>
      </c>
      <c r="T355" s="55">
        <f t="shared" si="358"/>
        <v>1.282051282051282E-2</v>
      </c>
    </row>
    <row r="356" spans="6:20" ht="15.75" customHeight="1">
      <c r="F356" s="169"/>
      <c r="G356" s="72">
        <f>$G$18</f>
        <v>10</v>
      </c>
      <c r="H356" s="92">
        <v>1458</v>
      </c>
      <c r="I356" s="92">
        <v>325</v>
      </c>
      <c r="J356" s="92">
        <v>9</v>
      </c>
      <c r="K356" s="92">
        <v>6</v>
      </c>
      <c r="L356" s="92">
        <v>4</v>
      </c>
      <c r="N356" s="75"/>
      <c r="O356" s="72">
        <f>$G$18</f>
        <v>10</v>
      </c>
      <c r="P356" s="55">
        <f t="shared" ref="P356:T356" si="359">H356/H$370</f>
        <v>0.10229425384129658</v>
      </c>
      <c r="Q356" s="55">
        <f t="shared" si="359"/>
        <v>8.4459459459459457E-2</v>
      </c>
      <c r="R356" s="55">
        <f t="shared" si="359"/>
        <v>0.06</v>
      </c>
      <c r="S356" s="55">
        <f t="shared" si="359"/>
        <v>3.614457831325301E-2</v>
      </c>
      <c r="T356" s="55">
        <f t="shared" si="359"/>
        <v>5.128205128205128E-2</v>
      </c>
    </row>
    <row r="357" spans="6:20" ht="15.75" customHeight="1">
      <c r="F357" s="169"/>
      <c r="G357" s="72">
        <f>$G$19</f>
        <v>11</v>
      </c>
      <c r="H357" s="92">
        <v>1200</v>
      </c>
      <c r="I357" s="92">
        <v>329</v>
      </c>
      <c r="J357" s="92">
        <v>1</v>
      </c>
      <c r="K357" s="92">
        <v>6</v>
      </c>
      <c r="L357" s="92">
        <v>4</v>
      </c>
      <c r="N357" s="75"/>
      <c r="O357" s="72">
        <f>$G$19</f>
        <v>11</v>
      </c>
      <c r="P357" s="55">
        <f t="shared" ref="P357:T357" si="360">H357/H$370</f>
        <v>8.4192801515470428E-2</v>
      </c>
      <c r="Q357" s="55">
        <f t="shared" si="360"/>
        <v>8.5498960498960497E-2</v>
      </c>
      <c r="R357" s="55">
        <f t="shared" si="360"/>
        <v>6.6666666666666671E-3</v>
      </c>
      <c r="S357" s="55">
        <f t="shared" si="360"/>
        <v>3.614457831325301E-2</v>
      </c>
      <c r="T357" s="55">
        <f t="shared" si="360"/>
        <v>5.128205128205128E-2</v>
      </c>
    </row>
    <row r="358" spans="6:20" ht="15.75" customHeight="1">
      <c r="F358" s="169"/>
      <c r="G358" s="72">
        <f>$G$20</f>
        <v>12</v>
      </c>
      <c r="H358" s="92">
        <v>937</v>
      </c>
      <c r="I358" s="92">
        <v>265</v>
      </c>
      <c r="J358" s="92">
        <v>4</v>
      </c>
      <c r="K358" s="92">
        <v>10</v>
      </c>
      <c r="L358" s="92">
        <v>2</v>
      </c>
      <c r="N358" s="75"/>
      <c r="O358" s="72">
        <f>$G$20</f>
        <v>12</v>
      </c>
      <c r="P358" s="55">
        <f t="shared" ref="P358:T358" si="361">H358/H$370</f>
        <v>6.5740545849996487E-2</v>
      </c>
      <c r="Q358" s="55">
        <f t="shared" si="361"/>
        <v>6.8866943866943864E-2</v>
      </c>
      <c r="R358" s="55">
        <f t="shared" si="361"/>
        <v>2.6666666666666668E-2</v>
      </c>
      <c r="S358" s="55">
        <f t="shared" si="361"/>
        <v>6.0240963855421686E-2</v>
      </c>
      <c r="T358" s="55">
        <f t="shared" si="361"/>
        <v>2.564102564102564E-2</v>
      </c>
    </row>
    <row r="359" spans="6:20" ht="15.75" customHeight="1">
      <c r="F359" s="169"/>
      <c r="G359" s="72">
        <f>$G$21</f>
        <v>13</v>
      </c>
      <c r="H359" s="92">
        <v>990</v>
      </c>
      <c r="I359" s="92">
        <v>238</v>
      </c>
      <c r="J359" s="92">
        <v>4</v>
      </c>
      <c r="K359" s="92">
        <v>6</v>
      </c>
      <c r="L359" s="92">
        <v>5</v>
      </c>
      <c r="N359" s="75"/>
      <c r="O359" s="72">
        <f>$G$21</f>
        <v>13</v>
      </c>
      <c r="P359" s="55">
        <f t="shared" ref="P359:T359" si="362">H359/H$370</f>
        <v>6.9459061250263104E-2</v>
      </c>
      <c r="Q359" s="55">
        <f t="shared" si="362"/>
        <v>6.1850311850311854E-2</v>
      </c>
      <c r="R359" s="55">
        <f t="shared" si="362"/>
        <v>2.6666666666666668E-2</v>
      </c>
      <c r="S359" s="55">
        <f t="shared" si="362"/>
        <v>3.614457831325301E-2</v>
      </c>
      <c r="T359" s="55">
        <f t="shared" si="362"/>
        <v>6.4102564102564097E-2</v>
      </c>
    </row>
    <row r="360" spans="6:20" ht="15.75" customHeight="1">
      <c r="F360" s="169"/>
      <c r="G360" s="72">
        <f>$G$22</f>
        <v>14</v>
      </c>
      <c r="H360" s="92">
        <v>902</v>
      </c>
      <c r="I360" s="92">
        <v>214</v>
      </c>
      <c r="J360" s="92">
        <v>5</v>
      </c>
      <c r="K360" s="92">
        <v>9</v>
      </c>
      <c r="L360" s="92">
        <v>3</v>
      </c>
      <c r="N360" s="75"/>
      <c r="O360" s="72">
        <f>$G$22</f>
        <v>14</v>
      </c>
      <c r="P360" s="55">
        <f t="shared" ref="P360:T360" si="363">H360/H$370</f>
        <v>6.3284922472461938E-2</v>
      </c>
      <c r="Q360" s="55">
        <f t="shared" si="363"/>
        <v>5.5613305613305616E-2</v>
      </c>
      <c r="R360" s="55">
        <f t="shared" si="363"/>
        <v>3.3333333333333333E-2</v>
      </c>
      <c r="S360" s="55">
        <f t="shared" si="363"/>
        <v>5.4216867469879519E-2</v>
      </c>
      <c r="T360" s="55">
        <f t="shared" si="363"/>
        <v>3.8461538461538464E-2</v>
      </c>
    </row>
    <row r="361" spans="6:20" ht="15.75" customHeight="1">
      <c r="F361" s="169"/>
      <c r="G361" s="72">
        <f>$G$23</f>
        <v>15</v>
      </c>
      <c r="H361" s="92">
        <v>698</v>
      </c>
      <c r="I361" s="92">
        <v>201</v>
      </c>
      <c r="J361" s="92">
        <v>8</v>
      </c>
      <c r="K361" s="92">
        <v>10</v>
      </c>
      <c r="L361" s="92">
        <v>2</v>
      </c>
      <c r="N361" s="75"/>
      <c r="O361" s="72">
        <f>$G$23</f>
        <v>15</v>
      </c>
      <c r="P361" s="55">
        <f t="shared" ref="P361:T361" si="364">H361/H$370</f>
        <v>4.8972146214831966E-2</v>
      </c>
      <c r="Q361" s="55">
        <f t="shared" si="364"/>
        <v>5.2234927234927238E-2</v>
      </c>
      <c r="R361" s="55">
        <f t="shared" si="364"/>
        <v>5.3333333333333337E-2</v>
      </c>
      <c r="S361" s="55">
        <f t="shared" si="364"/>
        <v>6.0240963855421686E-2</v>
      </c>
      <c r="T361" s="55">
        <f t="shared" si="364"/>
        <v>2.564102564102564E-2</v>
      </c>
    </row>
    <row r="362" spans="6:20" ht="15.75" customHeight="1">
      <c r="F362" s="169"/>
      <c r="G362" s="72">
        <f>$G$24</f>
        <v>16</v>
      </c>
      <c r="H362" s="92">
        <v>572</v>
      </c>
      <c r="I362" s="92">
        <v>182</v>
      </c>
      <c r="J362" s="92">
        <v>10</v>
      </c>
      <c r="K362" s="92">
        <v>7</v>
      </c>
      <c r="L362" s="92">
        <v>2</v>
      </c>
      <c r="N362" s="75"/>
      <c r="O362" s="72">
        <f>$G$24</f>
        <v>16</v>
      </c>
      <c r="P362" s="55">
        <f t="shared" ref="P362:T362" si="365">H362/H$370</f>
        <v>4.0131902055707568E-2</v>
      </c>
      <c r="Q362" s="55">
        <f t="shared" si="365"/>
        <v>4.72972972972973E-2</v>
      </c>
      <c r="R362" s="55">
        <f t="shared" si="365"/>
        <v>6.6666666666666666E-2</v>
      </c>
      <c r="S362" s="55">
        <f t="shared" si="365"/>
        <v>4.2168674698795178E-2</v>
      </c>
      <c r="T362" s="55">
        <f t="shared" si="365"/>
        <v>2.564102564102564E-2</v>
      </c>
    </row>
    <row r="363" spans="6:20" ht="15.75" customHeight="1">
      <c r="F363" s="169"/>
      <c r="G363" s="72">
        <f>$G$25</f>
        <v>17</v>
      </c>
      <c r="H363" s="92">
        <v>478</v>
      </c>
      <c r="I363" s="92">
        <v>155</v>
      </c>
      <c r="J363" s="92">
        <v>9</v>
      </c>
      <c r="K363" s="92">
        <v>6</v>
      </c>
      <c r="L363" s="92">
        <v>1</v>
      </c>
      <c r="N363" s="75"/>
      <c r="O363" s="72">
        <f>$G$25</f>
        <v>17</v>
      </c>
      <c r="P363" s="55">
        <f t="shared" ref="P363:T363" si="366">H363/H$370</f>
        <v>3.3536799270329057E-2</v>
      </c>
      <c r="Q363" s="55">
        <f t="shared" si="366"/>
        <v>4.0280665280665283E-2</v>
      </c>
      <c r="R363" s="55">
        <f t="shared" si="366"/>
        <v>0.06</v>
      </c>
      <c r="S363" s="55">
        <f t="shared" si="366"/>
        <v>3.614457831325301E-2</v>
      </c>
      <c r="T363" s="55">
        <f t="shared" si="366"/>
        <v>1.282051282051282E-2</v>
      </c>
    </row>
    <row r="364" spans="6:20" ht="15.75" customHeight="1">
      <c r="F364" s="169"/>
      <c r="G364" s="72">
        <f>$G$26</f>
        <v>18</v>
      </c>
      <c r="H364" s="92">
        <v>395</v>
      </c>
      <c r="I364" s="92">
        <v>97</v>
      </c>
      <c r="J364" s="92">
        <v>1</v>
      </c>
      <c r="K364" s="92">
        <v>7</v>
      </c>
      <c r="L364" s="92">
        <v>2</v>
      </c>
      <c r="N364" s="75"/>
      <c r="O364" s="72">
        <f>$G$26</f>
        <v>18</v>
      </c>
      <c r="P364" s="55">
        <f t="shared" ref="P364:T364" si="367">H364/H$370</f>
        <v>2.7713463832175683E-2</v>
      </c>
      <c r="Q364" s="55">
        <f t="shared" si="367"/>
        <v>2.5207900207900209E-2</v>
      </c>
      <c r="R364" s="55">
        <f t="shared" si="367"/>
        <v>6.6666666666666671E-3</v>
      </c>
      <c r="S364" s="55">
        <f t="shared" si="367"/>
        <v>4.2168674698795178E-2</v>
      </c>
      <c r="T364" s="55">
        <f t="shared" si="367"/>
        <v>2.564102564102564E-2</v>
      </c>
    </row>
    <row r="365" spans="6:20" ht="15.75" customHeight="1">
      <c r="F365" s="169"/>
      <c r="G365" s="72">
        <f>$G$27</f>
        <v>19</v>
      </c>
      <c r="H365" s="92">
        <v>360</v>
      </c>
      <c r="I365" s="92">
        <v>91</v>
      </c>
      <c r="J365" s="92">
        <v>2</v>
      </c>
      <c r="K365" s="92">
        <v>4</v>
      </c>
      <c r="L365" s="92">
        <v>2</v>
      </c>
      <c r="N365" s="75"/>
      <c r="O365" s="72">
        <f>$G$27</f>
        <v>19</v>
      </c>
      <c r="P365" s="55">
        <f t="shared" ref="P365:T365" si="368">H365/H$370</f>
        <v>2.5257840454641127E-2</v>
      </c>
      <c r="Q365" s="55">
        <f t="shared" si="368"/>
        <v>2.364864864864865E-2</v>
      </c>
      <c r="R365" s="55">
        <f t="shared" si="368"/>
        <v>1.3333333333333334E-2</v>
      </c>
      <c r="S365" s="55">
        <f t="shared" si="368"/>
        <v>2.4096385542168676E-2</v>
      </c>
      <c r="T365" s="55">
        <f t="shared" si="368"/>
        <v>2.564102564102564E-2</v>
      </c>
    </row>
    <row r="366" spans="6:20" ht="15.75" customHeight="1">
      <c r="F366" s="169"/>
      <c r="G366" s="72">
        <f>$G$28</f>
        <v>20</v>
      </c>
      <c r="H366" s="92">
        <v>319</v>
      </c>
      <c r="I366" s="92">
        <v>73</v>
      </c>
      <c r="J366" s="92">
        <v>4</v>
      </c>
      <c r="K366" s="92">
        <v>4</v>
      </c>
      <c r="L366" s="92">
        <v>0</v>
      </c>
      <c r="N366" s="75"/>
      <c r="O366" s="72">
        <f>$G$28</f>
        <v>20</v>
      </c>
      <c r="P366" s="55">
        <f t="shared" ref="P366:T366" si="369">H366/H$370</f>
        <v>2.2381253069529223E-2</v>
      </c>
      <c r="Q366" s="55">
        <f t="shared" si="369"/>
        <v>1.8970893970893972E-2</v>
      </c>
      <c r="R366" s="55">
        <f t="shared" si="369"/>
        <v>2.6666666666666668E-2</v>
      </c>
      <c r="S366" s="55">
        <f t="shared" si="369"/>
        <v>2.4096385542168676E-2</v>
      </c>
      <c r="T366" s="55">
        <f t="shared" si="369"/>
        <v>0</v>
      </c>
    </row>
    <row r="367" spans="6:20" ht="15.75" customHeight="1">
      <c r="F367" s="169"/>
      <c r="G367" s="72">
        <f>$G$29</f>
        <v>21</v>
      </c>
      <c r="H367" s="92">
        <v>245</v>
      </c>
      <c r="I367" s="92">
        <v>64</v>
      </c>
      <c r="J367" s="92">
        <v>2</v>
      </c>
      <c r="K367" s="92">
        <v>2</v>
      </c>
      <c r="L367" s="92">
        <v>0</v>
      </c>
      <c r="N367" s="75"/>
      <c r="O367" s="72">
        <f>$G$29</f>
        <v>21</v>
      </c>
      <c r="P367" s="55">
        <f t="shared" ref="P367:T367" si="370">H367/H$370</f>
        <v>1.718936364274188E-2</v>
      </c>
      <c r="Q367" s="55">
        <f t="shared" si="370"/>
        <v>1.6632016632016633E-2</v>
      </c>
      <c r="R367" s="55">
        <f t="shared" si="370"/>
        <v>1.3333333333333334E-2</v>
      </c>
      <c r="S367" s="55">
        <f t="shared" si="370"/>
        <v>1.2048192771084338E-2</v>
      </c>
      <c r="T367" s="55">
        <f t="shared" si="370"/>
        <v>0</v>
      </c>
    </row>
    <row r="368" spans="6:20" ht="15.75" customHeight="1">
      <c r="F368" s="169"/>
      <c r="G368" s="72">
        <f>$G$30</f>
        <v>22</v>
      </c>
      <c r="H368" s="92">
        <v>211</v>
      </c>
      <c r="I368" s="92">
        <v>70</v>
      </c>
      <c r="J368" s="92">
        <v>1</v>
      </c>
      <c r="K368" s="92">
        <v>6</v>
      </c>
      <c r="L368" s="92">
        <v>3</v>
      </c>
      <c r="N368" s="75"/>
      <c r="O368" s="72">
        <f>$G$30</f>
        <v>22</v>
      </c>
      <c r="P368" s="55">
        <f t="shared" ref="P368:T368" si="371">H368/H$370</f>
        <v>1.4803900933136884E-2</v>
      </c>
      <c r="Q368" s="55">
        <f t="shared" si="371"/>
        <v>1.8191268191268192E-2</v>
      </c>
      <c r="R368" s="55">
        <f t="shared" si="371"/>
        <v>6.6666666666666671E-3</v>
      </c>
      <c r="S368" s="55">
        <f t="shared" si="371"/>
        <v>3.614457831325301E-2</v>
      </c>
      <c r="T368" s="55">
        <f t="shared" si="371"/>
        <v>3.8461538461538464E-2</v>
      </c>
    </row>
    <row r="369" spans="6:20" ht="15.75" customHeight="1">
      <c r="F369" s="170"/>
      <c r="G369" s="87">
        <f>$G$31</f>
        <v>23</v>
      </c>
      <c r="H369" s="92">
        <v>154</v>
      </c>
      <c r="I369" s="92">
        <v>42</v>
      </c>
      <c r="J369" s="92">
        <v>3</v>
      </c>
      <c r="K369" s="92">
        <v>3</v>
      </c>
      <c r="L369" s="92">
        <v>2</v>
      </c>
      <c r="N369" s="76"/>
      <c r="O369" s="72">
        <f>$G$31</f>
        <v>23</v>
      </c>
      <c r="P369" s="55">
        <f t="shared" ref="P369:T369" si="372">H369/H$370</f>
        <v>1.0804742861152038E-2</v>
      </c>
      <c r="Q369" s="55">
        <f t="shared" si="372"/>
        <v>1.0914760914760915E-2</v>
      </c>
      <c r="R369" s="55">
        <f t="shared" si="372"/>
        <v>0.02</v>
      </c>
      <c r="S369" s="55">
        <f t="shared" si="372"/>
        <v>1.8072289156626505E-2</v>
      </c>
      <c r="T369" s="55">
        <f t="shared" si="372"/>
        <v>2.564102564102564E-2</v>
      </c>
    </row>
    <row r="370" spans="6:20" ht="15.75" customHeight="1">
      <c r="F370" s="120"/>
      <c r="G370" s="121"/>
      <c r="H370" s="91">
        <f t="shared" ref="H370:L370" si="373">SUM(H346:H369)</f>
        <v>14253</v>
      </c>
      <c r="I370" s="91">
        <f t="shared" si="373"/>
        <v>3848</v>
      </c>
      <c r="J370" s="91">
        <f t="shared" si="373"/>
        <v>150</v>
      </c>
      <c r="K370" s="91">
        <f t="shared" si="373"/>
        <v>166</v>
      </c>
      <c r="L370" s="91">
        <f t="shared" si="373"/>
        <v>78</v>
      </c>
      <c r="N370" s="120"/>
    </row>
    <row r="371" spans="6:20" ht="15.75" customHeight="1">
      <c r="G371" s="71"/>
      <c r="H371" s="122"/>
      <c r="I371" s="122"/>
      <c r="J371" s="122"/>
      <c r="K371" s="122"/>
      <c r="L371" s="122"/>
      <c r="O371" s="71"/>
      <c r="P371" s="122"/>
      <c r="Q371" s="122"/>
      <c r="R371" s="122"/>
      <c r="S371" s="122"/>
      <c r="T371" s="122"/>
    </row>
    <row r="372" spans="6:20" ht="15.75" customHeight="1">
      <c r="F372" s="172"/>
      <c r="G372" s="122"/>
      <c r="H372" s="71"/>
      <c r="I372" s="71"/>
      <c r="J372" s="71"/>
      <c r="K372" s="71"/>
      <c r="L372" s="71"/>
      <c r="N372" s="123"/>
      <c r="O372" s="122"/>
      <c r="P372" s="124"/>
      <c r="Q372" s="124"/>
      <c r="R372" s="124"/>
      <c r="S372" s="124"/>
      <c r="T372" s="124"/>
    </row>
    <row r="373" spans="6:20" ht="15.75" customHeight="1">
      <c r="F373" s="173"/>
      <c r="G373" s="122"/>
      <c r="H373" s="71"/>
      <c r="I373" s="71"/>
      <c r="J373" s="71"/>
      <c r="K373" s="71"/>
      <c r="L373" s="71"/>
      <c r="O373" s="122"/>
      <c r="P373" s="124"/>
      <c r="Q373" s="124"/>
      <c r="R373" s="124"/>
      <c r="S373" s="124"/>
      <c r="T373" s="124"/>
    </row>
    <row r="374" spans="6:20" ht="15.75" customHeight="1">
      <c r="F374" s="173"/>
      <c r="G374" s="122"/>
      <c r="H374" s="71"/>
      <c r="I374" s="71"/>
      <c r="J374" s="71"/>
      <c r="K374" s="71"/>
      <c r="L374" s="71"/>
      <c r="O374" s="122"/>
      <c r="P374" s="124"/>
      <c r="Q374" s="124"/>
      <c r="R374" s="124"/>
      <c r="S374" s="124"/>
      <c r="T374" s="124"/>
    </row>
    <row r="375" spans="6:20" ht="15.75" customHeight="1">
      <c r="F375" s="173"/>
      <c r="G375" s="122"/>
      <c r="H375" s="71"/>
      <c r="I375" s="71"/>
      <c r="J375" s="71"/>
      <c r="K375" s="71"/>
      <c r="L375" s="71"/>
      <c r="O375" s="122"/>
      <c r="P375" s="124"/>
      <c r="Q375" s="124"/>
      <c r="R375" s="124"/>
      <c r="S375" s="124"/>
      <c r="T375" s="124"/>
    </row>
    <row r="376" spans="6:20" ht="15.75" customHeight="1">
      <c r="F376" s="173"/>
      <c r="G376" s="122"/>
      <c r="H376" s="71"/>
      <c r="I376" s="71"/>
      <c r="J376" s="71"/>
      <c r="K376" s="71"/>
      <c r="L376" s="71"/>
      <c r="O376" s="122"/>
      <c r="P376" s="124"/>
      <c r="Q376" s="124"/>
      <c r="R376" s="124"/>
      <c r="S376" s="124"/>
      <c r="T376" s="124"/>
    </row>
    <row r="377" spans="6:20" ht="15.75" customHeight="1">
      <c r="F377" s="173"/>
      <c r="G377" s="122"/>
      <c r="H377" s="71"/>
      <c r="I377" s="71"/>
      <c r="J377" s="71"/>
      <c r="K377" s="71"/>
      <c r="L377" s="71"/>
      <c r="O377" s="122"/>
      <c r="P377" s="124"/>
      <c r="Q377" s="124"/>
      <c r="R377" s="124"/>
      <c r="S377" s="124"/>
      <c r="T377" s="124"/>
    </row>
    <row r="378" spans="6:20" ht="15.75" customHeight="1">
      <c r="F378" s="173"/>
      <c r="G378" s="122"/>
      <c r="H378" s="71"/>
      <c r="I378" s="71"/>
      <c r="J378" s="71"/>
      <c r="K378" s="71"/>
      <c r="L378" s="71"/>
      <c r="O378" s="122"/>
      <c r="P378" s="124"/>
      <c r="Q378" s="124"/>
      <c r="R378" s="124"/>
      <c r="S378" s="124"/>
      <c r="T378" s="124"/>
    </row>
    <row r="379" spans="6:20" ht="15.75" customHeight="1">
      <c r="F379" s="173"/>
      <c r="G379" s="122"/>
      <c r="H379" s="71"/>
      <c r="I379" s="71"/>
      <c r="J379" s="71"/>
      <c r="K379" s="71"/>
      <c r="L379" s="71"/>
      <c r="O379" s="122"/>
      <c r="P379" s="124"/>
      <c r="Q379" s="124"/>
      <c r="R379" s="124"/>
      <c r="S379" s="124"/>
      <c r="T379" s="124"/>
    </row>
    <row r="380" spans="6:20" ht="15.75" customHeight="1">
      <c r="F380" s="173"/>
      <c r="G380" s="122"/>
      <c r="H380" s="71"/>
      <c r="I380" s="71"/>
      <c r="J380" s="71"/>
      <c r="K380" s="71"/>
      <c r="L380" s="71"/>
      <c r="O380" s="122"/>
      <c r="P380" s="124"/>
      <c r="Q380" s="124"/>
      <c r="R380" s="124"/>
      <c r="S380" s="124"/>
      <c r="T380" s="124"/>
    </row>
    <row r="381" spans="6:20" ht="15.75" customHeight="1">
      <c r="F381" s="173"/>
      <c r="G381" s="122"/>
      <c r="H381" s="71"/>
      <c r="I381" s="71"/>
      <c r="J381" s="71"/>
      <c r="K381" s="71"/>
      <c r="L381" s="71"/>
      <c r="O381" s="122"/>
      <c r="P381" s="124"/>
      <c r="Q381" s="124"/>
      <c r="R381" s="124"/>
      <c r="S381" s="124"/>
      <c r="T381" s="124"/>
    </row>
    <row r="382" spans="6:20" ht="15.75" customHeight="1">
      <c r="F382" s="173"/>
      <c r="G382" s="122"/>
      <c r="H382" s="71"/>
      <c r="I382" s="71"/>
      <c r="J382" s="71"/>
      <c r="K382" s="71"/>
      <c r="L382" s="71"/>
      <c r="O382" s="122"/>
      <c r="P382" s="124"/>
      <c r="Q382" s="124"/>
      <c r="R382" s="124"/>
      <c r="S382" s="124"/>
      <c r="T382" s="124"/>
    </row>
    <row r="383" spans="6:20" ht="15.75" customHeight="1">
      <c r="F383" s="173"/>
      <c r="G383" s="122"/>
      <c r="H383" s="71"/>
      <c r="I383" s="71"/>
      <c r="J383" s="71"/>
      <c r="K383" s="71"/>
      <c r="L383" s="71"/>
      <c r="O383" s="122"/>
      <c r="P383" s="124"/>
      <c r="Q383" s="124"/>
      <c r="R383" s="124"/>
      <c r="S383" s="124"/>
      <c r="T383" s="124"/>
    </row>
    <row r="384" spans="6:20" ht="15.75" customHeight="1">
      <c r="F384" s="173"/>
      <c r="G384" s="122"/>
      <c r="H384" s="71"/>
      <c r="I384" s="71"/>
      <c r="J384" s="71"/>
      <c r="K384" s="71"/>
      <c r="L384" s="71"/>
      <c r="O384" s="122"/>
      <c r="P384" s="124"/>
      <c r="Q384" s="124"/>
      <c r="R384" s="124"/>
      <c r="S384" s="124"/>
      <c r="T384" s="124"/>
    </row>
    <row r="385" spans="6:20" ht="15.75" customHeight="1">
      <c r="F385" s="173"/>
      <c r="G385" s="122"/>
      <c r="H385" s="71"/>
      <c r="I385" s="71"/>
      <c r="J385" s="71"/>
      <c r="K385" s="71"/>
      <c r="L385" s="71"/>
      <c r="O385" s="122"/>
      <c r="P385" s="124"/>
      <c r="Q385" s="124"/>
      <c r="R385" s="124"/>
      <c r="S385" s="124"/>
      <c r="T385" s="124"/>
    </row>
    <row r="386" spans="6:20" ht="15.75" customHeight="1">
      <c r="F386" s="173"/>
      <c r="G386" s="122"/>
      <c r="H386" s="71"/>
      <c r="I386" s="71"/>
      <c r="J386" s="71"/>
      <c r="K386" s="71"/>
      <c r="L386" s="71"/>
      <c r="O386" s="122"/>
      <c r="P386" s="124"/>
      <c r="Q386" s="124"/>
      <c r="R386" s="124"/>
      <c r="S386" s="124"/>
      <c r="T386" s="124"/>
    </row>
    <row r="387" spans="6:20" ht="15.75" customHeight="1">
      <c r="F387" s="173"/>
      <c r="G387" s="122"/>
      <c r="H387" s="71"/>
      <c r="I387" s="71"/>
      <c r="J387" s="71"/>
      <c r="K387" s="71"/>
      <c r="L387" s="71"/>
      <c r="O387" s="122"/>
      <c r="P387" s="124"/>
      <c r="Q387" s="124"/>
      <c r="R387" s="124"/>
      <c r="S387" s="124"/>
      <c r="T387" s="124"/>
    </row>
    <row r="388" spans="6:20" ht="15.75" customHeight="1">
      <c r="F388" s="173"/>
      <c r="G388" s="122"/>
      <c r="H388" s="71"/>
      <c r="I388" s="71"/>
      <c r="J388" s="71"/>
      <c r="K388" s="71"/>
      <c r="L388" s="71"/>
      <c r="O388" s="122"/>
      <c r="P388" s="124"/>
      <c r="Q388" s="124"/>
      <c r="R388" s="124"/>
      <c r="S388" s="124"/>
      <c r="T388" s="124"/>
    </row>
    <row r="389" spans="6:20" ht="15.75" customHeight="1">
      <c r="F389" s="173"/>
      <c r="G389" s="122"/>
      <c r="H389" s="71"/>
      <c r="I389" s="71"/>
      <c r="J389" s="71"/>
      <c r="K389" s="71"/>
      <c r="L389" s="71"/>
      <c r="O389" s="122"/>
      <c r="P389" s="124"/>
      <c r="Q389" s="124"/>
      <c r="R389" s="124"/>
      <c r="S389" s="124"/>
      <c r="T389" s="124"/>
    </row>
    <row r="390" spans="6:20" ht="15.75" customHeight="1">
      <c r="F390" s="173"/>
      <c r="G390" s="122"/>
      <c r="H390" s="71"/>
      <c r="I390" s="71"/>
      <c r="J390" s="71"/>
      <c r="K390" s="71"/>
      <c r="L390" s="71"/>
      <c r="O390" s="122"/>
      <c r="P390" s="124"/>
      <c r="Q390" s="124"/>
      <c r="R390" s="124"/>
      <c r="S390" s="124"/>
      <c r="T390" s="124"/>
    </row>
    <row r="391" spans="6:20" ht="15.75" customHeight="1">
      <c r="F391" s="173"/>
      <c r="G391" s="122"/>
      <c r="H391" s="71"/>
      <c r="I391" s="71"/>
      <c r="J391" s="71"/>
      <c r="K391" s="71"/>
      <c r="L391" s="71"/>
      <c r="O391" s="122"/>
      <c r="P391" s="124"/>
      <c r="Q391" s="124"/>
      <c r="R391" s="124"/>
      <c r="S391" s="124"/>
      <c r="T391" s="124"/>
    </row>
    <row r="392" spans="6:20" ht="15.75" customHeight="1">
      <c r="F392" s="173"/>
      <c r="G392" s="122"/>
      <c r="H392" s="71"/>
      <c r="I392" s="71"/>
      <c r="J392" s="71"/>
      <c r="K392" s="71"/>
      <c r="L392" s="71"/>
      <c r="O392" s="122"/>
      <c r="P392" s="124"/>
      <c r="Q392" s="124"/>
      <c r="R392" s="124"/>
      <c r="S392" s="124"/>
      <c r="T392" s="124"/>
    </row>
    <row r="393" spans="6:20" ht="15.75" customHeight="1">
      <c r="F393" s="173"/>
      <c r="G393" s="122"/>
      <c r="H393" s="71"/>
      <c r="I393" s="71"/>
      <c r="J393" s="71"/>
      <c r="K393" s="71"/>
      <c r="L393" s="71"/>
      <c r="O393" s="122"/>
      <c r="P393" s="124"/>
      <c r="Q393" s="124"/>
      <c r="R393" s="124"/>
      <c r="S393" s="124"/>
      <c r="T393" s="124"/>
    </row>
    <row r="394" spans="6:20" ht="15.75" customHeight="1">
      <c r="F394" s="173"/>
      <c r="G394" s="122"/>
      <c r="H394" s="71"/>
      <c r="I394" s="71"/>
      <c r="J394" s="71"/>
      <c r="K394" s="71"/>
      <c r="L394" s="71"/>
      <c r="O394" s="122"/>
      <c r="P394" s="124"/>
      <c r="Q394" s="124"/>
      <c r="R394" s="124"/>
      <c r="S394" s="124"/>
      <c r="T394" s="124"/>
    </row>
    <row r="395" spans="6:20" ht="15.75" customHeight="1">
      <c r="F395" s="173"/>
      <c r="G395" s="122"/>
      <c r="H395" s="71"/>
      <c r="I395" s="71"/>
      <c r="J395" s="71"/>
      <c r="K395" s="71"/>
      <c r="L395" s="71"/>
      <c r="O395" s="122"/>
      <c r="P395" s="124"/>
      <c r="Q395" s="124"/>
      <c r="R395" s="124"/>
      <c r="S395" s="124"/>
      <c r="T395" s="124"/>
    </row>
    <row r="396" spans="6:20" ht="15.75" customHeight="1">
      <c r="F396" s="125"/>
      <c r="G396" s="125"/>
      <c r="H396" s="91">
        <f t="shared" ref="H396:L396" si="374">SUM(H372:H395)</f>
        <v>0</v>
      </c>
      <c r="I396" s="91">
        <f t="shared" si="374"/>
        <v>0</v>
      </c>
      <c r="J396" s="91">
        <f t="shared" si="374"/>
        <v>0</v>
      </c>
      <c r="K396" s="91">
        <f t="shared" si="374"/>
        <v>0</v>
      </c>
      <c r="L396" s="91">
        <f t="shared" si="374"/>
        <v>0</v>
      </c>
      <c r="N396" s="125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F294:F317"/>
    <mergeCell ref="H3:L3"/>
    <mergeCell ref="H4:L4"/>
    <mergeCell ref="H6:L6"/>
    <mergeCell ref="F8:F31"/>
    <mergeCell ref="F216:F239"/>
    <mergeCell ref="F320:F343"/>
    <mergeCell ref="F346:F369"/>
    <mergeCell ref="F372:F395"/>
    <mergeCell ref="F34:F57"/>
    <mergeCell ref="F60:F83"/>
    <mergeCell ref="F86:F109"/>
    <mergeCell ref="F112:F135"/>
    <mergeCell ref="F138:F161"/>
    <mergeCell ref="F164:F187"/>
    <mergeCell ref="F190:F213"/>
    <mergeCell ref="F242:F265"/>
    <mergeCell ref="F268:F291"/>
  </mergeCells>
  <phoneticPr fontId="25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000"/>
  <sheetViews>
    <sheetView workbookViewId="0">
      <selection activeCell="H14" sqref="H14"/>
    </sheetView>
  </sheetViews>
  <sheetFormatPr defaultColWidth="11.453125" defaultRowHeight="15" customHeight="1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303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1"/>
      <c r="Q7" s="10">
        <v>31</v>
      </c>
      <c r="R7" s="10">
        <v>32</v>
      </c>
      <c r="S7" s="10">
        <v>41</v>
      </c>
      <c r="T7" s="10">
        <v>42</v>
      </c>
      <c r="U7" s="10">
        <v>5</v>
      </c>
    </row>
    <row r="8" spans="1:21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P8" s="12">
        <v>0</v>
      </c>
      <c r="Q8" s="53">
        <f t="shared" ref="Q8:R8" si="0">H8/H$32</f>
        <v>0</v>
      </c>
      <c r="R8" s="53">
        <f t="shared" si="0"/>
        <v>0</v>
      </c>
      <c r="S8" s="53">
        <v>0</v>
      </c>
      <c r="T8" s="53">
        <f t="shared" ref="T8:U8" si="1">K8/K$32</f>
        <v>0</v>
      </c>
      <c r="U8" s="53">
        <f t="shared" si="1"/>
        <v>0</v>
      </c>
    </row>
    <row r="9" spans="1:21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P9" s="12">
        <v>1</v>
      </c>
      <c r="Q9" s="53">
        <f t="shared" ref="Q9:R9" si="2">H9/H$32</f>
        <v>0</v>
      </c>
      <c r="R9" s="53">
        <f t="shared" si="2"/>
        <v>0</v>
      </c>
      <c r="S9" s="53">
        <v>0</v>
      </c>
      <c r="T9" s="53">
        <f t="shared" ref="T9:U9" si="3">K9/K$32</f>
        <v>0</v>
      </c>
      <c r="U9" s="53">
        <f t="shared" si="3"/>
        <v>0</v>
      </c>
    </row>
    <row r="10" spans="1:21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P10" s="12">
        <v>2</v>
      </c>
      <c r="Q10" s="53">
        <f t="shared" ref="Q10:R10" si="4">H10/H$32</f>
        <v>0</v>
      </c>
      <c r="R10" s="53">
        <f t="shared" si="4"/>
        <v>0</v>
      </c>
      <c r="S10" s="53">
        <v>0</v>
      </c>
      <c r="T10" s="53">
        <f t="shared" ref="T10:U10" si="5">K10/K$32</f>
        <v>0</v>
      </c>
      <c r="U10" s="53">
        <f t="shared" si="5"/>
        <v>0</v>
      </c>
    </row>
    <row r="11" spans="1:21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P11" s="12">
        <v>3</v>
      </c>
      <c r="Q11" s="53">
        <f t="shared" ref="Q11:R11" si="6">H11/H$32</f>
        <v>0</v>
      </c>
      <c r="R11" s="53">
        <f t="shared" si="6"/>
        <v>0</v>
      </c>
      <c r="S11" s="53">
        <v>0</v>
      </c>
      <c r="T11" s="53">
        <f t="shared" ref="T11:U11" si="7">K11/K$32</f>
        <v>0</v>
      </c>
      <c r="U11" s="53">
        <f t="shared" si="7"/>
        <v>0</v>
      </c>
    </row>
    <row r="12" spans="1:21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P12" s="12">
        <v>4</v>
      </c>
      <c r="Q12" s="53">
        <f t="shared" ref="Q12:R12" si="8">H12/H$32</f>
        <v>0</v>
      </c>
      <c r="R12" s="53">
        <f t="shared" si="8"/>
        <v>0</v>
      </c>
      <c r="S12" s="53">
        <v>0</v>
      </c>
      <c r="T12" s="53">
        <f t="shared" ref="T12:U12" si="9">K12/K$32</f>
        <v>0.33333333333333331</v>
      </c>
      <c r="U12" s="53">
        <f t="shared" si="9"/>
        <v>0</v>
      </c>
    </row>
    <row r="13" spans="1:21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P13" s="12">
        <v>5</v>
      </c>
      <c r="Q13" s="53">
        <f t="shared" ref="Q13:R13" si="10">H13/H$32</f>
        <v>0</v>
      </c>
      <c r="R13" s="53">
        <f t="shared" si="10"/>
        <v>0</v>
      </c>
      <c r="S13" s="53">
        <v>0</v>
      </c>
      <c r="T13" s="53">
        <f t="shared" ref="T13:U13" si="11">K13/K$32</f>
        <v>0</v>
      </c>
      <c r="U13" s="53">
        <f t="shared" si="11"/>
        <v>0</v>
      </c>
    </row>
    <row r="14" spans="1:21" ht="15.75" customHeight="1">
      <c r="F14" s="148"/>
      <c r="G14" s="12">
        <v>6</v>
      </c>
      <c r="H14" s="14">
        <v>0</v>
      </c>
      <c r="I14" s="14">
        <v>1</v>
      </c>
      <c r="J14" s="14">
        <v>0</v>
      </c>
      <c r="K14" s="14">
        <v>0</v>
      </c>
      <c r="L14" s="14">
        <v>0</v>
      </c>
      <c r="P14" s="12">
        <v>6</v>
      </c>
      <c r="Q14" s="53">
        <f t="shared" ref="Q14:R14" si="12">H14/H$32</f>
        <v>0</v>
      </c>
      <c r="R14" s="53">
        <f t="shared" si="12"/>
        <v>0.125</v>
      </c>
      <c r="S14" s="53">
        <v>0</v>
      </c>
      <c r="T14" s="53">
        <f t="shared" ref="T14:U14" si="13">K14/K$32</f>
        <v>0</v>
      </c>
      <c r="U14" s="53">
        <f t="shared" si="13"/>
        <v>0</v>
      </c>
    </row>
    <row r="15" spans="1:21" ht="15.75" customHeight="1">
      <c r="F15" s="148"/>
      <c r="G15" s="12">
        <v>7</v>
      </c>
      <c r="H15" s="14">
        <v>0</v>
      </c>
      <c r="I15" s="14">
        <v>1</v>
      </c>
      <c r="J15" s="14">
        <v>0</v>
      </c>
      <c r="K15" s="14">
        <v>0</v>
      </c>
      <c r="L15" s="14">
        <v>1</v>
      </c>
      <c r="P15" s="12">
        <v>7</v>
      </c>
      <c r="Q15" s="53">
        <f t="shared" ref="Q15:R15" si="14">H15/H$32</f>
        <v>0</v>
      </c>
      <c r="R15" s="53">
        <f t="shared" si="14"/>
        <v>0.125</v>
      </c>
      <c r="S15" s="53">
        <v>0</v>
      </c>
      <c r="T15" s="53">
        <f t="shared" ref="T15:U15" si="15">K15/K$32</f>
        <v>0</v>
      </c>
      <c r="U15" s="53">
        <f t="shared" si="15"/>
        <v>0.5</v>
      </c>
    </row>
    <row r="16" spans="1:21" ht="15.75" customHeight="1">
      <c r="F16" s="148"/>
      <c r="G16" s="12">
        <v>8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P16" s="12">
        <v>8</v>
      </c>
      <c r="Q16" s="53">
        <f t="shared" ref="Q16:R16" si="16">H16/H$32</f>
        <v>9.0909090909090912E-2</v>
      </c>
      <c r="R16" s="53">
        <f t="shared" si="16"/>
        <v>0</v>
      </c>
      <c r="S16" s="53">
        <v>0</v>
      </c>
      <c r="T16" s="53">
        <f t="shared" ref="T16:U16" si="17">K16/K$32</f>
        <v>0</v>
      </c>
      <c r="U16" s="53">
        <f t="shared" si="17"/>
        <v>0</v>
      </c>
    </row>
    <row r="17" spans="6:21" ht="15.75" customHeight="1">
      <c r="F17" s="148"/>
      <c r="G17" s="12">
        <v>9</v>
      </c>
      <c r="H17" s="14">
        <v>1</v>
      </c>
      <c r="I17" s="14">
        <v>0</v>
      </c>
      <c r="J17" s="14">
        <v>0</v>
      </c>
      <c r="K17" s="14">
        <v>1</v>
      </c>
      <c r="L17" s="14">
        <v>0</v>
      </c>
      <c r="P17" s="12">
        <v>9</v>
      </c>
      <c r="Q17" s="53">
        <f t="shared" ref="Q17:R17" si="18">H17/H$32</f>
        <v>9.0909090909090912E-2</v>
      </c>
      <c r="R17" s="53">
        <f t="shared" si="18"/>
        <v>0</v>
      </c>
      <c r="S17" s="53">
        <v>0</v>
      </c>
      <c r="T17" s="53">
        <f t="shared" ref="T17:U17" si="19">K17/K$32</f>
        <v>0.33333333333333331</v>
      </c>
      <c r="U17" s="53">
        <f t="shared" si="19"/>
        <v>0</v>
      </c>
    </row>
    <row r="18" spans="6:21" ht="15.75" customHeight="1">
      <c r="F18" s="148"/>
      <c r="G18" s="12">
        <v>10</v>
      </c>
      <c r="H18" s="14">
        <v>1</v>
      </c>
      <c r="I18" s="14">
        <v>3</v>
      </c>
      <c r="J18" s="14">
        <v>0</v>
      </c>
      <c r="K18" s="14">
        <v>0</v>
      </c>
      <c r="L18" s="14">
        <v>0</v>
      </c>
      <c r="P18" s="12">
        <v>10</v>
      </c>
      <c r="Q18" s="53">
        <f t="shared" ref="Q18:R18" si="20">H18/H$32</f>
        <v>9.0909090909090912E-2</v>
      </c>
      <c r="R18" s="53">
        <f t="shared" si="20"/>
        <v>0.375</v>
      </c>
      <c r="S18" s="53">
        <v>0</v>
      </c>
      <c r="T18" s="53">
        <f t="shared" ref="T18:U18" si="21">K18/K$32</f>
        <v>0</v>
      </c>
      <c r="U18" s="53">
        <f t="shared" si="21"/>
        <v>0</v>
      </c>
    </row>
    <row r="19" spans="6:21" ht="15.75" customHeight="1">
      <c r="F19" s="148"/>
      <c r="G19" s="12">
        <v>11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P19" s="12">
        <v>11</v>
      </c>
      <c r="Q19" s="53">
        <f t="shared" ref="Q19:R19" si="22">H19/H$32</f>
        <v>0</v>
      </c>
      <c r="R19" s="53">
        <f t="shared" si="22"/>
        <v>0</v>
      </c>
      <c r="S19" s="53">
        <v>0</v>
      </c>
      <c r="T19" s="53">
        <f t="shared" ref="T19:U19" si="23">K19/K$32</f>
        <v>0</v>
      </c>
      <c r="U19" s="53">
        <f t="shared" si="23"/>
        <v>0</v>
      </c>
    </row>
    <row r="20" spans="6:21" ht="15.75" customHeight="1">
      <c r="F20" s="148"/>
      <c r="G20" s="12">
        <v>12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P20" s="12">
        <v>12</v>
      </c>
      <c r="Q20" s="53">
        <f t="shared" ref="Q20:R20" si="24">H20/H$32</f>
        <v>0</v>
      </c>
      <c r="R20" s="53">
        <f t="shared" si="24"/>
        <v>0</v>
      </c>
      <c r="S20" s="53">
        <v>0</v>
      </c>
      <c r="T20" s="53">
        <f t="shared" ref="T20:U20" si="25">K20/K$32</f>
        <v>0</v>
      </c>
      <c r="U20" s="53">
        <f t="shared" si="25"/>
        <v>0</v>
      </c>
    </row>
    <row r="21" spans="6:21" ht="15.75" customHeight="1">
      <c r="F21" s="148"/>
      <c r="G21" s="12">
        <v>13</v>
      </c>
      <c r="H21" s="14">
        <v>1</v>
      </c>
      <c r="I21" s="14">
        <v>1</v>
      </c>
      <c r="J21" s="14">
        <v>0</v>
      </c>
      <c r="K21" s="14">
        <v>0</v>
      </c>
      <c r="L21" s="14">
        <v>0</v>
      </c>
      <c r="P21" s="12">
        <v>13</v>
      </c>
      <c r="Q21" s="53">
        <f t="shared" ref="Q21:R21" si="26">H21/H$32</f>
        <v>9.0909090909090912E-2</v>
      </c>
      <c r="R21" s="53">
        <f t="shared" si="26"/>
        <v>0.125</v>
      </c>
      <c r="S21" s="53">
        <v>0</v>
      </c>
      <c r="T21" s="53">
        <f t="shared" ref="T21:U21" si="27">K21/K$32</f>
        <v>0</v>
      </c>
      <c r="U21" s="53">
        <f t="shared" si="27"/>
        <v>0</v>
      </c>
    </row>
    <row r="22" spans="6:21" ht="15.75" customHeight="1">
      <c r="F22" s="148"/>
      <c r="G22" s="12">
        <v>14</v>
      </c>
      <c r="H22" s="14">
        <v>1</v>
      </c>
      <c r="I22" s="14">
        <v>1</v>
      </c>
      <c r="J22" s="14">
        <v>0</v>
      </c>
      <c r="K22" s="14">
        <v>0</v>
      </c>
      <c r="L22" s="14">
        <v>0</v>
      </c>
      <c r="P22" s="12">
        <v>14</v>
      </c>
      <c r="Q22" s="53">
        <f t="shared" ref="Q22:R22" si="28">H22/H$32</f>
        <v>9.0909090909090912E-2</v>
      </c>
      <c r="R22" s="53">
        <f t="shared" si="28"/>
        <v>0.125</v>
      </c>
      <c r="S22" s="53">
        <v>0</v>
      </c>
      <c r="T22" s="53">
        <f t="shared" ref="T22:U22" si="29">K22/K$32</f>
        <v>0</v>
      </c>
      <c r="U22" s="53">
        <f t="shared" si="29"/>
        <v>0</v>
      </c>
    </row>
    <row r="23" spans="6:21" ht="15.75" customHeight="1">
      <c r="F23" s="148"/>
      <c r="G23" s="12">
        <v>15</v>
      </c>
      <c r="H23" s="14">
        <v>0</v>
      </c>
      <c r="I23" s="14">
        <v>1</v>
      </c>
      <c r="J23" s="14">
        <v>0</v>
      </c>
      <c r="K23" s="14">
        <v>0</v>
      </c>
      <c r="L23" s="14">
        <v>0</v>
      </c>
      <c r="P23" s="12">
        <v>15</v>
      </c>
      <c r="Q23" s="53">
        <f t="shared" ref="Q23:R23" si="30">H23/H$32</f>
        <v>0</v>
      </c>
      <c r="R23" s="53">
        <f t="shared" si="30"/>
        <v>0.125</v>
      </c>
      <c r="S23" s="53">
        <v>0</v>
      </c>
      <c r="T23" s="53">
        <f t="shared" ref="T23:U23" si="31">K23/K$32</f>
        <v>0</v>
      </c>
      <c r="U23" s="53">
        <f t="shared" si="31"/>
        <v>0</v>
      </c>
    </row>
    <row r="24" spans="6:21" ht="15.75" customHeight="1">
      <c r="F24" s="148"/>
      <c r="G24" s="12">
        <v>16</v>
      </c>
      <c r="H24" s="14">
        <v>2</v>
      </c>
      <c r="I24" s="14">
        <v>0</v>
      </c>
      <c r="J24" s="14">
        <v>0</v>
      </c>
      <c r="K24" s="14">
        <v>1</v>
      </c>
      <c r="L24" s="14">
        <v>1</v>
      </c>
      <c r="P24" s="12">
        <v>16</v>
      </c>
      <c r="Q24" s="53">
        <f t="shared" ref="Q24:R24" si="32">H24/H$32</f>
        <v>0.18181818181818182</v>
      </c>
      <c r="R24" s="53">
        <f t="shared" si="32"/>
        <v>0</v>
      </c>
      <c r="S24" s="53">
        <v>0</v>
      </c>
      <c r="T24" s="53">
        <f t="shared" ref="T24:U24" si="33">K24/K$32</f>
        <v>0.33333333333333331</v>
      </c>
      <c r="U24" s="53">
        <f t="shared" si="33"/>
        <v>0.5</v>
      </c>
    </row>
    <row r="25" spans="6:21" ht="15.75" customHeight="1">
      <c r="F25" s="148"/>
      <c r="G25" s="12">
        <v>17</v>
      </c>
      <c r="H25" s="14">
        <v>2</v>
      </c>
      <c r="I25" s="14">
        <v>0</v>
      </c>
      <c r="J25" s="14">
        <v>0</v>
      </c>
      <c r="K25" s="14">
        <v>0</v>
      </c>
      <c r="L25" s="14">
        <v>0</v>
      </c>
      <c r="P25" s="12">
        <v>17</v>
      </c>
      <c r="Q25" s="53">
        <f t="shared" ref="Q25:R25" si="34">H25/H$32</f>
        <v>0.18181818181818182</v>
      </c>
      <c r="R25" s="53">
        <f t="shared" si="34"/>
        <v>0</v>
      </c>
      <c r="S25" s="53">
        <v>0</v>
      </c>
      <c r="T25" s="53">
        <f t="shared" ref="T25:U25" si="35">K25/K$32</f>
        <v>0</v>
      </c>
      <c r="U25" s="53">
        <f t="shared" si="35"/>
        <v>0</v>
      </c>
    </row>
    <row r="26" spans="6:21" ht="15.75" customHeight="1">
      <c r="F26" s="148"/>
      <c r="G26" s="12">
        <v>18</v>
      </c>
      <c r="H26" s="14">
        <v>1</v>
      </c>
      <c r="I26" s="14">
        <v>0</v>
      </c>
      <c r="J26" s="14">
        <v>0</v>
      </c>
      <c r="K26" s="14">
        <v>0</v>
      </c>
      <c r="L26" s="14">
        <v>0</v>
      </c>
      <c r="P26" s="12">
        <v>18</v>
      </c>
      <c r="Q26" s="53">
        <f t="shared" ref="Q26:R26" si="36">H26/H$32</f>
        <v>9.0909090909090912E-2</v>
      </c>
      <c r="R26" s="53">
        <f t="shared" si="36"/>
        <v>0</v>
      </c>
      <c r="S26" s="53">
        <v>0</v>
      </c>
      <c r="T26" s="53">
        <f t="shared" ref="T26:U26" si="37">K26/K$32</f>
        <v>0</v>
      </c>
      <c r="U26" s="53">
        <f t="shared" si="37"/>
        <v>0</v>
      </c>
    </row>
    <row r="27" spans="6:21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P27" s="12">
        <v>19</v>
      </c>
      <c r="Q27" s="53">
        <f t="shared" ref="Q27:R27" si="38">H27/H$32</f>
        <v>0</v>
      </c>
      <c r="R27" s="53">
        <f t="shared" si="38"/>
        <v>0</v>
      </c>
      <c r="S27" s="53">
        <v>0</v>
      </c>
      <c r="T27" s="53">
        <f t="shared" ref="T27:U27" si="39">K27/K$32</f>
        <v>0</v>
      </c>
      <c r="U27" s="53">
        <f t="shared" si="39"/>
        <v>0</v>
      </c>
    </row>
    <row r="28" spans="6:21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P28" s="12">
        <v>20</v>
      </c>
      <c r="Q28" s="53">
        <f t="shared" ref="Q28:R28" si="40">H28/H$32</f>
        <v>0</v>
      </c>
      <c r="R28" s="53">
        <f t="shared" si="40"/>
        <v>0</v>
      </c>
      <c r="S28" s="53">
        <v>0</v>
      </c>
      <c r="T28" s="53">
        <f t="shared" ref="T28:U28" si="41">K28/K$32</f>
        <v>0</v>
      </c>
      <c r="U28" s="53">
        <f t="shared" si="41"/>
        <v>0</v>
      </c>
    </row>
    <row r="29" spans="6:21" ht="15.75" customHeight="1">
      <c r="F29" s="148"/>
      <c r="G29" s="12">
        <v>21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P29" s="12">
        <v>21</v>
      </c>
      <c r="Q29" s="53">
        <f t="shared" ref="Q29:R29" si="42">H29/H$32</f>
        <v>9.0909090909090912E-2</v>
      </c>
      <c r="R29" s="53">
        <f t="shared" si="42"/>
        <v>0</v>
      </c>
      <c r="S29" s="53">
        <v>0</v>
      </c>
      <c r="T29" s="53">
        <f t="shared" ref="T29:U29" si="43">K29/K$32</f>
        <v>0</v>
      </c>
      <c r="U29" s="53">
        <f t="shared" si="43"/>
        <v>0</v>
      </c>
    </row>
    <row r="30" spans="6:21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P30" s="12">
        <v>22</v>
      </c>
      <c r="Q30" s="53">
        <f t="shared" ref="Q30:R30" si="44">H30/H$32</f>
        <v>0</v>
      </c>
      <c r="R30" s="53">
        <f t="shared" si="44"/>
        <v>0</v>
      </c>
      <c r="S30" s="53">
        <v>0</v>
      </c>
      <c r="T30" s="53">
        <f t="shared" ref="T30:U30" si="45">K30/K$32</f>
        <v>0</v>
      </c>
      <c r="U30" s="53">
        <f t="shared" si="45"/>
        <v>0</v>
      </c>
    </row>
    <row r="31" spans="6:21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P31" s="12">
        <v>23</v>
      </c>
      <c r="Q31" s="14">
        <f t="shared" ref="Q31:R31" si="46">H31/H$32</f>
        <v>0</v>
      </c>
      <c r="R31" s="14">
        <f t="shared" si="46"/>
        <v>0</v>
      </c>
      <c r="S31" s="14">
        <v>0</v>
      </c>
      <c r="T31" s="14">
        <f t="shared" ref="T31:U31" si="47">K31/K$32</f>
        <v>0</v>
      </c>
      <c r="U31" s="14">
        <f t="shared" si="47"/>
        <v>0</v>
      </c>
    </row>
    <row r="32" spans="6:21" ht="15.75" customHeight="1">
      <c r="F32" s="177"/>
      <c r="G32" s="178"/>
      <c r="H32" s="15">
        <f t="shared" ref="H32:L32" si="48">SUM(H8:H31)</f>
        <v>11</v>
      </c>
      <c r="I32" s="15">
        <f t="shared" si="48"/>
        <v>8</v>
      </c>
      <c r="J32" s="15">
        <f t="shared" si="48"/>
        <v>0</v>
      </c>
      <c r="K32" s="15">
        <f t="shared" si="48"/>
        <v>3</v>
      </c>
      <c r="L32" s="15">
        <f t="shared" si="48"/>
        <v>2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112</v>
      </c>
      <c r="I34" s="14">
        <v>23</v>
      </c>
      <c r="J34" s="14">
        <v>2</v>
      </c>
      <c r="K34" s="14">
        <v>4</v>
      </c>
      <c r="L34" s="14">
        <v>3</v>
      </c>
      <c r="N34" s="174">
        <v>45208</v>
      </c>
      <c r="O34" s="12">
        <f>$G$8</f>
        <v>0</v>
      </c>
      <c r="P34" s="25">
        <f t="shared" ref="P34:T34" si="49">H34/H$58</f>
        <v>9.6726833059849731E-3</v>
      </c>
      <c r="Q34" s="25">
        <f t="shared" si="49"/>
        <v>6.8882899071578321E-3</v>
      </c>
      <c r="R34" s="25">
        <f t="shared" si="49"/>
        <v>2.6666666666666668E-2</v>
      </c>
      <c r="S34" s="25">
        <f t="shared" si="49"/>
        <v>1.3333333333333334E-2</v>
      </c>
      <c r="T34" s="25">
        <f t="shared" si="49"/>
        <v>1.1194029850746268E-2</v>
      </c>
    </row>
    <row r="35" spans="6:20" ht="15.75" customHeight="1">
      <c r="F35" s="148"/>
      <c r="G35" s="12">
        <f>$G$9</f>
        <v>1</v>
      </c>
      <c r="H35" s="14">
        <v>89</v>
      </c>
      <c r="I35" s="14">
        <v>14</v>
      </c>
      <c r="J35" s="14">
        <v>2</v>
      </c>
      <c r="K35" s="14">
        <v>2</v>
      </c>
      <c r="L35" s="14">
        <v>2</v>
      </c>
      <c r="N35" s="148"/>
      <c r="O35" s="12">
        <f>$G$9</f>
        <v>1</v>
      </c>
      <c r="P35" s="25">
        <f t="shared" ref="P35:T35" si="50">H35/H$58</f>
        <v>7.6863286985059155E-3</v>
      </c>
      <c r="Q35" s="25">
        <f t="shared" si="50"/>
        <v>4.1928721174004195E-3</v>
      </c>
      <c r="R35" s="25">
        <f t="shared" si="50"/>
        <v>2.6666666666666668E-2</v>
      </c>
      <c r="S35" s="25">
        <f t="shared" si="50"/>
        <v>6.6666666666666671E-3</v>
      </c>
      <c r="T35" s="25">
        <f t="shared" si="50"/>
        <v>7.462686567164179E-3</v>
      </c>
    </row>
    <row r="36" spans="6:20" ht="15.75" customHeight="1">
      <c r="F36" s="148"/>
      <c r="G36" s="12">
        <f>$G$10</f>
        <v>2</v>
      </c>
      <c r="H36" s="11">
        <v>69</v>
      </c>
      <c r="I36" s="11">
        <v>17</v>
      </c>
      <c r="J36" s="11">
        <v>0</v>
      </c>
      <c r="K36" s="11">
        <v>6</v>
      </c>
      <c r="L36" s="11">
        <v>5</v>
      </c>
      <c r="N36" s="148"/>
      <c r="O36" s="12">
        <f>$G$10</f>
        <v>2</v>
      </c>
      <c r="P36" s="25">
        <f t="shared" ref="P36:T36" si="51">H36/H$58</f>
        <v>5.959063822437171E-3</v>
      </c>
      <c r="Q36" s="25">
        <f t="shared" si="51"/>
        <v>5.0913447139862237E-3</v>
      </c>
      <c r="R36" s="25">
        <f t="shared" si="51"/>
        <v>0</v>
      </c>
      <c r="S36" s="25">
        <f t="shared" si="51"/>
        <v>0.02</v>
      </c>
      <c r="T36" s="25">
        <f t="shared" si="51"/>
        <v>1.8656716417910446E-2</v>
      </c>
    </row>
    <row r="37" spans="6:20" ht="15.75" customHeight="1">
      <c r="F37" s="148"/>
      <c r="G37" s="12">
        <f>$G$11</f>
        <v>3</v>
      </c>
      <c r="H37" s="14">
        <v>96</v>
      </c>
      <c r="I37" s="14">
        <v>29</v>
      </c>
      <c r="J37" s="14">
        <v>1</v>
      </c>
      <c r="K37" s="14">
        <v>2</v>
      </c>
      <c r="L37" s="14">
        <v>4</v>
      </c>
      <c r="N37" s="148"/>
      <c r="O37" s="12">
        <f>$G$11</f>
        <v>3</v>
      </c>
      <c r="P37" s="25">
        <f t="shared" ref="P37:T37" si="52">H37/H$58</f>
        <v>8.2908714051299764E-3</v>
      </c>
      <c r="Q37" s="25">
        <f t="shared" si="52"/>
        <v>8.6852351003294404E-3</v>
      </c>
      <c r="R37" s="25">
        <f t="shared" si="52"/>
        <v>1.3333333333333334E-2</v>
      </c>
      <c r="S37" s="25">
        <f t="shared" si="52"/>
        <v>6.6666666666666671E-3</v>
      </c>
      <c r="T37" s="25">
        <f t="shared" si="52"/>
        <v>1.4925373134328358E-2</v>
      </c>
    </row>
    <row r="38" spans="6:20" ht="15.75" customHeight="1">
      <c r="F38" s="148"/>
      <c r="G38" s="12">
        <f>$G$12</f>
        <v>4</v>
      </c>
      <c r="H38" s="14">
        <v>126</v>
      </c>
      <c r="I38" s="14">
        <v>37</v>
      </c>
      <c r="J38" s="14">
        <v>4</v>
      </c>
      <c r="K38" s="14">
        <v>5</v>
      </c>
      <c r="L38" s="14">
        <v>5</v>
      </c>
      <c r="N38" s="148"/>
      <c r="O38" s="12">
        <f>$G$12</f>
        <v>4</v>
      </c>
      <c r="P38" s="25">
        <f t="shared" ref="P38:T38" si="53">H38/H$58</f>
        <v>1.0881768719233095E-2</v>
      </c>
      <c r="Q38" s="25">
        <f t="shared" si="53"/>
        <v>1.1081162024558252E-2</v>
      </c>
      <c r="R38" s="25">
        <f t="shared" si="53"/>
        <v>5.3333333333333337E-2</v>
      </c>
      <c r="S38" s="25">
        <f t="shared" si="53"/>
        <v>1.6666666666666666E-2</v>
      </c>
      <c r="T38" s="25">
        <f t="shared" si="53"/>
        <v>1.8656716417910446E-2</v>
      </c>
    </row>
    <row r="39" spans="6:20" ht="15.75" customHeight="1">
      <c r="F39" s="148"/>
      <c r="G39" s="12">
        <f>$G$13</f>
        <v>5</v>
      </c>
      <c r="H39" s="14">
        <v>216</v>
      </c>
      <c r="I39" s="14">
        <v>96</v>
      </c>
      <c r="J39" s="14">
        <v>1</v>
      </c>
      <c r="K39" s="14">
        <v>12</v>
      </c>
      <c r="L39" s="14">
        <v>9</v>
      </c>
      <c r="N39" s="148"/>
      <c r="O39" s="12">
        <f>$G$13</f>
        <v>5</v>
      </c>
      <c r="P39" s="25">
        <f t="shared" ref="P39:T39" si="54">H39/H$58</f>
        <v>1.8654460661542447E-2</v>
      </c>
      <c r="Q39" s="25">
        <f t="shared" si="54"/>
        <v>2.8751123090745734E-2</v>
      </c>
      <c r="R39" s="25">
        <f t="shared" si="54"/>
        <v>1.3333333333333334E-2</v>
      </c>
      <c r="S39" s="25">
        <f t="shared" si="54"/>
        <v>0.04</v>
      </c>
      <c r="T39" s="25">
        <f t="shared" si="54"/>
        <v>3.3582089552238806E-2</v>
      </c>
    </row>
    <row r="40" spans="6:20" ht="15.75" customHeight="1">
      <c r="F40" s="148"/>
      <c r="G40" s="12">
        <f>$G$14</f>
        <v>6</v>
      </c>
      <c r="H40" s="14">
        <v>438</v>
      </c>
      <c r="I40" s="14">
        <v>142</v>
      </c>
      <c r="J40" s="14">
        <v>4</v>
      </c>
      <c r="K40" s="14">
        <v>19</v>
      </c>
      <c r="L40" s="14">
        <v>5</v>
      </c>
      <c r="N40" s="148"/>
      <c r="O40" s="12">
        <f>$G$14</f>
        <v>6</v>
      </c>
      <c r="P40" s="25">
        <f t="shared" ref="P40:T40" si="55">H40/H$58</f>
        <v>3.7827100785905517E-2</v>
      </c>
      <c r="Q40" s="25">
        <f t="shared" si="55"/>
        <v>4.2527702905061394E-2</v>
      </c>
      <c r="R40" s="25">
        <f t="shared" si="55"/>
        <v>5.3333333333333337E-2</v>
      </c>
      <c r="S40" s="25">
        <f t="shared" si="55"/>
        <v>6.3333333333333339E-2</v>
      </c>
      <c r="T40" s="25">
        <f t="shared" si="55"/>
        <v>1.8656716417910446E-2</v>
      </c>
    </row>
    <row r="41" spans="6:20" ht="15.75" customHeight="1">
      <c r="F41" s="148"/>
      <c r="G41" s="12">
        <f>$G$15</f>
        <v>7</v>
      </c>
      <c r="H41" s="14">
        <v>722</v>
      </c>
      <c r="I41" s="14">
        <v>292</v>
      </c>
      <c r="J41" s="14">
        <v>14</v>
      </c>
      <c r="K41" s="14">
        <v>28</v>
      </c>
      <c r="L41" s="14">
        <v>15</v>
      </c>
      <c r="N41" s="148"/>
      <c r="O41" s="12">
        <f>$G$15</f>
        <v>7</v>
      </c>
      <c r="P41" s="25">
        <f t="shared" ref="P41:T41" si="56">H41/H$58</f>
        <v>6.23542620260817E-2</v>
      </c>
      <c r="Q41" s="25">
        <f t="shared" si="56"/>
        <v>8.74513327343516E-2</v>
      </c>
      <c r="R41" s="25">
        <f t="shared" si="56"/>
        <v>0.18666666666666668</v>
      </c>
      <c r="S41" s="25">
        <f t="shared" si="56"/>
        <v>9.3333333333333338E-2</v>
      </c>
      <c r="T41" s="25">
        <f t="shared" si="56"/>
        <v>5.5970149253731345E-2</v>
      </c>
    </row>
    <row r="42" spans="6:20" ht="15.75" customHeight="1">
      <c r="F42" s="148"/>
      <c r="G42" s="12">
        <f>$G$16</f>
        <v>8</v>
      </c>
      <c r="H42" s="14">
        <v>993</v>
      </c>
      <c r="I42" s="14">
        <v>306</v>
      </c>
      <c r="J42" s="14">
        <v>8</v>
      </c>
      <c r="K42" s="14">
        <v>23</v>
      </c>
      <c r="L42" s="14">
        <v>24</v>
      </c>
      <c r="N42" s="148"/>
      <c r="O42" s="12">
        <f>$G$16</f>
        <v>8</v>
      </c>
      <c r="P42" s="25">
        <f t="shared" ref="P42:T42" si="57">H42/H$58</f>
        <v>8.5758701096813203E-2</v>
      </c>
      <c r="Q42" s="25">
        <f t="shared" si="57"/>
        <v>9.1644204851752023E-2</v>
      </c>
      <c r="R42" s="25">
        <f t="shared" si="57"/>
        <v>0.10666666666666667</v>
      </c>
      <c r="S42" s="25">
        <f t="shared" si="57"/>
        <v>7.6666666666666661E-2</v>
      </c>
      <c r="T42" s="25">
        <f t="shared" si="57"/>
        <v>8.9552238805970144E-2</v>
      </c>
    </row>
    <row r="43" spans="6:20" ht="15.75" customHeight="1">
      <c r="F43" s="148"/>
      <c r="G43" s="12">
        <f>$G$17</f>
        <v>9</v>
      </c>
      <c r="H43" s="14">
        <v>1136</v>
      </c>
      <c r="I43" s="14">
        <v>325</v>
      </c>
      <c r="J43" s="14">
        <v>5</v>
      </c>
      <c r="K43" s="14">
        <v>26</v>
      </c>
      <c r="L43" s="14">
        <v>19</v>
      </c>
      <c r="N43" s="148"/>
      <c r="O43" s="12">
        <f>$G$17</f>
        <v>9</v>
      </c>
      <c r="P43" s="25">
        <f t="shared" ref="P43:T43" si="58">H43/H$58</f>
        <v>9.8108644960704719E-2</v>
      </c>
      <c r="Q43" s="25">
        <f t="shared" si="58"/>
        <v>9.7334531296795451E-2</v>
      </c>
      <c r="R43" s="25">
        <f t="shared" si="58"/>
        <v>6.6666666666666666E-2</v>
      </c>
      <c r="S43" s="25">
        <f t="shared" si="58"/>
        <v>8.666666666666667E-2</v>
      </c>
      <c r="T43" s="25">
        <f t="shared" si="58"/>
        <v>7.0895522388059698E-2</v>
      </c>
    </row>
    <row r="44" spans="6:20" ht="15.75" customHeight="1">
      <c r="F44" s="148"/>
      <c r="G44" s="12">
        <f>$G$18</f>
        <v>10</v>
      </c>
      <c r="H44" s="14">
        <v>1102</v>
      </c>
      <c r="I44" s="14">
        <v>244</v>
      </c>
      <c r="J44" s="14">
        <v>2</v>
      </c>
      <c r="K44" s="14">
        <v>16</v>
      </c>
      <c r="L44" s="14">
        <v>14</v>
      </c>
      <c r="N44" s="148"/>
      <c r="O44" s="12">
        <f>$G$18</f>
        <v>10</v>
      </c>
      <c r="P44" s="25">
        <f t="shared" ref="P44:T44" si="59">H44/H$58</f>
        <v>9.5172294671387853E-2</v>
      </c>
      <c r="Q44" s="25">
        <f t="shared" si="59"/>
        <v>7.3075771188978733E-2</v>
      </c>
      <c r="R44" s="25">
        <f t="shared" si="59"/>
        <v>2.6666666666666668E-2</v>
      </c>
      <c r="S44" s="25">
        <f t="shared" si="59"/>
        <v>5.3333333333333337E-2</v>
      </c>
      <c r="T44" s="25">
        <f t="shared" si="59"/>
        <v>5.2238805970149252E-2</v>
      </c>
    </row>
    <row r="45" spans="6:20" ht="15.75" customHeight="1">
      <c r="F45" s="148"/>
      <c r="G45" s="12">
        <f>$G$19</f>
        <v>11</v>
      </c>
      <c r="H45" s="14">
        <v>1055</v>
      </c>
      <c r="I45" s="14">
        <v>278</v>
      </c>
      <c r="J45" s="14">
        <v>2</v>
      </c>
      <c r="K45" s="14">
        <v>17</v>
      </c>
      <c r="L45" s="14">
        <v>30</v>
      </c>
      <c r="N45" s="148"/>
      <c r="O45" s="12">
        <f>$G$19</f>
        <v>11</v>
      </c>
      <c r="P45" s="25">
        <f t="shared" ref="P45:T45" si="60">H45/H$58</f>
        <v>9.1113222212626313E-2</v>
      </c>
      <c r="Q45" s="25">
        <f t="shared" si="60"/>
        <v>8.3258460616951177E-2</v>
      </c>
      <c r="R45" s="25">
        <f t="shared" si="60"/>
        <v>2.6666666666666668E-2</v>
      </c>
      <c r="S45" s="25">
        <f t="shared" si="60"/>
        <v>5.6666666666666664E-2</v>
      </c>
      <c r="T45" s="25">
        <f t="shared" si="60"/>
        <v>0.11194029850746269</v>
      </c>
    </row>
    <row r="46" spans="6:20" ht="15.75" customHeight="1">
      <c r="F46" s="148"/>
      <c r="G46" s="12">
        <f>$G$20</f>
        <v>12</v>
      </c>
      <c r="H46" s="14">
        <v>843</v>
      </c>
      <c r="I46" s="14">
        <v>215</v>
      </c>
      <c r="J46" s="14">
        <v>3</v>
      </c>
      <c r="K46" s="14">
        <v>21</v>
      </c>
      <c r="L46" s="14">
        <v>24</v>
      </c>
      <c r="N46" s="148"/>
      <c r="O46" s="12">
        <f>$G$20</f>
        <v>12</v>
      </c>
      <c r="P46" s="25">
        <f t="shared" ref="P46:T46" si="61">H46/H$58</f>
        <v>7.2804214526297609E-2</v>
      </c>
      <c r="Q46" s="25">
        <f t="shared" si="61"/>
        <v>6.4390536088649294E-2</v>
      </c>
      <c r="R46" s="25">
        <f t="shared" si="61"/>
        <v>0.04</v>
      </c>
      <c r="S46" s="25">
        <f t="shared" si="61"/>
        <v>7.0000000000000007E-2</v>
      </c>
      <c r="T46" s="25">
        <f t="shared" si="61"/>
        <v>8.9552238805970144E-2</v>
      </c>
    </row>
    <row r="47" spans="6:20" ht="15.75" customHeight="1">
      <c r="F47" s="148"/>
      <c r="G47" s="12">
        <f>$G$21</f>
        <v>13</v>
      </c>
      <c r="H47" s="14">
        <v>837</v>
      </c>
      <c r="I47" s="14">
        <v>227</v>
      </c>
      <c r="J47" s="14">
        <v>2</v>
      </c>
      <c r="K47" s="14">
        <v>13</v>
      </c>
      <c r="L47" s="14">
        <v>15</v>
      </c>
      <c r="N47" s="148"/>
      <c r="O47" s="12">
        <f>$G$21</f>
        <v>13</v>
      </c>
      <c r="P47" s="25">
        <f t="shared" ref="P47:T47" si="62">H47/H$58</f>
        <v>7.2286035063476986E-2</v>
      </c>
      <c r="Q47" s="25">
        <f t="shared" si="62"/>
        <v>6.7984426474992518E-2</v>
      </c>
      <c r="R47" s="25">
        <f t="shared" si="62"/>
        <v>2.6666666666666668E-2</v>
      </c>
      <c r="S47" s="25">
        <f t="shared" si="62"/>
        <v>4.3333333333333335E-2</v>
      </c>
      <c r="T47" s="25">
        <f t="shared" si="62"/>
        <v>5.5970149253731345E-2</v>
      </c>
    </row>
    <row r="48" spans="6:20" ht="15.75" customHeight="1">
      <c r="F48" s="148"/>
      <c r="G48" s="12">
        <f>$G$22</f>
        <v>14</v>
      </c>
      <c r="H48" s="14">
        <v>714</v>
      </c>
      <c r="I48" s="14">
        <v>198</v>
      </c>
      <c r="J48" s="14">
        <v>7</v>
      </c>
      <c r="K48" s="14">
        <v>17</v>
      </c>
      <c r="L48" s="14">
        <v>22</v>
      </c>
      <c r="N48" s="148"/>
      <c r="O48" s="12">
        <f>$G$22</f>
        <v>14</v>
      </c>
      <c r="P48" s="25">
        <f t="shared" ref="P48:T48" si="63">H48/H$58</f>
        <v>6.1663356075654201E-2</v>
      </c>
      <c r="Q48" s="25">
        <f t="shared" si="63"/>
        <v>5.9299191374663072E-2</v>
      </c>
      <c r="R48" s="25">
        <f t="shared" si="63"/>
        <v>9.3333333333333338E-2</v>
      </c>
      <c r="S48" s="25">
        <f t="shared" si="63"/>
        <v>5.6666666666666664E-2</v>
      </c>
      <c r="T48" s="25">
        <f t="shared" si="63"/>
        <v>8.2089552238805971E-2</v>
      </c>
    </row>
    <row r="49" spans="6:20" ht="15.75" customHeight="1">
      <c r="F49" s="148"/>
      <c r="G49" s="12">
        <f>$G$23</f>
        <v>15</v>
      </c>
      <c r="H49" s="14">
        <v>600</v>
      </c>
      <c r="I49" s="14">
        <v>186</v>
      </c>
      <c r="J49" s="14">
        <v>8</v>
      </c>
      <c r="K49" s="14">
        <v>11</v>
      </c>
      <c r="L49" s="14">
        <v>20</v>
      </c>
      <c r="N49" s="148"/>
      <c r="O49" s="12">
        <f>$G$23</f>
        <v>15</v>
      </c>
      <c r="P49" s="25">
        <f t="shared" ref="P49:T49" si="64">H49/H$58</f>
        <v>5.1817946282062356E-2</v>
      </c>
      <c r="Q49" s="25">
        <f t="shared" si="64"/>
        <v>5.5705300988319856E-2</v>
      </c>
      <c r="R49" s="25">
        <f t="shared" si="64"/>
        <v>0.10666666666666667</v>
      </c>
      <c r="S49" s="25">
        <f t="shared" si="64"/>
        <v>3.6666666666666667E-2</v>
      </c>
      <c r="T49" s="25">
        <f t="shared" si="64"/>
        <v>7.4626865671641784E-2</v>
      </c>
    </row>
    <row r="50" spans="6:20" ht="15.75" customHeight="1">
      <c r="F50" s="148"/>
      <c r="G50" s="12">
        <f>$G$24</f>
        <v>16</v>
      </c>
      <c r="H50" s="14">
        <v>512</v>
      </c>
      <c r="I50" s="14">
        <v>165</v>
      </c>
      <c r="J50" s="14">
        <v>1</v>
      </c>
      <c r="K50" s="14">
        <v>19</v>
      </c>
      <c r="L50" s="14">
        <v>16</v>
      </c>
      <c r="N50" s="148"/>
      <c r="O50" s="12">
        <f>$G$24</f>
        <v>16</v>
      </c>
      <c r="P50" s="25">
        <f t="shared" ref="P50:T50" si="65">H50/H$58</f>
        <v>4.4217980827359879E-2</v>
      </c>
      <c r="Q50" s="25">
        <f t="shared" si="65"/>
        <v>4.9415992812219228E-2</v>
      </c>
      <c r="R50" s="25">
        <f t="shared" si="65"/>
        <v>1.3333333333333334E-2</v>
      </c>
      <c r="S50" s="25">
        <f t="shared" si="65"/>
        <v>6.3333333333333339E-2</v>
      </c>
      <c r="T50" s="25">
        <f t="shared" si="65"/>
        <v>5.9701492537313432E-2</v>
      </c>
    </row>
    <row r="51" spans="6:20" ht="15.75" customHeight="1">
      <c r="F51" s="148"/>
      <c r="G51" s="12">
        <f>$G$25</f>
        <v>17</v>
      </c>
      <c r="H51" s="14">
        <v>464</v>
      </c>
      <c r="I51" s="14">
        <v>173</v>
      </c>
      <c r="J51" s="14">
        <v>3</v>
      </c>
      <c r="K51" s="14">
        <v>9</v>
      </c>
      <c r="L51" s="14">
        <v>6</v>
      </c>
      <c r="N51" s="148"/>
      <c r="O51" s="12">
        <f>$G$25</f>
        <v>17</v>
      </c>
      <c r="P51" s="25">
        <f t="shared" ref="P51:T51" si="66">H51/H$58</f>
        <v>4.0072545124794884E-2</v>
      </c>
      <c r="Q51" s="25">
        <f t="shared" si="66"/>
        <v>5.1811919736448039E-2</v>
      </c>
      <c r="R51" s="25">
        <f t="shared" si="66"/>
        <v>0.04</v>
      </c>
      <c r="S51" s="25">
        <f t="shared" si="66"/>
        <v>0.03</v>
      </c>
      <c r="T51" s="25">
        <f t="shared" si="66"/>
        <v>2.2388059701492536E-2</v>
      </c>
    </row>
    <row r="52" spans="6:20" ht="15.75" customHeight="1">
      <c r="F52" s="148"/>
      <c r="G52" s="12">
        <f>$G$26</f>
        <v>18</v>
      </c>
      <c r="H52" s="14">
        <v>347</v>
      </c>
      <c r="I52" s="14">
        <v>94</v>
      </c>
      <c r="J52" s="14">
        <v>1</v>
      </c>
      <c r="K52" s="14">
        <v>13</v>
      </c>
      <c r="L52" s="14">
        <v>8</v>
      </c>
      <c r="N52" s="148"/>
      <c r="O52" s="12">
        <f>$G$26</f>
        <v>18</v>
      </c>
      <c r="P52" s="25">
        <f t="shared" ref="P52:T52" si="67">H52/H$58</f>
        <v>2.9968045599792728E-2</v>
      </c>
      <c r="Q52" s="25">
        <f t="shared" si="67"/>
        <v>2.8152141359688531E-2</v>
      </c>
      <c r="R52" s="25">
        <f t="shared" si="67"/>
        <v>1.3333333333333334E-2</v>
      </c>
      <c r="S52" s="25">
        <f t="shared" si="67"/>
        <v>4.3333333333333335E-2</v>
      </c>
      <c r="T52" s="25">
        <f t="shared" si="67"/>
        <v>2.9850746268656716E-2</v>
      </c>
    </row>
    <row r="53" spans="6:20" ht="15.75" customHeight="1">
      <c r="F53" s="148"/>
      <c r="G53" s="12">
        <f>$G$27</f>
        <v>19</v>
      </c>
      <c r="H53" s="14">
        <v>281</v>
      </c>
      <c r="I53" s="14">
        <v>78</v>
      </c>
      <c r="J53" s="14">
        <v>2</v>
      </c>
      <c r="K53" s="14">
        <v>13</v>
      </c>
      <c r="L53" s="14">
        <v>5</v>
      </c>
      <c r="N53" s="148"/>
      <c r="O53" s="12">
        <f>$G$27</f>
        <v>19</v>
      </c>
      <c r="P53" s="25">
        <f t="shared" ref="P53:T53" si="68">H53/H$58</f>
        <v>2.4268071508765868E-2</v>
      </c>
      <c r="Q53" s="25">
        <f t="shared" si="68"/>
        <v>2.3360287511230909E-2</v>
      </c>
      <c r="R53" s="25">
        <f t="shared" si="68"/>
        <v>2.6666666666666668E-2</v>
      </c>
      <c r="S53" s="25">
        <f t="shared" si="68"/>
        <v>4.3333333333333335E-2</v>
      </c>
      <c r="T53" s="25">
        <f t="shared" si="68"/>
        <v>1.8656716417910446E-2</v>
      </c>
    </row>
    <row r="54" spans="6:20" ht="15.75" customHeight="1">
      <c r="F54" s="148"/>
      <c r="G54" s="12">
        <f>$G$28</f>
        <v>20</v>
      </c>
      <c r="H54" s="14">
        <v>260</v>
      </c>
      <c r="I54" s="14">
        <v>55</v>
      </c>
      <c r="J54" s="14">
        <v>1</v>
      </c>
      <c r="K54" s="14">
        <v>7</v>
      </c>
      <c r="L54" s="14">
        <v>4</v>
      </c>
      <c r="N54" s="148"/>
      <c r="O54" s="12">
        <f>$G$28</f>
        <v>20</v>
      </c>
      <c r="P54" s="25">
        <f t="shared" ref="P54:T54" si="69">H54/H$58</f>
        <v>2.2454443388893686E-2</v>
      </c>
      <c r="Q54" s="25">
        <f t="shared" si="69"/>
        <v>1.6471997604073075E-2</v>
      </c>
      <c r="R54" s="25">
        <f t="shared" si="69"/>
        <v>1.3333333333333334E-2</v>
      </c>
      <c r="S54" s="25">
        <f t="shared" si="69"/>
        <v>2.3333333333333334E-2</v>
      </c>
      <c r="T54" s="25">
        <f t="shared" si="69"/>
        <v>1.4925373134328358E-2</v>
      </c>
    </row>
    <row r="55" spans="6:20" ht="15.75" customHeight="1">
      <c r="F55" s="148"/>
      <c r="G55" s="12">
        <f>$G$29</f>
        <v>21</v>
      </c>
      <c r="H55" s="14">
        <v>240</v>
      </c>
      <c r="I55" s="14">
        <v>54</v>
      </c>
      <c r="J55" s="14">
        <v>1</v>
      </c>
      <c r="K55" s="14">
        <v>6</v>
      </c>
      <c r="L55" s="14">
        <v>8</v>
      </c>
      <c r="N55" s="148"/>
      <c r="O55" s="12">
        <f>$G$29</f>
        <v>21</v>
      </c>
      <c r="P55" s="25">
        <f t="shared" ref="P55:T55" si="70">H55/H$58</f>
        <v>2.0727178512824941E-2</v>
      </c>
      <c r="Q55" s="25">
        <f t="shared" si="70"/>
        <v>1.6172506738544475E-2</v>
      </c>
      <c r="R55" s="25">
        <f t="shared" si="70"/>
        <v>1.3333333333333334E-2</v>
      </c>
      <c r="S55" s="25">
        <f t="shared" si="70"/>
        <v>0.02</v>
      </c>
      <c r="T55" s="25">
        <f t="shared" si="70"/>
        <v>2.9850746268656716E-2</v>
      </c>
    </row>
    <row r="56" spans="6:20" ht="15.75" customHeight="1">
      <c r="F56" s="148"/>
      <c r="G56" s="12">
        <f>$G$30</f>
        <v>22</v>
      </c>
      <c r="H56" s="14">
        <v>191</v>
      </c>
      <c r="I56" s="14">
        <v>48</v>
      </c>
      <c r="J56" s="14">
        <v>0</v>
      </c>
      <c r="K56" s="14">
        <v>4</v>
      </c>
      <c r="L56" s="14">
        <v>2</v>
      </c>
      <c r="N56" s="148"/>
      <c r="O56" s="12">
        <f>$G$30</f>
        <v>22</v>
      </c>
      <c r="P56" s="25">
        <f t="shared" ref="P56:T56" si="71">H56/H$58</f>
        <v>1.6495379566456515E-2</v>
      </c>
      <c r="Q56" s="25">
        <f t="shared" si="71"/>
        <v>1.4375561545372867E-2</v>
      </c>
      <c r="R56" s="25">
        <f t="shared" si="71"/>
        <v>0</v>
      </c>
      <c r="S56" s="25">
        <f t="shared" si="71"/>
        <v>1.3333333333333334E-2</v>
      </c>
      <c r="T56" s="25">
        <f t="shared" si="71"/>
        <v>7.462686567164179E-3</v>
      </c>
    </row>
    <row r="57" spans="6:20" ht="15.75" customHeight="1">
      <c r="F57" s="149"/>
      <c r="G57" s="12">
        <f>$G$31</f>
        <v>23</v>
      </c>
      <c r="H57" s="14">
        <v>136</v>
      </c>
      <c r="I57" s="14">
        <v>43</v>
      </c>
      <c r="J57" s="14">
        <v>1</v>
      </c>
      <c r="K57" s="14">
        <v>7</v>
      </c>
      <c r="L57" s="14">
        <v>3</v>
      </c>
      <c r="N57" s="149"/>
      <c r="O57" s="12">
        <f>$G$31</f>
        <v>23</v>
      </c>
      <c r="P57" s="25">
        <f t="shared" ref="P57:T57" si="72">H57/H$58</f>
        <v>1.1745401157267467E-2</v>
      </c>
      <c r="Q57" s="25">
        <f t="shared" si="72"/>
        <v>1.287810721772986E-2</v>
      </c>
      <c r="R57" s="25">
        <f t="shared" si="72"/>
        <v>1.3333333333333334E-2</v>
      </c>
      <c r="S57" s="25">
        <f t="shared" si="72"/>
        <v>2.3333333333333334E-2</v>
      </c>
      <c r="T57" s="25">
        <f t="shared" si="72"/>
        <v>1.1194029850746268E-2</v>
      </c>
    </row>
    <row r="58" spans="6:20" ht="15.75" customHeight="1">
      <c r="F58" s="177"/>
      <c r="G58" s="178"/>
      <c r="H58" s="15">
        <f t="shared" ref="H58:L58" si="73">SUM(H34:H57)</f>
        <v>11579</v>
      </c>
      <c r="I58" s="15">
        <f t="shared" si="73"/>
        <v>3339</v>
      </c>
      <c r="J58" s="15">
        <f t="shared" si="73"/>
        <v>75</v>
      </c>
      <c r="K58" s="15">
        <f t="shared" si="73"/>
        <v>300</v>
      </c>
      <c r="L58" s="15">
        <f t="shared" si="73"/>
        <v>268</v>
      </c>
    </row>
    <row r="59" spans="6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6:20" ht="15.75" customHeight="1">
      <c r="F60" s="174">
        <v>45209</v>
      </c>
      <c r="G60" s="12">
        <f>$G$8</f>
        <v>0</v>
      </c>
      <c r="H60" s="14">
        <v>98</v>
      </c>
      <c r="I60" s="14">
        <v>29</v>
      </c>
      <c r="J60" s="14">
        <v>5</v>
      </c>
      <c r="K60" s="14">
        <v>4</v>
      </c>
      <c r="L60" s="14">
        <v>4</v>
      </c>
      <c r="N60" s="174">
        <v>45209</v>
      </c>
      <c r="O60" s="12">
        <f>$G$8</f>
        <v>0</v>
      </c>
      <c r="P60" s="25">
        <f t="shared" ref="P60:T60" si="74">H60/H$84</f>
        <v>1.1337343822304488E-2</v>
      </c>
      <c r="Q60" s="25">
        <f t="shared" si="74"/>
        <v>1.095166163141994E-2</v>
      </c>
      <c r="R60" s="25">
        <f t="shared" si="74"/>
        <v>5.2083333333333336E-2</v>
      </c>
      <c r="S60" s="25">
        <f t="shared" si="74"/>
        <v>1.3029315960912053E-2</v>
      </c>
      <c r="T60" s="25">
        <f t="shared" si="74"/>
        <v>0.02</v>
      </c>
    </row>
    <row r="61" spans="6:20" ht="15.75" customHeight="1">
      <c r="F61" s="148"/>
      <c r="G61" s="12">
        <f>$G$9</f>
        <v>1</v>
      </c>
      <c r="H61" s="14">
        <v>50</v>
      </c>
      <c r="I61" s="14">
        <v>12</v>
      </c>
      <c r="J61" s="14">
        <v>5</v>
      </c>
      <c r="K61" s="14">
        <v>6</v>
      </c>
      <c r="L61" s="14">
        <v>5</v>
      </c>
      <c r="N61" s="148"/>
      <c r="O61" s="12">
        <f>$G$9</f>
        <v>1</v>
      </c>
      <c r="P61" s="25">
        <f t="shared" ref="P61:T61" si="75">H61/H$84</f>
        <v>5.7843590930124946E-3</v>
      </c>
      <c r="Q61" s="25">
        <f t="shared" si="75"/>
        <v>4.5317220543806651E-3</v>
      </c>
      <c r="R61" s="25">
        <f t="shared" si="75"/>
        <v>5.2083333333333336E-2</v>
      </c>
      <c r="S61" s="25">
        <f t="shared" si="75"/>
        <v>1.9543973941368076E-2</v>
      </c>
      <c r="T61" s="25">
        <f t="shared" si="75"/>
        <v>2.5000000000000001E-2</v>
      </c>
    </row>
    <row r="62" spans="6:20" ht="15.75" customHeight="1">
      <c r="F62" s="148"/>
      <c r="G62" s="12">
        <f>$G$10</f>
        <v>2</v>
      </c>
      <c r="H62" s="11">
        <v>52</v>
      </c>
      <c r="I62" s="11">
        <v>17</v>
      </c>
      <c r="J62" s="11">
        <v>2</v>
      </c>
      <c r="K62" s="11">
        <v>4</v>
      </c>
      <c r="L62" s="11">
        <v>2</v>
      </c>
      <c r="N62" s="148"/>
      <c r="O62" s="12">
        <f>$G$10</f>
        <v>2</v>
      </c>
      <c r="P62" s="25">
        <f t="shared" ref="P62:T62" si="76">H62/H$84</f>
        <v>6.015733456732994E-3</v>
      </c>
      <c r="Q62" s="25">
        <f t="shared" si="76"/>
        <v>6.4199395770392752E-3</v>
      </c>
      <c r="R62" s="25">
        <f t="shared" si="76"/>
        <v>2.0833333333333332E-2</v>
      </c>
      <c r="S62" s="25">
        <f t="shared" si="76"/>
        <v>1.3029315960912053E-2</v>
      </c>
      <c r="T62" s="25">
        <f t="shared" si="76"/>
        <v>0.01</v>
      </c>
    </row>
    <row r="63" spans="6:20" ht="15.75" customHeight="1">
      <c r="F63" s="148"/>
      <c r="G63" s="12">
        <f>$G$11</f>
        <v>3</v>
      </c>
      <c r="H63" s="14">
        <v>51</v>
      </c>
      <c r="I63" s="14">
        <v>22</v>
      </c>
      <c r="J63" s="14">
        <v>3</v>
      </c>
      <c r="K63" s="14">
        <v>3</v>
      </c>
      <c r="L63" s="14">
        <v>6</v>
      </c>
      <c r="N63" s="148"/>
      <c r="O63" s="12">
        <f>$G$11</f>
        <v>3</v>
      </c>
      <c r="P63" s="25">
        <f t="shared" ref="P63:T63" si="77">H63/H$84</f>
        <v>5.9000462748727443E-3</v>
      </c>
      <c r="Q63" s="25">
        <f t="shared" si="77"/>
        <v>8.3081570996978854E-3</v>
      </c>
      <c r="R63" s="25">
        <f t="shared" si="77"/>
        <v>3.125E-2</v>
      </c>
      <c r="S63" s="25">
        <f t="shared" si="77"/>
        <v>9.7719869706840382E-3</v>
      </c>
      <c r="T63" s="25">
        <f t="shared" si="77"/>
        <v>0.03</v>
      </c>
    </row>
    <row r="64" spans="6:20" ht="15.75" customHeight="1">
      <c r="F64" s="148"/>
      <c r="G64" s="12">
        <f>$G$12</f>
        <v>4</v>
      </c>
      <c r="H64" s="14">
        <v>71</v>
      </c>
      <c r="I64" s="14">
        <v>24</v>
      </c>
      <c r="J64" s="14">
        <v>2</v>
      </c>
      <c r="K64" s="14">
        <v>5</v>
      </c>
      <c r="L64" s="14">
        <v>4</v>
      </c>
      <c r="N64" s="148"/>
      <c r="O64" s="12">
        <f>$G$12</f>
        <v>4</v>
      </c>
      <c r="P64" s="25">
        <f t="shared" ref="P64:T64" si="78">H64/H$84</f>
        <v>8.2137899120777423E-3</v>
      </c>
      <c r="Q64" s="25">
        <f t="shared" si="78"/>
        <v>9.0634441087613302E-3</v>
      </c>
      <c r="R64" s="25">
        <f t="shared" si="78"/>
        <v>2.0833333333333332E-2</v>
      </c>
      <c r="S64" s="25">
        <f t="shared" si="78"/>
        <v>1.6286644951140065E-2</v>
      </c>
      <c r="T64" s="25">
        <f t="shared" si="78"/>
        <v>0.02</v>
      </c>
    </row>
    <row r="65" spans="6:20" ht="15.75" customHeight="1">
      <c r="F65" s="148"/>
      <c r="G65" s="12">
        <f>$G$13</f>
        <v>5</v>
      </c>
      <c r="H65" s="14">
        <v>105</v>
      </c>
      <c r="I65" s="14">
        <v>71</v>
      </c>
      <c r="J65" s="14">
        <v>0</v>
      </c>
      <c r="K65" s="14">
        <v>23</v>
      </c>
      <c r="L65" s="14">
        <v>5</v>
      </c>
      <c r="N65" s="148"/>
      <c r="O65" s="12">
        <f>$G$13</f>
        <v>5</v>
      </c>
      <c r="P65" s="25">
        <f t="shared" ref="P65:T65" si="79">H65/H$84</f>
        <v>1.2147154095326239E-2</v>
      </c>
      <c r="Q65" s="25">
        <f t="shared" si="79"/>
        <v>2.6812688821752265E-2</v>
      </c>
      <c r="R65" s="25">
        <f t="shared" si="79"/>
        <v>0</v>
      </c>
      <c r="S65" s="25">
        <f t="shared" si="79"/>
        <v>7.4918566775244305E-2</v>
      </c>
      <c r="T65" s="25">
        <f t="shared" si="79"/>
        <v>2.5000000000000001E-2</v>
      </c>
    </row>
    <row r="66" spans="6:20" ht="15.75" customHeight="1">
      <c r="F66" s="148"/>
      <c r="G66" s="12">
        <f>$G$14</f>
        <v>6</v>
      </c>
      <c r="H66" s="14">
        <v>207</v>
      </c>
      <c r="I66" s="14">
        <v>104</v>
      </c>
      <c r="J66" s="14">
        <v>6</v>
      </c>
      <c r="K66" s="14">
        <v>17</v>
      </c>
      <c r="L66" s="14">
        <v>4</v>
      </c>
      <c r="N66" s="148"/>
      <c r="O66" s="12">
        <f>$G$14</f>
        <v>6</v>
      </c>
      <c r="P66" s="25">
        <f t="shared" ref="P66:T66" si="80">H66/H$84</f>
        <v>2.3947246645071727E-2</v>
      </c>
      <c r="Q66" s="25">
        <f t="shared" si="80"/>
        <v>3.9274924471299093E-2</v>
      </c>
      <c r="R66" s="25">
        <f t="shared" si="80"/>
        <v>6.25E-2</v>
      </c>
      <c r="S66" s="25">
        <f t="shared" si="80"/>
        <v>5.5374592833876218E-2</v>
      </c>
      <c r="T66" s="25">
        <f t="shared" si="80"/>
        <v>0.02</v>
      </c>
    </row>
    <row r="67" spans="6:20" ht="15.75" customHeight="1">
      <c r="F67" s="148"/>
      <c r="G67" s="12">
        <f>$G$15</f>
        <v>7</v>
      </c>
      <c r="H67" s="14">
        <v>409</v>
      </c>
      <c r="I67" s="14">
        <v>173</v>
      </c>
      <c r="J67" s="14">
        <v>7</v>
      </c>
      <c r="K67" s="14">
        <v>32</v>
      </c>
      <c r="L67" s="14">
        <v>13</v>
      </c>
      <c r="N67" s="148"/>
      <c r="O67" s="12">
        <f>$G$15</f>
        <v>7</v>
      </c>
      <c r="P67" s="25">
        <f t="shared" ref="P67:T67" si="81">H67/H$84</f>
        <v>4.73160573808422E-2</v>
      </c>
      <c r="Q67" s="25">
        <f t="shared" si="81"/>
        <v>6.5332326283987913E-2</v>
      </c>
      <c r="R67" s="25">
        <f t="shared" si="81"/>
        <v>7.2916666666666671E-2</v>
      </c>
      <c r="S67" s="25">
        <f t="shared" si="81"/>
        <v>0.10423452768729642</v>
      </c>
      <c r="T67" s="25">
        <f t="shared" si="81"/>
        <v>6.5000000000000002E-2</v>
      </c>
    </row>
    <row r="68" spans="6:20" ht="15.75" customHeight="1">
      <c r="F68" s="148"/>
      <c r="G68" s="12">
        <f>$G$16</f>
        <v>8</v>
      </c>
      <c r="H68" s="14">
        <v>459</v>
      </c>
      <c r="I68" s="14">
        <v>197</v>
      </c>
      <c r="J68" s="14">
        <v>7</v>
      </c>
      <c r="K68" s="14">
        <v>17</v>
      </c>
      <c r="L68" s="14">
        <v>22</v>
      </c>
      <c r="N68" s="148"/>
      <c r="O68" s="12">
        <f>$G$16</f>
        <v>8</v>
      </c>
      <c r="P68" s="25">
        <f t="shared" ref="P68:T68" si="82">H68/H$84</f>
        <v>5.3100416473854696E-2</v>
      </c>
      <c r="Q68" s="25">
        <f t="shared" si="82"/>
        <v>7.439577039274925E-2</v>
      </c>
      <c r="R68" s="25">
        <f t="shared" si="82"/>
        <v>7.2916666666666671E-2</v>
      </c>
      <c r="S68" s="25">
        <f t="shared" si="82"/>
        <v>5.5374592833876218E-2</v>
      </c>
      <c r="T68" s="25">
        <f t="shared" si="82"/>
        <v>0.11</v>
      </c>
    </row>
    <row r="69" spans="6:20" ht="15.75" customHeight="1">
      <c r="F69" s="148"/>
      <c r="G69" s="12">
        <f>$G$17</f>
        <v>9</v>
      </c>
      <c r="H69" s="14">
        <v>672</v>
      </c>
      <c r="I69" s="14">
        <v>199</v>
      </c>
      <c r="J69" s="14">
        <v>5</v>
      </c>
      <c r="K69" s="14">
        <v>12</v>
      </c>
      <c r="L69" s="14">
        <v>13</v>
      </c>
      <c r="N69" s="148"/>
      <c r="O69" s="12">
        <f>$G$17</f>
        <v>9</v>
      </c>
      <c r="P69" s="25">
        <f t="shared" ref="P69:T69" si="83">H69/H$84</f>
        <v>7.7741786210087926E-2</v>
      </c>
      <c r="Q69" s="25">
        <f t="shared" si="83"/>
        <v>7.5151057401812688E-2</v>
      </c>
      <c r="R69" s="25">
        <f t="shared" si="83"/>
        <v>5.2083333333333336E-2</v>
      </c>
      <c r="S69" s="25">
        <f t="shared" si="83"/>
        <v>3.9087947882736153E-2</v>
      </c>
      <c r="T69" s="25">
        <f t="shared" si="83"/>
        <v>6.5000000000000002E-2</v>
      </c>
    </row>
    <row r="70" spans="6:20" ht="15.75" customHeight="1">
      <c r="F70" s="148"/>
      <c r="G70" s="12">
        <f>$G$18</f>
        <v>10</v>
      </c>
      <c r="H70" s="14">
        <v>768</v>
      </c>
      <c r="I70" s="14">
        <v>197</v>
      </c>
      <c r="J70" s="14">
        <v>2</v>
      </c>
      <c r="K70" s="14">
        <v>27</v>
      </c>
      <c r="L70" s="14">
        <v>13</v>
      </c>
      <c r="N70" s="148"/>
      <c r="O70" s="12">
        <f>$G$18</f>
        <v>10</v>
      </c>
      <c r="P70" s="25">
        <f t="shared" ref="P70:T70" si="84">H70/H$84</f>
        <v>8.884775566867191E-2</v>
      </c>
      <c r="Q70" s="25">
        <f t="shared" si="84"/>
        <v>7.439577039274925E-2</v>
      </c>
      <c r="R70" s="25">
        <f t="shared" si="84"/>
        <v>2.0833333333333332E-2</v>
      </c>
      <c r="S70" s="25">
        <f t="shared" si="84"/>
        <v>8.7947882736156349E-2</v>
      </c>
      <c r="T70" s="25">
        <f t="shared" si="84"/>
        <v>6.5000000000000002E-2</v>
      </c>
    </row>
    <row r="71" spans="6:20" ht="15.75" customHeight="1">
      <c r="F71" s="148"/>
      <c r="G71" s="12">
        <f>$G$19</f>
        <v>11</v>
      </c>
      <c r="H71" s="14">
        <v>610</v>
      </c>
      <c r="I71" s="14">
        <v>152</v>
      </c>
      <c r="J71" s="14">
        <v>3</v>
      </c>
      <c r="K71" s="14">
        <v>14</v>
      </c>
      <c r="L71" s="14">
        <v>19</v>
      </c>
      <c r="N71" s="148"/>
      <c r="O71" s="12">
        <f>$G$19</f>
        <v>11</v>
      </c>
      <c r="P71" s="25">
        <f t="shared" ref="P71:T71" si="85">H71/H$84</f>
        <v>7.0569180934752423E-2</v>
      </c>
      <c r="Q71" s="25">
        <f t="shared" si="85"/>
        <v>5.7401812688821753E-2</v>
      </c>
      <c r="R71" s="25">
        <f t="shared" si="85"/>
        <v>3.125E-2</v>
      </c>
      <c r="S71" s="25">
        <f t="shared" si="85"/>
        <v>4.5602605863192182E-2</v>
      </c>
      <c r="T71" s="25">
        <f t="shared" si="85"/>
        <v>9.5000000000000001E-2</v>
      </c>
    </row>
    <row r="72" spans="6:20" ht="15.75" customHeight="1">
      <c r="F72" s="148"/>
      <c r="G72" s="12">
        <f>$G$20</f>
        <v>12</v>
      </c>
      <c r="H72" s="14">
        <v>511</v>
      </c>
      <c r="I72" s="14">
        <v>144</v>
      </c>
      <c r="J72" s="14">
        <v>5</v>
      </c>
      <c r="K72" s="14">
        <v>15</v>
      </c>
      <c r="L72" s="14">
        <v>15</v>
      </c>
      <c r="N72" s="148"/>
      <c r="O72" s="12">
        <f>$G$20</f>
        <v>12</v>
      </c>
      <c r="P72" s="25">
        <f t="shared" ref="P72:T72" si="86">H72/H$84</f>
        <v>5.911614993058769E-2</v>
      </c>
      <c r="Q72" s="25">
        <f t="shared" si="86"/>
        <v>5.4380664652567974E-2</v>
      </c>
      <c r="R72" s="25">
        <f t="shared" si="86"/>
        <v>5.2083333333333336E-2</v>
      </c>
      <c r="S72" s="25">
        <f t="shared" si="86"/>
        <v>4.8859934853420196E-2</v>
      </c>
      <c r="T72" s="25">
        <f t="shared" si="86"/>
        <v>7.4999999999999997E-2</v>
      </c>
    </row>
    <row r="73" spans="6:20" ht="15.75" customHeight="1">
      <c r="F73" s="148"/>
      <c r="G73" s="12">
        <f>$G$21</f>
        <v>13</v>
      </c>
      <c r="H73" s="14">
        <v>579</v>
      </c>
      <c r="I73" s="14">
        <v>157</v>
      </c>
      <c r="J73" s="14">
        <v>1</v>
      </c>
      <c r="K73" s="14">
        <v>7</v>
      </c>
      <c r="L73" s="14">
        <v>11</v>
      </c>
      <c r="N73" s="148"/>
      <c r="O73" s="12">
        <f>$G$21</f>
        <v>13</v>
      </c>
      <c r="P73" s="25">
        <f t="shared" ref="P73:T73" si="87">H73/H$84</f>
        <v>6.6982878297084686E-2</v>
      </c>
      <c r="Q73" s="25">
        <f t="shared" si="87"/>
        <v>5.9290030211480362E-2</v>
      </c>
      <c r="R73" s="25">
        <f t="shared" si="87"/>
        <v>1.0416666666666666E-2</v>
      </c>
      <c r="S73" s="25">
        <f t="shared" si="87"/>
        <v>2.2801302931596091E-2</v>
      </c>
      <c r="T73" s="25">
        <f t="shared" si="87"/>
        <v>5.5E-2</v>
      </c>
    </row>
    <row r="74" spans="6:20" ht="15.75" customHeight="1">
      <c r="F74" s="148"/>
      <c r="G74" s="12">
        <f>$G$22</f>
        <v>14</v>
      </c>
      <c r="H74" s="14">
        <v>594</v>
      </c>
      <c r="I74" s="14">
        <v>168</v>
      </c>
      <c r="J74" s="14">
        <v>9</v>
      </c>
      <c r="K74" s="14">
        <v>19</v>
      </c>
      <c r="L74" s="14">
        <v>18</v>
      </c>
      <c r="N74" s="148"/>
      <c r="O74" s="12">
        <f>$G$22</f>
        <v>14</v>
      </c>
      <c r="P74" s="25">
        <f t="shared" ref="P74:T74" si="88">H74/H$84</f>
        <v>6.8718186024988429E-2</v>
      </c>
      <c r="Q74" s="25">
        <f t="shared" si="88"/>
        <v>6.3444108761329304E-2</v>
      </c>
      <c r="R74" s="25">
        <f t="shared" si="88"/>
        <v>9.375E-2</v>
      </c>
      <c r="S74" s="25">
        <f t="shared" si="88"/>
        <v>6.1889250814332247E-2</v>
      </c>
      <c r="T74" s="25">
        <f t="shared" si="88"/>
        <v>0.09</v>
      </c>
    </row>
    <row r="75" spans="6:20" ht="15.75" customHeight="1">
      <c r="F75" s="148"/>
      <c r="G75" s="12">
        <f>$G$23</f>
        <v>15</v>
      </c>
      <c r="H75" s="14">
        <v>577</v>
      </c>
      <c r="I75" s="14">
        <v>167</v>
      </c>
      <c r="J75" s="14">
        <v>5</v>
      </c>
      <c r="K75" s="14">
        <v>16</v>
      </c>
      <c r="L75" s="14">
        <v>7</v>
      </c>
      <c r="N75" s="148"/>
      <c r="O75" s="12">
        <f>$G$23</f>
        <v>15</v>
      </c>
      <c r="P75" s="25">
        <f t="shared" ref="P75:T75" si="89">H75/H$84</f>
        <v>6.6751503933364181E-2</v>
      </c>
      <c r="Q75" s="25">
        <f t="shared" si="89"/>
        <v>6.3066465256797585E-2</v>
      </c>
      <c r="R75" s="25">
        <f t="shared" si="89"/>
        <v>5.2083333333333336E-2</v>
      </c>
      <c r="S75" s="25">
        <f t="shared" si="89"/>
        <v>5.2117263843648211E-2</v>
      </c>
      <c r="T75" s="25">
        <f t="shared" si="89"/>
        <v>3.5000000000000003E-2</v>
      </c>
    </row>
    <row r="76" spans="6:20" ht="15.75" customHeight="1">
      <c r="F76" s="148"/>
      <c r="G76" s="12">
        <f>$G$24</f>
        <v>16</v>
      </c>
      <c r="H76" s="14">
        <v>518</v>
      </c>
      <c r="I76" s="14">
        <v>154</v>
      </c>
      <c r="J76" s="14">
        <v>6</v>
      </c>
      <c r="K76" s="14">
        <v>20</v>
      </c>
      <c r="L76" s="14">
        <v>6</v>
      </c>
      <c r="N76" s="148"/>
      <c r="O76" s="12">
        <f>$G$24</f>
        <v>16</v>
      </c>
      <c r="P76" s="25">
        <f t="shared" ref="P76:T76" si="90">H76/H$84</f>
        <v>5.9925960203609442E-2</v>
      </c>
      <c r="Q76" s="25">
        <f t="shared" si="90"/>
        <v>5.8157099697885198E-2</v>
      </c>
      <c r="R76" s="25">
        <f t="shared" si="90"/>
        <v>6.25E-2</v>
      </c>
      <c r="S76" s="25">
        <f t="shared" si="90"/>
        <v>6.5146579804560262E-2</v>
      </c>
      <c r="T76" s="25">
        <f t="shared" si="90"/>
        <v>0.03</v>
      </c>
    </row>
    <row r="77" spans="6:20" ht="15.75" customHeight="1">
      <c r="F77" s="148"/>
      <c r="G77" s="12">
        <f>$G$25</f>
        <v>17</v>
      </c>
      <c r="H77" s="14">
        <v>438</v>
      </c>
      <c r="I77" s="14">
        <v>211</v>
      </c>
      <c r="J77" s="14">
        <v>5</v>
      </c>
      <c r="K77" s="14">
        <v>11</v>
      </c>
      <c r="L77" s="14">
        <v>6</v>
      </c>
      <c r="N77" s="148"/>
      <c r="O77" s="12">
        <f>$G$25</f>
        <v>17</v>
      </c>
      <c r="P77" s="25">
        <f t="shared" ref="P77:T77" si="91">H77/H$84</f>
        <v>5.0670985654789447E-2</v>
      </c>
      <c r="Q77" s="25">
        <f t="shared" si="91"/>
        <v>7.9682779456193356E-2</v>
      </c>
      <c r="R77" s="25">
        <f t="shared" si="91"/>
        <v>5.2083333333333336E-2</v>
      </c>
      <c r="S77" s="25">
        <f t="shared" si="91"/>
        <v>3.5830618892508145E-2</v>
      </c>
      <c r="T77" s="25">
        <f t="shared" si="91"/>
        <v>0.03</v>
      </c>
    </row>
    <row r="78" spans="6:20" ht="15.75" customHeight="1">
      <c r="F78" s="148"/>
      <c r="G78" s="12">
        <f>$G$26</f>
        <v>18</v>
      </c>
      <c r="H78" s="14">
        <v>407</v>
      </c>
      <c r="I78" s="14">
        <v>117</v>
      </c>
      <c r="J78" s="14">
        <v>4</v>
      </c>
      <c r="K78" s="14">
        <v>7</v>
      </c>
      <c r="L78" s="14">
        <v>7</v>
      </c>
      <c r="N78" s="148"/>
      <c r="O78" s="12">
        <f>$G$26</f>
        <v>18</v>
      </c>
      <c r="P78" s="25">
        <f t="shared" ref="P78:T78" si="92">H78/H$84</f>
        <v>4.7084683017121702E-2</v>
      </c>
      <c r="Q78" s="25">
        <f t="shared" si="92"/>
        <v>4.418429003021148E-2</v>
      </c>
      <c r="R78" s="25">
        <f t="shared" si="92"/>
        <v>4.1666666666666664E-2</v>
      </c>
      <c r="S78" s="25">
        <f t="shared" si="92"/>
        <v>2.2801302931596091E-2</v>
      </c>
      <c r="T78" s="25">
        <f t="shared" si="92"/>
        <v>3.5000000000000003E-2</v>
      </c>
    </row>
    <row r="79" spans="6:20" ht="15.75" customHeight="1">
      <c r="F79" s="148"/>
      <c r="G79" s="12">
        <f>$G$27</f>
        <v>19</v>
      </c>
      <c r="H79" s="14">
        <v>444</v>
      </c>
      <c r="I79" s="14">
        <v>91</v>
      </c>
      <c r="J79" s="14">
        <v>7</v>
      </c>
      <c r="K79" s="14">
        <v>17</v>
      </c>
      <c r="L79" s="14">
        <v>3</v>
      </c>
      <c r="N79" s="148"/>
      <c r="O79" s="12">
        <f>$G$27</f>
        <v>19</v>
      </c>
      <c r="P79" s="25">
        <f t="shared" ref="P79:T79" si="93">H79/H$84</f>
        <v>5.1365108745950946E-2</v>
      </c>
      <c r="Q79" s="25">
        <f t="shared" si="93"/>
        <v>3.4365558912386705E-2</v>
      </c>
      <c r="R79" s="25">
        <f t="shared" si="93"/>
        <v>7.2916666666666671E-2</v>
      </c>
      <c r="S79" s="25">
        <f t="shared" si="93"/>
        <v>5.5374592833876218E-2</v>
      </c>
      <c r="T79" s="25">
        <f t="shared" si="93"/>
        <v>1.4999999999999999E-2</v>
      </c>
    </row>
    <row r="80" spans="6:20" ht="15.75" customHeight="1">
      <c r="F80" s="148"/>
      <c r="G80" s="12">
        <f>$G$28</f>
        <v>20</v>
      </c>
      <c r="H80" s="14">
        <v>429</v>
      </c>
      <c r="I80" s="14">
        <v>93</v>
      </c>
      <c r="J80" s="14">
        <v>4</v>
      </c>
      <c r="K80" s="14">
        <v>8</v>
      </c>
      <c r="L80" s="14">
        <v>3</v>
      </c>
      <c r="N80" s="148"/>
      <c r="O80" s="12">
        <f>$G$28</f>
        <v>20</v>
      </c>
      <c r="P80" s="25">
        <f t="shared" ref="P80:T80" si="94">H80/H$84</f>
        <v>4.9629801018047204E-2</v>
      </c>
      <c r="Q80" s="25">
        <f t="shared" si="94"/>
        <v>3.512084592145015E-2</v>
      </c>
      <c r="R80" s="25">
        <f t="shared" si="94"/>
        <v>4.1666666666666664E-2</v>
      </c>
      <c r="S80" s="25">
        <f t="shared" si="94"/>
        <v>2.6058631921824105E-2</v>
      </c>
      <c r="T80" s="25">
        <f t="shared" si="94"/>
        <v>1.4999999999999999E-2</v>
      </c>
    </row>
    <row r="81" spans="6:20" ht="15.75" customHeight="1">
      <c r="F81" s="148"/>
      <c r="G81" s="12">
        <f>$G$29</f>
        <v>21</v>
      </c>
      <c r="H81" s="14">
        <v>299</v>
      </c>
      <c r="I81" s="14">
        <v>72</v>
      </c>
      <c r="J81" s="14">
        <v>0</v>
      </c>
      <c r="K81" s="14">
        <v>5</v>
      </c>
      <c r="L81" s="14">
        <v>6</v>
      </c>
      <c r="N81" s="148"/>
      <c r="O81" s="12">
        <f>$G$29</f>
        <v>21</v>
      </c>
      <c r="P81" s="25">
        <f t="shared" ref="P81:T81" si="95">H81/H$84</f>
        <v>3.4590467376214719E-2</v>
      </c>
      <c r="Q81" s="25">
        <f t="shared" si="95"/>
        <v>2.7190332326283987E-2</v>
      </c>
      <c r="R81" s="25">
        <f t="shared" si="95"/>
        <v>0</v>
      </c>
      <c r="S81" s="25">
        <f t="shared" si="95"/>
        <v>1.6286644951140065E-2</v>
      </c>
      <c r="T81" s="25">
        <f t="shared" si="95"/>
        <v>0.03</v>
      </c>
    </row>
    <row r="82" spans="6:20" ht="15.75" customHeight="1">
      <c r="F82" s="148"/>
      <c r="G82" s="12">
        <f>$G$30</f>
        <v>22</v>
      </c>
      <c r="H82" s="14">
        <v>200</v>
      </c>
      <c r="I82" s="14">
        <v>40</v>
      </c>
      <c r="J82" s="14">
        <v>1</v>
      </c>
      <c r="K82" s="14">
        <v>8</v>
      </c>
      <c r="L82" s="14">
        <v>3</v>
      </c>
      <c r="N82" s="148"/>
      <c r="O82" s="12">
        <f>$G$30</f>
        <v>22</v>
      </c>
      <c r="P82" s="25">
        <f t="shared" ref="P82:T82" si="96">H82/H$84</f>
        <v>2.3137436372049978E-2</v>
      </c>
      <c r="Q82" s="25">
        <f t="shared" si="96"/>
        <v>1.5105740181268883E-2</v>
      </c>
      <c r="R82" s="25">
        <f t="shared" si="96"/>
        <v>1.0416666666666666E-2</v>
      </c>
      <c r="S82" s="25">
        <f t="shared" si="96"/>
        <v>2.6058631921824105E-2</v>
      </c>
      <c r="T82" s="25">
        <f t="shared" si="96"/>
        <v>1.4999999999999999E-2</v>
      </c>
    </row>
    <row r="83" spans="6:20" ht="15.75" customHeight="1">
      <c r="F83" s="149"/>
      <c r="G83" s="12">
        <f>$G$31</f>
        <v>23</v>
      </c>
      <c r="H83" s="14">
        <v>96</v>
      </c>
      <c r="I83" s="14">
        <v>37</v>
      </c>
      <c r="J83" s="14">
        <v>2</v>
      </c>
      <c r="K83" s="14">
        <v>10</v>
      </c>
      <c r="L83" s="14">
        <v>5</v>
      </c>
      <c r="N83" s="149"/>
      <c r="O83" s="12">
        <f>$G$31</f>
        <v>23</v>
      </c>
      <c r="P83" s="25">
        <f t="shared" ref="P83:T83" si="97">H83/H$84</f>
        <v>1.1105969458583989E-2</v>
      </c>
      <c r="Q83" s="25">
        <f t="shared" si="97"/>
        <v>1.3972809667673716E-2</v>
      </c>
      <c r="R83" s="25">
        <f t="shared" si="97"/>
        <v>2.0833333333333332E-2</v>
      </c>
      <c r="S83" s="25">
        <f t="shared" si="97"/>
        <v>3.2573289902280131E-2</v>
      </c>
      <c r="T83" s="25">
        <f t="shared" si="97"/>
        <v>2.5000000000000001E-2</v>
      </c>
    </row>
    <row r="84" spans="6:20" ht="15.75" customHeight="1">
      <c r="F84" s="177"/>
      <c r="G84" s="178"/>
      <c r="H84" s="15">
        <f t="shared" ref="H84:L84" si="98">SUM(H60:H83)</f>
        <v>8644</v>
      </c>
      <c r="I84" s="15">
        <f t="shared" si="98"/>
        <v>2648</v>
      </c>
      <c r="J84" s="15">
        <f t="shared" si="98"/>
        <v>96</v>
      </c>
      <c r="K84" s="15">
        <f t="shared" si="98"/>
        <v>307</v>
      </c>
      <c r="L84" s="15">
        <f t="shared" si="98"/>
        <v>200</v>
      </c>
    </row>
    <row r="85" spans="6:20" ht="15.75" customHeight="1"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6:20" ht="15.75" customHeight="1">
      <c r="F86" s="174">
        <v>45210</v>
      </c>
      <c r="G86" s="12">
        <f>$G$8</f>
        <v>0</v>
      </c>
      <c r="H86" s="14">
        <v>54</v>
      </c>
      <c r="I86" s="14">
        <v>27</v>
      </c>
      <c r="J86" s="14">
        <v>0</v>
      </c>
      <c r="K86" s="14">
        <v>5</v>
      </c>
      <c r="L86" s="14">
        <v>6</v>
      </c>
      <c r="N86" s="174">
        <v>45210</v>
      </c>
      <c r="O86" s="12">
        <f>$G$8</f>
        <v>0</v>
      </c>
      <c r="P86" s="25">
        <f t="shared" ref="P86:T86" si="99">H86/H$110</f>
        <v>6.7440989134507304E-3</v>
      </c>
      <c r="Q86" s="25">
        <f t="shared" si="99"/>
        <v>8.3929126515387004E-3</v>
      </c>
      <c r="R86" s="25">
        <f t="shared" si="99"/>
        <v>0</v>
      </c>
      <c r="S86" s="25">
        <f t="shared" si="99"/>
        <v>8.8495575221238937E-3</v>
      </c>
      <c r="T86" s="25">
        <f t="shared" si="99"/>
        <v>7.7922077922077922E-3</v>
      </c>
    </row>
    <row r="87" spans="6:20" ht="15.75" customHeight="1">
      <c r="F87" s="148"/>
      <c r="G87" s="12">
        <f>$G$9</f>
        <v>1</v>
      </c>
      <c r="H87" s="14">
        <v>47</v>
      </c>
      <c r="I87" s="14">
        <v>12</v>
      </c>
      <c r="J87" s="14">
        <v>0</v>
      </c>
      <c r="K87" s="14">
        <v>7</v>
      </c>
      <c r="L87" s="14">
        <v>4</v>
      </c>
      <c r="N87" s="148"/>
      <c r="O87" s="12">
        <f>$G$9</f>
        <v>1</v>
      </c>
      <c r="P87" s="25">
        <f t="shared" ref="P87:T87" si="100">H87/H$110</f>
        <v>5.8698638691145246E-3</v>
      </c>
      <c r="Q87" s="25">
        <f t="shared" si="100"/>
        <v>3.7301834006838669E-3</v>
      </c>
      <c r="R87" s="25">
        <f t="shared" si="100"/>
        <v>0</v>
      </c>
      <c r="S87" s="25">
        <f t="shared" si="100"/>
        <v>1.2389380530973451E-2</v>
      </c>
      <c r="T87" s="25">
        <f t="shared" si="100"/>
        <v>5.1948051948051948E-3</v>
      </c>
    </row>
    <row r="88" spans="6:20" ht="15.75" customHeight="1">
      <c r="F88" s="148"/>
      <c r="G88" s="12">
        <f>$G$10</f>
        <v>2</v>
      </c>
      <c r="H88" s="11">
        <v>40</v>
      </c>
      <c r="I88" s="11">
        <v>16</v>
      </c>
      <c r="J88" s="11">
        <v>0</v>
      </c>
      <c r="K88" s="11">
        <v>6</v>
      </c>
      <c r="L88" s="11">
        <v>1</v>
      </c>
      <c r="N88" s="148"/>
      <c r="O88" s="12">
        <f>$G$10</f>
        <v>2</v>
      </c>
      <c r="P88" s="25">
        <f t="shared" ref="P88:T88" si="101">H88/H$110</f>
        <v>4.9956288247783188E-3</v>
      </c>
      <c r="Q88" s="25">
        <f t="shared" si="101"/>
        <v>4.9735778675784889E-3</v>
      </c>
      <c r="R88" s="25">
        <f t="shared" si="101"/>
        <v>0</v>
      </c>
      <c r="S88" s="25">
        <f t="shared" si="101"/>
        <v>1.0619469026548672E-2</v>
      </c>
      <c r="T88" s="25">
        <f t="shared" si="101"/>
        <v>1.2987012987012987E-3</v>
      </c>
    </row>
    <row r="89" spans="6:20" ht="15.75" customHeight="1">
      <c r="F89" s="148"/>
      <c r="G89" s="12">
        <f>$G$11</f>
        <v>3</v>
      </c>
      <c r="H89" s="14">
        <v>45</v>
      </c>
      <c r="I89" s="14">
        <v>24</v>
      </c>
      <c r="J89" s="14">
        <v>0</v>
      </c>
      <c r="K89" s="14">
        <v>13</v>
      </c>
      <c r="L89" s="14">
        <v>7</v>
      </c>
      <c r="N89" s="148"/>
      <c r="O89" s="12">
        <f>$G$11</f>
        <v>3</v>
      </c>
      <c r="P89" s="25">
        <f t="shared" ref="P89:T89" si="102">H89/H$110</f>
        <v>5.6200824278756084E-3</v>
      </c>
      <c r="Q89" s="25">
        <f t="shared" si="102"/>
        <v>7.4603668013677338E-3</v>
      </c>
      <c r="R89" s="25">
        <f t="shared" si="102"/>
        <v>0</v>
      </c>
      <c r="S89" s="25">
        <f t="shared" si="102"/>
        <v>2.3008849557522124E-2</v>
      </c>
      <c r="T89" s="25">
        <f t="shared" si="102"/>
        <v>9.0909090909090905E-3</v>
      </c>
    </row>
    <row r="90" spans="6:20" ht="15.75" customHeight="1">
      <c r="F90" s="148"/>
      <c r="G90" s="12">
        <f>$G$12</f>
        <v>4</v>
      </c>
      <c r="H90" s="14">
        <v>101</v>
      </c>
      <c r="I90" s="14">
        <v>44</v>
      </c>
      <c r="J90" s="14">
        <v>0</v>
      </c>
      <c r="K90" s="14">
        <v>11</v>
      </c>
      <c r="L90" s="14">
        <v>6</v>
      </c>
      <c r="N90" s="148"/>
      <c r="O90" s="12">
        <f>$G$12</f>
        <v>4</v>
      </c>
      <c r="P90" s="25">
        <f t="shared" ref="P90:T90" si="103">H90/H$110</f>
        <v>1.2613962782565255E-2</v>
      </c>
      <c r="Q90" s="25">
        <f t="shared" si="103"/>
        <v>1.3677339135840846E-2</v>
      </c>
      <c r="R90" s="25">
        <f t="shared" si="103"/>
        <v>0</v>
      </c>
      <c r="S90" s="25">
        <f t="shared" si="103"/>
        <v>1.9469026548672566E-2</v>
      </c>
      <c r="T90" s="25">
        <f t="shared" si="103"/>
        <v>7.7922077922077922E-3</v>
      </c>
    </row>
    <row r="91" spans="6:20" ht="15.75" customHeight="1">
      <c r="F91" s="148"/>
      <c r="G91" s="12">
        <f>$G$13</f>
        <v>5</v>
      </c>
      <c r="H91" s="14">
        <v>224</v>
      </c>
      <c r="I91" s="14">
        <v>97</v>
      </c>
      <c r="J91" s="14">
        <v>3</v>
      </c>
      <c r="K91" s="14">
        <v>13</v>
      </c>
      <c r="L91" s="14">
        <v>17</v>
      </c>
      <c r="N91" s="148"/>
      <c r="O91" s="12">
        <f>$G$13</f>
        <v>5</v>
      </c>
      <c r="P91" s="25">
        <f t="shared" ref="P91:T91" si="104">H91/H$110</f>
        <v>2.7975521418758587E-2</v>
      </c>
      <c r="Q91" s="25">
        <f t="shared" si="104"/>
        <v>3.0152315822194593E-2</v>
      </c>
      <c r="R91" s="25">
        <f t="shared" si="104"/>
        <v>2.1428571428571429E-2</v>
      </c>
      <c r="S91" s="25">
        <f t="shared" si="104"/>
        <v>2.3008849557522124E-2</v>
      </c>
      <c r="T91" s="25">
        <f t="shared" si="104"/>
        <v>2.2077922077922078E-2</v>
      </c>
    </row>
    <row r="92" spans="6:20" ht="15.75" customHeight="1">
      <c r="F92" s="148"/>
      <c r="G92" s="12">
        <f>$G$14</f>
        <v>6</v>
      </c>
      <c r="H92" s="14">
        <v>459</v>
      </c>
      <c r="I92" s="14">
        <v>151</v>
      </c>
      <c r="J92" s="14">
        <v>19</v>
      </c>
      <c r="K92" s="14">
        <v>34</v>
      </c>
      <c r="L92" s="14">
        <v>32</v>
      </c>
      <c r="N92" s="148"/>
      <c r="O92" s="12">
        <f>$G$14</f>
        <v>6</v>
      </c>
      <c r="P92" s="25">
        <f t="shared" ref="P92:T92" si="105">H92/H$110</f>
        <v>5.7324840764331211E-2</v>
      </c>
      <c r="Q92" s="25">
        <f t="shared" si="105"/>
        <v>4.693814112527199E-2</v>
      </c>
      <c r="R92" s="25">
        <f t="shared" si="105"/>
        <v>0.1357142857142857</v>
      </c>
      <c r="S92" s="25">
        <f t="shared" si="105"/>
        <v>6.0176991150442477E-2</v>
      </c>
      <c r="T92" s="25">
        <f t="shared" si="105"/>
        <v>4.1558441558441558E-2</v>
      </c>
    </row>
    <row r="93" spans="6:20" ht="15.75" customHeight="1">
      <c r="F93" s="148"/>
      <c r="G93" s="12">
        <f>$G$15</f>
        <v>7</v>
      </c>
      <c r="H93" s="14">
        <v>666</v>
      </c>
      <c r="I93" s="14">
        <v>254</v>
      </c>
      <c r="J93" s="14">
        <v>23</v>
      </c>
      <c r="K93" s="14">
        <v>44</v>
      </c>
      <c r="L93" s="14">
        <v>37</v>
      </c>
      <c r="N93" s="148"/>
      <c r="O93" s="12">
        <f>$G$15</f>
        <v>7</v>
      </c>
      <c r="P93" s="25">
        <f t="shared" ref="P93:T93" si="106">H93/H$110</f>
        <v>8.3177219932559013E-2</v>
      </c>
      <c r="Q93" s="25">
        <f t="shared" si="106"/>
        <v>7.8955548647808516E-2</v>
      </c>
      <c r="R93" s="25">
        <f t="shared" si="106"/>
        <v>0.16428571428571428</v>
      </c>
      <c r="S93" s="25">
        <f t="shared" si="106"/>
        <v>7.7876106194690264E-2</v>
      </c>
      <c r="T93" s="25">
        <f t="shared" si="106"/>
        <v>4.8051948051948054E-2</v>
      </c>
    </row>
    <row r="94" spans="6:20" ht="15.75" customHeight="1">
      <c r="F94" s="148"/>
      <c r="G94" s="12">
        <f>$G$16</f>
        <v>8</v>
      </c>
      <c r="H94" s="14">
        <v>649</v>
      </c>
      <c r="I94" s="14">
        <v>302</v>
      </c>
      <c r="J94" s="14">
        <v>32</v>
      </c>
      <c r="K94" s="14">
        <v>58</v>
      </c>
      <c r="L94" s="14">
        <v>54</v>
      </c>
      <c r="N94" s="148"/>
      <c r="O94" s="12">
        <f>$G$16</f>
        <v>8</v>
      </c>
      <c r="P94" s="25">
        <f t="shared" ref="P94:T94" si="107">H94/H$110</f>
        <v>8.1054077682028228E-2</v>
      </c>
      <c r="Q94" s="25">
        <f t="shared" si="107"/>
        <v>9.387628225054398E-2</v>
      </c>
      <c r="R94" s="25">
        <f t="shared" si="107"/>
        <v>0.22857142857142856</v>
      </c>
      <c r="S94" s="25">
        <f t="shared" si="107"/>
        <v>0.10265486725663717</v>
      </c>
      <c r="T94" s="25">
        <f t="shared" si="107"/>
        <v>7.0129870129870125E-2</v>
      </c>
    </row>
    <row r="95" spans="6:20" ht="15.75" customHeight="1">
      <c r="F95" s="148"/>
      <c r="G95" s="12">
        <f>$G$17</f>
        <v>9</v>
      </c>
      <c r="H95" s="14">
        <v>676</v>
      </c>
      <c r="I95" s="14">
        <v>345</v>
      </c>
      <c r="J95" s="14">
        <v>11</v>
      </c>
      <c r="K95" s="14">
        <v>39</v>
      </c>
      <c r="L95" s="14">
        <v>84</v>
      </c>
      <c r="N95" s="148"/>
      <c r="O95" s="12">
        <f>$G$17</f>
        <v>9</v>
      </c>
      <c r="P95" s="25">
        <f t="shared" ref="P95:T95" si="108">H95/H$110</f>
        <v>8.4426127138753596E-2</v>
      </c>
      <c r="Q95" s="25">
        <f t="shared" si="108"/>
        <v>0.10724277276966117</v>
      </c>
      <c r="R95" s="25">
        <f t="shared" si="108"/>
        <v>7.857142857142857E-2</v>
      </c>
      <c r="S95" s="25">
        <f t="shared" si="108"/>
        <v>6.9026548672566371E-2</v>
      </c>
      <c r="T95" s="25">
        <f t="shared" si="108"/>
        <v>0.10909090909090909</v>
      </c>
    </row>
    <row r="96" spans="6:20" ht="15.75" customHeight="1">
      <c r="F96" s="148"/>
      <c r="G96" s="12">
        <f>$G$18</f>
        <v>10</v>
      </c>
      <c r="H96" s="14">
        <v>609</v>
      </c>
      <c r="I96" s="14">
        <v>248</v>
      </c>
      <c r="J96" s="14">
        <v>2</v>
      </c>
      <c r="K96" s="14">
        <v>39</v>
      </c>
      <c r="L96" s="14">
        <v>76</v>
      </c>
      <c r="N96" s="148"/>
      <c r="O96" s="12">
        <f>$G$18</f>
        <v>10</v>
      </c>
      <c r="P96" s="25">
        <f t="shared" ref="P96:T96" si="109">H96/H$110</f>
        <v>7.6058448857249911E-2</v>
      </c>
      <c r="Q96" s="25">
        <f t="shared" si="109"/>
        <v>7.7090456947466579E-2</v>
      </c>
      <c r="R96" s="25">
        <f t="shared" si="109"/>
        <v>1.4285714285714285E-2</v>
      </c>
      <c r="S96" s="25">
        <f t="shared" si="109"/>
        <v>6.9026548672566371E-2</v>
      </c>
      <c r="T96" s="25">
        <f t="shared" si="109"/>
        <v>9.8701298701298706E-2</v>
      </c>
    </row>
    <row r="97" spans="6:20" ht="15.75" customHeight="1">
      <c r="F97" s="148"/>
      <c r="G97" s="12">
        <f>$G$19</f>
        <v>11</v>
      </c>
      <c r="H97" s="14">
        <v>564</v>
      </c>
      <c r="I97" s="14">
        <v>221</v>
      </c>
      <c r="J97" s="14">
        <v>1</v>
      </c>
      <c r="K97" s="14">
        <v>42</v>
      </c>
      <c r="L97" s="14">
        <v>85</v>
      </c>
      <c r="N97" s="148"/>
      <c r="O97" s="12">
        <f>$G$19</f>
        <v>11</v>
      </c>
      <c r="P97" s="25">
        <f t="shared" ref="P97:T97" si="110">H97/H$110</f>
        <v>7.0438366429374302E-2</v>
      </c>
      <c r="Q97" s="25">
        <f t="shared" si="110"/>
        <v>6.8697544295927879E-2</v>
      </c>
      <c r="R97" s="25">
        <f t="shared" si="110"/>
        <v>7.1428571428571426E-3</v>
      </c>
      <c r="S97" s="25">
        <f t="shared" si="110"/>
        <v>7.4336283185840707E-2</v>
      </c>
      <c r="T97" s="25">
        <f t="shared" si="110"/>
        <v>0.11038961038961038</v>
      </c>
    </row>
    <row r="98" spans="6:20" ht="15.75" customHeight="1">
      <c r="F98" s="148"/>
      <c r="G98" s="12">
        <f>$G$20</f>
        <v>12</v>
      </c>
      <c r="H98" s="14">
        <v>449</v>
      </c>
      <c r="I98" s="14">
        <v>176</v>
      </c>
      <c r="J98" s="14">
        <v>11</v>
      </c>
      <c r="K98" s="14">
        <v>26</v>
      </c>
      <c r="L98" s="14">
        <v>72</v>
      </c>
      <c r="N98" s="148"/>
      <c r="O98" s="12">
        <f>$G$20</f>
        <v>12</v>
      </c>
      <c r="P98" s="25">
        <f t="shared" ref="P98:T98" si="111">H98/H$110</f>
        <v>5.6075933558136629E-2</v>
      </c>
      <c r="Q98" s="25">
        <f t="shared" si="111"/>
        <v>5.4709356543363383E-2</v>
      </c>
      <c r="R98" s="25">
        <f t="shared" si="111"/>
        <v>7.857142857142857E-2</v>
      </c>
      <c r="S98" s="25">
        <f t="shared" si="111"/>
        <v>4.6017699115044247E-2</v>
      </c>
      <c r="T98" s="25">
        <f t="shared" si="111"/>
        <v>9.350649350649351E-2</v>
      </c>
    </row>
    <row r="99" spans="6:20" ht="15.75" customHeight="1">
      <c r="F99" s="148"/>
      <c r="G99" s="12">
        <f>$G$21</f>
        <v>13</v>
      </c>
      <c r="H99" s="14">
        <v>474</v>
      </c>
      <c r="I99" s="14">
        <v>166</v>
      </c>
      <c r="J99" s="14">
        <v>12</v>
      </c>
      <c r="K99" s="14">
        <v>37</v>
      </c>
      <c r="L99" s="14">
        <v>61</v>
      </c>
      <c r="N99" s="148"/>
      <c r="O99" s="12">
        <f>$G$21</f>
        <v>13</v>
      </c>
      <c r="P99" s="25">
        <f t="shared" ref="P99:T99" si="112">H99/H$110</f>
        <v>5.9198201573623078E-2</v>
      </c>
      <c r="Q99" s="25">
        <f t="shared" si="112"/>
        <v>5.1600870376126824E-2</v>
      </c>
      <c r="R99" s="25">
        <f t="shared" si="112"/>
        <v>8.5714285714285715E-2</v>
      </c>
      <c r="S99" s="25">
        <f t="shared" si="112"/>
        <v>6.5486725663716813E-2</v>
      </c>
      <c r="T99" s="25">
        <f t="shared" si="112"/>
        <v>7.9220779220779219E-2</v>
      </c>
    </row>
    <row r="100" spans="6:20" ht="15.75" customHeight="1">
      <c r="F100" s="148"/>
      <c r="G100" s="12">
        <f>$G$22</f>
        <v>14</v>
      </c>
      <c r="H100" s="14">
        <v>422</v>
      </c>
      <c r="I100" s="14">
        <v>178</v>
      </c>
      <c r="J100" s="14">
        <v>10</v>
      </c>
      <c r="K100" s="14">
        <v>37</v>
      </c>
      <c r="L100" s="14">
        <v>56</v>
      </c>
      <c r="N100" s="148"/>
      <c r="O100" s="12">
        <f>$G$22</f>
        <v>14</v>
      </c>
      <c r="P100" s="25">
        <f t="shared" ref="P100:T100" si="113">H100/H$110</f>
        <v>5.2703884101411268E-2</v>
      </c>
      <c r="Q100" s="25">
        <f t="shared" si="113"/>
        <v>5.533105377681069E-2</v>
      </c>
      <c r="R100" s="25">
        <f t="shared" si="113"/>
        <v>7.1428571428571425E-2</v>
      </c>
      <c r="S100" s="25">
        <f t="shared" si="113"/>
        <v>6.5486725663716813E-2</v>
      </c>
      <c r="T100" s="25">
        <f t="shared" si="113"/>
        <v>7.2727272727272724E-2</v>
      </c>
    </row>
    <row r="101" spans="6:20" ht="15.75" customHeight="1">
      <c r="F101" s="148"/>
      <c r="G101" s="12">
        <f>$G$23</f>
        <v>15</v>
      </c>
      <c r="H101" s="14">
        <v>379</v>
      </c>
      <c r="I101" s="14">
        <v>163</v>
      </c>
      <c r="J101" s="14">
        <v>7</v>
      </c>
      <c r="K101" s="14">
        <v>34</v>
      </c>
      <c r="L101" s="14">
        <v>48</v>
      </c>
      <c r="N101" s="148"/>
      <c r="O101" s="12">
        <f>$G$23</f>
        <v>15</v>
      </c>
      <c r="P101" s="25">
        <f t="shared" ref="P101:T101" si="114">H101/H$110</f>
        <v>4.733358311477457E-2</v>
      </c>
      <c r="Q101" s="25">
        <f t="shared" si="114"/>
        <v>5.0668324525955863E-2</v>
      </c>
      <c r="R101" s="25">
        <f t="shared" si="114"/>
        <v>0.05</v>
      </c>
      <c r="S101" s="25">
        <f t="shared" si="114"/>
        <v>6.0176991150442477E-2</v>
      </c>
      <c r="T101" s="25">
        <f t="shared" si="114"/>
        <v>6.2337662337662338E-2</v>
      </c>
    </row>
    <row r="102" spans="6:20" ht="15.75" customHeight="1">
      <c r="F102" s="148"/>
      <c r="G102" s="12">
        <f>$G$24</f>
        <v>16</v>
      </c>
      <c r="H102" s="14">
        <v>405</v>
      </c>
      <c r="I102" s="14">
        <v>210</v>
      </c>
      <c r="J102" s="14">
        <v>4</v>
      </c>
      <c r="K102" s="14">
        <v>30</v>
      </c>
      <c r="L102" s="14">
        <v>35</v>
      </c>
      <c r="N102" s="148"/>
      <c r="O102" s="12">
        <f>$G$24</f>
        <v>16</v>
      </c>
      <c r="P102" s="25">
        <f t="shared" ref="P102:T102" si="115">H102/H$110</f>
        <v>5.0580741850880483E-2</v>
      </c>
      <c r="Q102" s="25">
        <f t="shared" si="115"/>
        <v>6.5278209511967666E-2</v>
      </c>
      <c r="R102" s="25">
        <f t="shared" si="115"/>
        <v>2.8571428571428571E-2</v>
      </c>
      <c r="S102" s="25">
        <f t="shared" si="115"/>
        <v>5.3097345132743362E-2</v>
      </c>
      <c r="T102" s="25">
        <f t="shared" si="115"/>
        <v>4.5454545454545456E-2</v>
      </c>
    </row>
    <row r="103" spans="6:20" ht="15.75" customHeight="1">
      <c r="F103" s="148"/>
      <c r="G103" s="12">
        <f>$G$25</f>
        <v>17</v>
      </c>
      <c r="H103" s="14">
        <v>424</v>
      </c>
      <c r="I103" s="14">
        <v>215</v>
      </c>
      <c r="J103" s="22">
        <v>0</v>
      </c>
      <c r="K103" s="14">
        <v>22</v>
      </c>
      <c r="L103" s="14">
        <v>24</v>
      </c>
      <c r="N103" s="148"/>
      <c r="O103" s="12">
        <f>$G$25</f>
        <v>17</v>
      </c>
      <c r="P103" s="25">
        <f t="shared" ref="P103:T103" si="116">H103/H$110</f>
        <v>5.2953665542650179E-2</v>
      </c>
      <c r="Q103" s="25">
        <f t="shared" si="116"/>
        <v>6.6832452595585956E-2</v>
      </c>
      <c r="R103" s="25">
        <f t="shared" si="116"/>
        <v>0</v>
      </c>
      <c r="S103" s="25">
        <f t="shared" si="116"/>
        <v>3.8938053097345132E-2</v>
      </c>
      <c r="T103" s="25">
        <f t="shared" si="116"/>
        <v>3.1168831168831169E-2</v>
      </c>
    </row>
    <row r="104" spans="6:20" ht="15.75" customHeight="1">
      <c r="F104" s="148"/>
      <c r="G104" s="12">
        <f>$G$26</f>
        <v>18</v>
      </c>
      <c r="H104" s="14">
        <v>344</v>
      </c>
      <c r="I104" s="14">
        <v>127</v>
      </c>
      <c r="J104" s="14">
        <v>0</v>
      </c>
      <c r="K104" s="14">
        <v>15</v>
      </c>
      <c r="L104" s="14">
        <v>14</v>
      </c>
      <c r="N104" s="148"/>
      <c r="O104" s="12">
        <f>$G$26</f>
        <v>18</v>
      </c>
      <c r="P104" s="25">
        <f t="shared" ref="P104:T104" si="117">H104/H$110</f>
        <v>4.2962407893093545E-2</v>
      </c>
      <c r="Q104" s="25">
        <f t="shared" si="117"/>
        <v>3.9477774323904258E-2</v>
      </c>
      <c r="R104" s="25">
        <f t="shared" si="117"/>
        <v>0</v>
      </c>
      <c r="S104" s="25">
        <f t="shared" si="117"/>
        <v>2.6548672566371681E-2</v>
      </c>
      <c r="T104" s="25">
        <f t="shared" si="117"/>
        <v>1.8181818181818181E-2</v>
      </c>
    </row>
    <row r="105" spans="6:20" ht="15.75" customHeight="1">
      <c r="F105" s="148"/>
      <c r="G105" s="12">
        <f>$G$27</f>
        <v>19</v>
      </c>
      <c r="H105" s="14">
        <v>276</v>
      </c>
      <c r="I105" s="14">
        <v>85</v>
      </c>
      <c r="J105" s="14">
        <v>2</v>
      </c>
      <c r="K105" s="14">
        <v>18</v>
      </c>
      <c r="L105" s="14">
        <v>12</v>
      </c>
      <c r="N105" s="148"/>
      <c r="O105" s="12">
        <f>$G$27</f>
        <v>19</v>
      </c>
      <c r="P105" s="25">
        <f t="shared" ref="P105:T105" si="118">H105/H$110</f>
        <v>3.4469838890970404E-2</v>
      </c>
      <c r="Q105" s="25">
        <f t="shared" si="118"/>
        <v>2.6422132421510723E-2</v>
      </c>
      <c r="R105" s="25">
        <f t="shared" si="118"/>
        <v>1.4285714285714285E-2</v>
      </c>
      <c r="S105" s="25">
        <f t="shared" si="118"/>
        <v>3.1858407079646017E-2</v>
      </c>
      <c r="T105" s="25">
        <f t="shared" si="118"/>
        <v>1.5584415584415584E-2</v>
      </c>
    </row>
    <row r="106" spans="6:20" ht="15.75" customHeight="1">
      <c r="F106" s="148"/>
      <c r="G106" s="12">
        <f>$G$28</f>
        <v>20</v>
      </c>
      <c r="H106" s="14">
        <v>205</v>
      </c>
      <c r="I106" s="14">
        <v>53</v>
      </c>
      <c r="J106" s="14">
        <v>0</v>
      </c>
      <c r="K106" s="14">
        <v>13</v>
      </c>
      <c r="L106" s="14">
        <v>15</v>
      </c>
      <c r="N106" s="148"/>
      <c r="O106" s="12">
        <f>$G$28</f>
        <v>20</v>
      </c>
      <c r="P106" s="25">
        <f t="shared" ref="P106:T106" si="119">H106/H$110</f>
        <v>2.5602597726988884E-2</v>
      </c>
      <c r="Q106" s="25">
        <f t="shared" si="119"/>
        <v>1.6474976686353747E-2</v>
      </c>
      <c r="R106" s="25">
        <f t="shared" si="119"/>
        <v>0</v>
      </c>
      <c r="S106" s="25">
        <f t="shared" si="119"/>
        <v>2.3008849557522124E-2</v>
      </c>
      <c r="T106" s="25">
        <f t="shared" si="119"/>
        <v>1.948051948051948E-2</v>
      </c>
    </row>
    <row r="107" spans="6:20" ht="15.75" customHeight="1">
      <c r="F107" s="148"/>
      <c r="G107" s="12">
        <f>$G$29</f>
        <v>21</v>
      </c>
      <c r="H107" s="14">
        <v>232</v>
      </c>
      <c r="I107" s="14">
        <v>47</v>
      </c>
      <c r="J107" s="14">
        <v>1</v>
      </c>
      <c r="K107" s="14">
        <v>7</v>
      </c>
      <c r="L107" s="14">
        <v>9</v>
      </c>
      <c r="N107" s="148"/>
      <c r="O107" s="12">
        <f>$G$29</f>
        <v>21</v>
      </c>
      <c r="P107" s="25">
        <f t="shared" ref="P107:T107" si="120">H107/H$110</f>
        <v>2.8974647183714251E-2</v>
      </c>
      <c r="Q107" s="25">
        <f t="shared" si="120"/>
        <v>1.4609884986011812E-2</v>
      </c>
      <c r="R107" s="25">
        <f t="shared" si="120"/>
        <v>7.1428571428571426E-3</v>
      </c>
      <c r="S107" s="25">
        <f t="shared" si="120"/>
        <v>1.2389380530973451E-2</v>
      </c>
      <c r="T107" s="25">
        <f t="shared" si="120"/>
        <v>1.1688311688311689E-2</v>
      </c>
    </row>
    <row r="108" spans="6:20" ht="15.75" customHeight="1">
      <c r="F108" s="148"/>
      <c r="G108" s="12">
        <f>$G$30</f>
        <v>22</v>
      </c>
      <c r="H108" s="14">
        <v>169</v>
      </c>
      <c r="I108" s="14">
        <v>35</v>
      </c>
      <c r="J108" s="14">
        <v>1</v>
      </c>
      <c r="K108" s="14">
        <v>5</v>
      </c>
      <c r="L108" s="14">
        <v>10</v>
      </c>
      <c r="N108" s="148"/>
      <c r="O108" s="12">
        <f>$G$30</f>
        <v>22</v>
      </c>
      <c r="P108" s="25">
        <f t="shared" ref="P108:T108" si="121">H108/H$110</f>
        <v>2.1106531784688399E-2</v>
      </c>
      <c r="Q108" s="25">
        <f t="shared" si="121"/>
        <v>1.0879701585327946E-2</v>
      </c>
      <c r="R108" s="25">
        <f t="shared" si="121"/>
        <v>7.1428571428571426E-3</v>
      </c>
      <c r="S108" s="25">
        <f t="shared" si="121"/>
        <v>8.8495575221238937E-3</v>
      </c>
      <c r="T108" s="25">
        <f t="shared" si="121"/>
        <v>1.2987012987012988E-2</v>
      </c>
    </row>
    <row r="109" spans="6:20" ht="15.75" customHeight="1">
      <c r="F109" s="149"/>
      <c r="G109" s="12">
        <f>$G$31</f>
        <v>23</v>
      </c>
      <c r="H109" s="14">
        <v>94</v>
      </c>
      <c r="I109" s="14">
        <v>21</v>
      </c>
      <c r="J109" s="14">
        <v>1</v>
      </c>
      <c r="K109" s="14">
        <v>10</v>
      </c>
      <c r="L109" s="14">
        <v>5</v>
      </c>
      <c r="N109" s="149"/>
      <c r="O109" s="12">
        <f>$G$31</f>
        <v>23</v>
      </c>
      <c r="P109" s="25">
        <f t="shared" ref="P109:T109" si="122">H109/H$110</f>
        <v>1.1739727738229049E-2</v>
      </c>
      <c r="Q109" s="25">
        <f t="shared" si="122"/>
        <v>6.5278209511967673E-3</v>
      </c>
      <c r="R109" s="25">
        <f t="shared" si="122"/>
        <v>7.1428571428571426E-3</v>
      </c>
      <c r="S109" s="25">
        <f t="shared" si="122"/>
        <v>1.7699115044247787E-2</v>
      </c>
      <c r="T109" s="25">
        <f t="shared" si="122"/>
        <v>6.4935064935064939E-3</v>
      </c>
    </row>
    <row r="110" spans="6:20" ht="15.75" customHeight="1">
      <c r="F110" s="177"/>
      <c r="G110" s="178"/>
      <c r="H110" s="15">
        <f t="shared" ref="H110:L110" si="123">SUM(H86:H109)</f>
        <v>8007</v>
      </c>
      <c r="I110" s="15">
        <f t="shared" si="123"/>
        <v>3217</v>
      </c>
      <c r="J110" s="15">
        <f t="shared" si="123"/>
        <v>140</v>
      </c>
      <c r="K110" s="15">
        <f t="shared" si="123"/>
        <v>565</v>
      </c>
      <c r="L110" s="15">
        <f t="shared" si="123"/>
        <v>770</v>
      </c>
    </row>
    <row r="111" spans="6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6:20" ht="15.75" customHeight="1">
      <c r="F112" s="174">
        <v>45211</v>
      </c>
      <c r="G112" s="12">
        <f>$G$8</f>
        <v>0</v>
      </c>
      <c r="H112" s="22">
        <v>54</v>
      </c>
      <c r="I112" s="22">
        <v>19</v>
      </c>
      <c r="J112" s="22">
        <v>0</v>
      </c>
      <c r="K112" s="22">
        <v>7</v>
      </c>
      <c r="L112" s="22">
        <v>8</v>
      </c>
      <c r="N112" s="174">
        <v>45211</v>
      </c>
      <c r="O112" s="12">
        <f>$G$8</f>
        <v>0</v>
      </c>
      <c r="P112" s="25">
        <f t="shared" ref="P112:T112" si="124">H112/H$136</f>
        <v>7.4135090609555188E-3</v>
      </c>
      <c r="Q112" s="25">
        <f t="shared" si="124"/>
        <v>1.2751677852348992E-3</v>
      </c>
      <c r="R112" s="25">
        <f t="shared" si="124"/>
        <v>0</v>
      </c>
      <c r="S112" s="25">
        <f t="shared" si="124"/>
        <v>2.8501628664495114E-3</v>
      </c>
      <c r="T112" s="25">
        <f t="shared" si="124"/>
        <v>2.8933092224231465E-3</v>
      </c>
    </row>
    <row r="113" spans="6:20" ht="15.75" customHeight="1">
      <c r="F113" s="148"/>
      <c r="G113" s="12">
        <f>$G$9</f>
        <v>1</v>
      </c>
      <c r="H113" s="22">
        <v>47</v>
      </c>
      <c r="I113" s="22">
        <v>22</v>
      </c>
      <c r="J113" s="22">
        <v>0</v>
      </c>
      <c r="K113" s="22">
        <v>11</v>
      </c>
      <c r="L113" s="22">
        <v>9</v>
      </c>
      <c r="N113" s="148"/>
      <c r="O113" s="12">
        <f>$G$9</f>
        <v>1</v>
      </c>
      <c r="P113" s="25">
        <f t="shared" ref="P113:T113" si="125">H113/H$136</f>
        <v>6.4524986271279521E-3</v>
      </c>
      <c r="Q113" s="25">
        <f t="shared" si="125"/>
        <v>1.4765100671140939E-3</v>
      </c>
      <c r="R113" s="25">
        <f t="shared" si="125"/>
        <v>0</v>
      </c>
      <c r="S113" s="25">
        <f t="shared" si="125"/>
        <v>4.4788273615635182E-3</v>
      </c>
      <c r="T113" s="25">
        <f t="shared" si="125"/>
        <v>3.2549728752260397E-3</v>
      </c>
    </row>
    <row r="114" spans="6:20" ht="15.75" customHeight="1">
      <c r="F114" s="148"/>
      <c r="G114" s="12">
        <f>$G$10</f>
        <v>2</v>
      </c>
      <c r="H114" s="11">
        <v>28</v>
      </c>
      <c r="I114" s="11">
        <v>14</v>
      </c>
      <c r="J114" s="11">
        <v>0</v>
      </c>
      <c r="K114" s="11">
        <v>8</v>
      </c>
      <c r="L114" s="11">
        <v>8</v>
      </c>
      <c r="N114" s="148"/>
      <c r="O114" s="12">
        <f>$G$10</f>
        <v>2</v>
      </c>
      <c r="P114" s="25">
        <f t="shared" ref="P114:T114" si="126">H114/H$136</f>
        <v>3.8440417353102691E-3</v>
      </c>
      <c r="Q114" s="25">
        <f t="shared" si="126"/>
        <v>9.395973154362416E-4</v>
      </c>
      <c r="R114" s="25">
        <f t="shared" si="126"/>
        <v>0</v>
      </c>
      <c r="S114" s="25">
        <f t="shared" si="126"/>
        <v>3.2573289902280132E-3</v>
      </c>
      <c r="T114" s="25">
        <f t="shared" si="126"/>
        <v>2.8933092224231465E-3</v>
      </c>
    </row>
    <row r="115" spans="6:20" ht="15.75" customHeight="1">
      <c r="F115" s="148"/>
      <c r="G115" s="12">
        <f>$G$11</f>
        <v>3</v>
      </c>
      <c r="H115" s="14">
        <v>42</v>
      </c>
      <c r="I115" s="14">
        <v>13</v>
      </c>
      <c r="J115" s="14">
        <v>0</v>
      </c>
      <c r="K115" s="14">
        <v>18</v>
      </c>
      <c r="L115" s="14">
        <v>12</v>
      </c>
      <c r="N115" s="148"/>
      <c r="O115" s="12">
        <f>$G$11</f>
        <v>3</v>
      </c>
      <c r="P115" s="25">
        <f t="shared" ref="P115:T115" si="127">H115/H$136</f>
        <v>5.7660626029654039E-3</v>
      </c>
      <c r="Q115" s="25">
        <f t="shared" si="127"/>
        <v>8.7248322147651005E-4</v>
      </c>
      <c r="R115" s="25">
        <f t="shared" si="127"/>
        <v>0</v>
      </c>
      <c r="S115" s="25">
        <f t="shared" si="127"/>
        <v>7.3289902280130291E-3</v>
      </c>
      <c r="T115" s="25">
        <f t="shared" si="127"/>
        <v>4.3399638336347199E-3</v>
      </c>
    </row>
    <row r="116" spans="6:20" ht="15.75" customHeight="1">
      <c r="F116" s="148"/>
      <c r="G116" s="12">
        <f>$G$12</f>
        <v>4</v>
      </c>
      <c r="H116" s="14">
        <v>77</v>
      </c>
      <c r="I116" s="14">
        <v>57</v>
      </c>
      <c r="J116" s="14">
        <v>0</v>
      </c>
      <c r="K116" s="14">
        <v>19</v>
      </c>
      <c r="L116" s="14">
        <v>14</v>
      </c>
      <c r="N116" s="148"/>
      <c r="O116" s="12">
        <f>$G$12</f>
        <v>4</v>
      </c>
      <c r="P116" s="25">
        <f t="shared" ref="P116:T116" si="128">H116/H$136</f>
        <v>1.057111477210324E-2</v>
      </c>
      <c r="Q116" s="25">
        <f t="shared" si="128"/>
        <v>3.825503355704698E-3</v>
      </c>
      <c r="R116" s="25">
        <f t="shared" si="128"/>
        <v>0</v>
      </c>
      <c r="S116" s="25">
        <f t="shared" si="128"/>
        <v>7.7361563517915309E-3</v>
      </c>
      <c r="T116" s="25">
        <f t="shared" si="128"/>
        <v>5.0632911392405064E-3</v>
      </c>
    </row>
    <row r="117" spans="6:20" ht="15.75" customHeight="1">
      <c r="F117" s="148"/>
      <c r="G117" s="12">
        <f>$G$13</f>
        <v>5</v>
      </c>
      <c r="H117" s="14">
        <v>178</v>
      </c>
      <c r="I117" s="14">
        <v>91</v>
      </c>
      <c r="J117" s="14">
        <v>4</v>
      </c>
      <c r="K117" s="14">
        <v>17</v>
      </c>
      <c r="L117" s="14">
        <v>25</v>
      </c>
      <c r="N117" s="148"/>
      <c r="O117" s="12">
        <f>$G$13</f>
        <v>5</v>
      </c>
      <c r="P117" s="25">
        <f t="shared" ref="P117:T117" si="129">H117/H$136</f>
        <v>2.443712246018671E-2</v>
      </c>
      <c r="Q117" s="25">
        <f t="shared" si="129"/>
        <v>6.1073825503355703E-3</v>
      </c>
      <c r="R117" s="25">
        <f t="shared" si="129"/>
        <v>5.6657223796033997E-3</v>
      </c>
      <c r="S117" s="25">
        <f t="shared" si="129"/>
        <v>6.9218241042345273E-3</v>
      </c>
      <c r="T117" s="25">
        <f t="shared" si="129"/>
        <v>9.0415913200723331E-3</v>
      </c>
    </row>
    <row r="118" spans="6:20" ht="15.75" customHeight="1">
      <c r="F118" s="148"/>
      <c r="G118" s="12">
        <f>$G$14</f>
        <v>6</v>
      </c>
      <c r="H118" s="14">
        <v>361</v>
      </c>
      <c r="I118" s="14">
        <v>148</v>
      </c>
      <c r="J118" s="14">
        <v>11</v>
      </c>
      <c r="K118" s="14">
        <v>52</v>
      </c>
      <c r="L118" s="14">
        <v>39</v>
      </c>
      <c r="N118" s="148"/>
      <c r="O118" s="12">
        <f>$G$14</f>
        <v>6</v>
      </c>
      <c r="P118" s="25">
        <f t="shared" ref="P118:T118" si="130">H118/H$136</f>
        <v>4.9560680944535966E-2</v>
      </c>
      <c r="Q118" s="25">
        <f t="shared" si="130"/>
        <v>9.9328859060402678E-3</v>
      </c>
      <c r="R118" s="25">
        <f t="shared" si="130"/>
        <v>1.5580736543909348E-2</v>
      </c>
      <c r="S118" s="25">
        <f t="shared" si="130"/>
        <v>2.1172638436482084E-2</v>
      </c>
      <c r="T118" s="25">
        <f t="shared" si="130"/>
        <v>1.4104882459312839E-2</v>
      </c>
    </row>
    <row r="119" spans="6:20" ht="15.75" customHeight="1">
      <c r="F119" s="148"/>
      <c r="G119" s="12">
        <f>$G$15</f>
        <v>7</v>
      </c>
      <c r="H119" s="14">
        <v>640</v>
      </c>
      <c r="I119" s="14">
        <v>245</v>
      </c>
      <c r="J119" s="14">
        <v>18</v>
      </c>
      <c r="K119" s="14">
        <v>60</v>
      </c>
      <c r="L119" s="14">
        <v>56</v>
      </c>
      <c r="N119" s="148"/>
      <c r="O119" s="12">
        <f>$G$15</f>
        <v>7</v>
      </c>
      <c r="P119" s="25">
        <f t="shared" ref="P119:T119" si="131">H119/H$136</f>
        <v>8.7863811092806152E-2</v>
      </c>
      <c r="Q119" s="25">
        <f t="shared" si="131"/>
        <v>1.6442953020134227E-2</v>
      </c>
      <c r="R119" s="25">
        <f t="shared" si="131"/>
        <v>2.5495750708215296E-2</v>
      </c>
      <c r="S119" s="25">
        <f t="shared" si="131"/>
        <v>2.4429967426710098E-2</v>
      </c>
      <c r="T119" s="25">
        <f t="shared" si="131"/>
        <v>2.0253164556962026E-2</v>
      </c>
    </row>
    <row r="120" spans="6:20" ht="15.75" customHeight="1">
      <c r="F120" s="148"/>
      <c r="G120" s="12">
        <f>$G$16</f>
        <v>8</v>
      </c>
      <c r="H120" s="14">
        <v>530</v>
      </c>
      <c r="I120" s="14">
        <v>295</v>
      </c>
      <c r="J120" s="14">
        <v>24</v>
      </c>
      <c r="K120" s="14">
        <v>58</v>
      </c>
      <c r="L120" s="14">
        <v>44</v>
      </c>
      <c r="N120" s="148"/>
      <c r="O120" s="12">
        <f>$G$16</f>
        <v>8</v>
      </c>
      <c r="P120" s="25">
        <f t="shared" ref="P120:T120" si="132">H120/H$136</f>
        <v>7.2762218561230094E-2</v>
      </c>
      <c r="Q120" s="25">
        <f t="shared" si="132"/>
        <v>1.9798657718120807E-2</v>
      </c>
      <c r="R120" s="25">
        <f t="shared" si="132"/>
        <v>3.39943342776204E-2</v>
      </c>
      <c r="S120" s="25">
        <f t="shared" si="132"/>
        <v>2.3615635179153095E-2</v>
      </c>
      <c r="T120" s="25">
        <f t="shared" si="132"/>
        <v>1.5913200723327307E-2</v>
      </c>
    </row>
    <row r="121" spans="6:20" ht="15.75" customHeight="1">
      <c r="F121" s="148"/>
      <c r="G121" s="12">
        <f>$G$17</f>
        <v>9</v>
      </c>
      <c r="H121" s="14">
        <v>597</v>
      </c>
      <c r="I121" s="14">
        <v>304</v>
      </c>
      <c r="J121" s="14">
        <v>10</v>
      </c>
      <c r="K121" s="14">
        <v>50</v>
      </c>
      <c r="L121" s="14">
        <v>67</v>
      </c>
      <c r="N121" s="148"/>
      <c r="O121" s="12">
        <f>$G$17</f>
        <v>9</v>
      </c>
      <c r="P121" s="25">
        <f t="shared" ref="P121:T121" si="133">H121/H$136</f>
        <v>8.1960461285008238E-2</v>
      </c>
      <c r="Q121" s="25">
        <f t="shared" si="133"/>
        <v>2.0402684563758388E-2</v>
      </c>
      <c r="R121" s="25">
        <f t="shared" si="133"/>
        <v>1.4164305949008499E-2</v>
      </c>
      <c r="S121" s="25">
        <f t="shared" si="133"/>
        <v>2.035830618892508E-2</v>
      </c>
      <c r="T121" s="25">
        <f t="shared" si="133"/>
        <v>2.4231464737793851E-2</v>
      </c>
    </row>
    <row r="122" spans="6:20" ht="15.75" customHeight="1">
      <c r="F122" s="148"/>
      <c r="G122" s="12">
        <f>$G$18</f>
        <v>10</v>
      </c>
      <c r="H122" s="14">
        <v>624</v>
      </c>
      <c r="I122" s="14">
        <v>305</v>
      </c>
      <c r="J122" s="14">
        <v>7</v>
      </c>
      <c r="K122" s="14">
        <v>48</v>
      </c>
      <c r="L122" s="14">
        <v>90</v>
      </c>
      <c r="N122" s="148"/>
      <c r="O122" s="12">
        <f>$G$18</f>
        <v>10</v>
      </c>
      <c r="P122" s="25">
        <f t="shared" ref="P122:T122" si="134">H122/H$136</f>
        <v>8.5667215815486003E-2</v>
      </c>
      <c r="Q122" s="25">
        <f t="shared" si="134"/>
        <v>2.046979865771812E-2</v>
      </c>
      <c r="R122" s="25">
        <f t="shared" si="134"/>
        <v>9.9150141643059488E-3</v>
      </c>
      <c r="S122" s="25">
        <f t="shared" si="134"/>
        <v>1.9543973941368076E-2</v>
      </c>
      <c r="T122" s="25">
        <f t="shared" si="134"/>
        <v>3.25497287522604E-2</v>
      </c>
    </row>
    <row r="123" spans="6:20" ht="15.75" customHeight="1">
      <c r="F123" s="148"/>
      <c r="G123" s="12">
        <f>$G$19</f>
        <v>11</v>
      </c>
      <c r="H123" s="14">
        <v>450</v>
      </c>
      <c r="I123" s="14">
        <v>197</v>
      </c>
      <c r="J123" s="14">
        <v>25</v>
      </c>
      <c r="K123" s="14">
        <v>34</v>
      </c>
      <c r="L123" s="14">
        <v>75</v>
      </c>
      <c r="N123" s="148"/>
      <c r="O123" s="12">
        <f>$G$19</f>
        <v>11</v>
      </c>
      <c r="P123" s="25">
        <f t="shared" ref="P123:T123" si="135">H123/H$136</f>
        <v>6.1779242174629323E-2</v>
      </c>
      <c r="Q123" s="25">
        <f t="shared" si="135"/>
        <v>1.3221476510067115E-2</v>
      </c>
      <c r="R123" s="25">
        <f t="shared" si="135"/>
        <v>3.5410764872521247E-2</v>
      </c>
      <c r="S123" s="25">
        <f t="shared" si="135"/>
        <v>1.3843648208469055E-2</v>
      </c>
      <c r="T123" s="25">
        <f t="shared" si="135"/>
        <v>2.7124773960216998E-2</v>
      </c>
    </row>
    <row r="124" spans="6:20" ht="15.75" customHeight="1">
      <c r="F124" s="148"/>
      <c r="G124" s="12">
        <f>$G$20</f>
        <v>12</v>
      </c>
      <c r="H124" s="14">
        <v>465</v>
      </c>
      <c r="I124" s="14">
        <v>154</v>
      </c>
      <c r="J124" s="14">
        <v>14</v>
      </c>
      <c r="K124" s="14">
        <v>26</v>
      </c>
      <c r="L124" s="14">
        <v>78</v>
      </c>
      <c r="N124" s="148"/>
      <c r="O124" s="12">
        <f>$G$20</f>
        <v>12</v>
      </c>
      <c r="P124" s="25">
        <f t="shared" ref="P124:T124" si="136">H124/H$136</f>
        <v>6.3838550247116974E-2</v>
      </c>
      <c r="Q124" s="25">
        <f t="shared" si="136"/>
        <v>1.0335570469798657E-2</v>
      </c>
      <c r="R124" s="25">
        <f t="shared" si="136"/>
        <v>1.9830028328611898E-2</v>
      </c>
      <c r="S124" s="25">
        <f t="shared" si="136"/>
        <v>1.0586319218241042E-2</v>
      </c>
      <c r="T124" s="25">
        <f t="shared" si="136"/>
        <v>2.8209764918625677E-2</v>
      </c>
    </row>
    <row r="125" spans="6:20" ht="15.75" customHeight="1">
      <c r="F125" s="148"/>
      <c r="G125" s="12">
        <f>$G$21</f>
        <v>13</v>
      </c>
      <c r="H125" s="14">
        <v>402</v>
      </c>
      <c r="I125" s="14">
        <v>153</v>
      </c>
      <c r="J125" s="14">
        <v>8</v>
      </c>
      <c r="K125" s="14">
        <v>37</v>
      </c>
      <c r="L125" s="14">
        <v>56</v>
      </c>
      <c r="N125" s="148"/>
      <c r="O125" s="12">
        <f>$G$21</f>
        <v>13</v>
      </c>
      <c r="P125" s="25">
        <f t="shared" ref="P125:T125" si="137">H125/H$136</f>
        <v>5.5189456342668863E-2</v>
      </c>
      <c r="Q125" s="25">
        <f t="shared" si="137"/>
        <v>1.0268456375838926E-2</v>
      </c>
      <c r="R125" s="25">
        <f t="shared" si="137"/>
        <v>1.1331444759206799E-2</v>
      </c>
      <c r="S125" s="25">
        <f t="shared" si="137"/>
        <v>1.506514657980456E-2</v>
      </c>
      <c r="T125" s="25">
        <f t="shared" si="137"/>
        <v>2.0253164556962026E-2</v>
      </c>
    </row>
    <row r="126" spans="6:20" ht="15.75" customHeight="1">
      <c r="F126" s="148"/>
      <c r="G126" s="12">
        <f>$G$22</f>
        <v>14</v>
      </c>
      <c r="H126" s="14">
        <v>379</v>
      </c>
      <c r="I126" s="14">
        <v>183</v>
      </c>
      <c r="J126" s="14">
        <v>9</v>
      </c>
      <c r="K126" s="14">
        <v>34</v>
      </c>
      <c r="L126" s="14">
        <v>68</v>
      </c>
      <c r="N126" s="148"/>
      <c r="O126" s="12">
        <f>$G$22</f>
        <v>14</v>
      </c>
      <c r="P126" s="25">
        <f t="shared" ref="P126:T126" si="138">H126/H$136</f>
        <v>5.2031850631521145E-2</v>
      </c>
      <c r="Q126" s="25">
        <f t="shared" si="138"/>
        <v>1.2281879194630873E-2</v>
      </c>
      <c r="R126" s="25">
        <f t="shared" si="138"/>
        <v>1.2747875354107648E-2</v>
      </c>
      <c r="S126" s="25">
        <f t="shared" si="138"/>
        <v>1.3843648208469055E-2</v>
      </c>
      <c r="T126" s="25">
        <f t="shared" si="138"/>
        <v>2.4593128390596745E-2</v>
      </c>
    </row>
    <row r="127" spans="6:20" ht="15.75" customHeight="1">
      <c r="F127" s="148"/>
      <c r="G127" s="12">
        <f>$G$23</f>
        <v>15</v>
      </c>
      <c r="H127" s="14">
        <v>391</v>
      </c>
      <c r="I127" s="14">
        <v>164</v>
      </c>
      <c r="J127" s="14">
        <v>10</v>
      </c>
      <c r="K127" s="14">
        <v>34</v>
      </c>
      <c r="L127" s="14">
        <v>58</v>
      </c>
      <c r="N127" s="148"/>
      <c r="O127" s="12">
        <f>$G$23</f>
        <v>15</v>
      </c>
      <c r="P127" s="25">
        <f t="shared" ref="P127:T127" si="139">H127/H$136</f>
        <v>5.367929708951126E-2</v>
      </c>
      <c r="Q127" s="25">
        <f t="shared" si="139"/>
        <v>1.1006711409395973E-2</v>
      </c>
      <c r="R127" s="25">
        <f t="shared" si="139"/>
        <v>1.4164305949008499E-2</v>
      </c>
      <c r="S127" s="25">
        <f t="shared" si="139"/>
        <v>1.3843648208469055E-2</v>
      </c>
      <c r="T127" s="25">
        <f t="shared" si="139"/>
        <v>2.0976491862567812E-2</v>
      </c>
    </row>
    <row r="128" spans="6:20" ht="15.75" customHeight="1">
      <c r="F128" s="148"/>
      <c r="G128" s="12">
        <f>$G$24</f>
        <v>16</v>
      </c>
      <c r="H128" s="14">
        <v>378</v>
      </c>
      <c r="I128" s="14">
        <v>163</v>
      </c>
      <c r="J128" s="14">
        <v>3</v>
      </c>
      <c r="K128" s="14">
        <v>25</v>
      </c>
      <c r="L128" s="14">
        <v>26</v>
      </c>
      <c r="N128" s="148"/>
      <c r="O128" s="12">
        <f>$G$24</f>
        <v>16</v>
      </c>
      <c r="P128" s="25">
        <f t="shared" ref="P128:T128" si="140">H128/H$136</f>
        <v>5.1894563426688634E-2</v>
      </c>
      <c r="Q128" s="25">
        <f t="shared" si="140"/>
        <v>1.0939597315436242E-2</v>
      </c>
      <c r="R128" s="25">
        <f t="shared" si="140"/>
        <v>4.24929178470255E-3</v>
      </c>
      <c r="S128" s="25">
        <f t="shared" si="140"/>
        <v>1.017915309446254E-2</v>
      </c>
      <c r="T128" s="25">
        <f t="shared" si="140"/>
        <v>9.4032549728752263E-3</v>
      </c>
    </row>
    <row r="129" spans="6:20" ht="15.75" customHeight="1">
      <c r="F129" s="148"/>
      <c r="G129" s="12">
        <f>$G$25</f>
        <v>17</v>
      </c>
      <c r="H129" s="14">
        <v>426</v>
      </c>
      <c r="I129" s="14">
        <v>185</v>
      </c>
      <c r="J129" s="14">
        <v>1</v>
      </c>
      <c r="K129" s="14">
        <v>15</v>
      </c>
      <c r="L129" s="14">
        <v>20</v>
      </c>
      <c r="N129" s="148"/>
      <c r="O129" s="12">
        <f>$G$25</f>
        <v>17</v>
      </c>
      <c r="P129" s="25">
        <f t="shared" ref="P129:T129" si="141">H129/H$136</f>
        <v>5.8484349258649093E-2</v>
      </c>
      <c r="Q129" s="25">
        <f t="shared" si="141"/>
        <v>1.2416107382550336E-2</v>
      </c>
      <c r="R129" s="25">
        <f t="shared" si="141"/>
        <v>1.4164305949008499E-3</v>
      </c>
      <c r="S129" s="25">
        <f t="shared" si="141"/>
        <v>6.1074918566775245E-3</v>
      </c>
      <c r="T129" s="25">
        <f t="shared" si="141"/>
        <v>7.2332730560578659E-3</v>
      </c>
    </row>
    <row r="130" spans="6:20" ht="15.75" customHeight="1">
      <c r="F130" s="148"/>
      <c r="G130" s="12">
        <f>$G$26</f>
        <v>18</v>
      </c>
      <c r="H130" s="14">
        <v>328</v>
      </c>
      <c r="I130" s="14">
        <v>129</v>
      </c>
      <c r="J130" s="14">
        <v>2</v>
      </c>
      <c r="K130" s="14">
        <v>17</v>
      </c>
      <c r="L130" s="14">
        <v>15</v>
      </c>
      <c r="N130" s="148"/>
      <c r="O130" s="12">
        <f>$G$26</f>
        <v>18</v>
      </c>
      <c r="P130" s="25">
        <f t="shared" ref="P130:T130" si="142">H130/H$136</f>
        <v>4.503020318506315E-2</v>
      </c>
      <c r="Q130" s="25">
        <f t="shared" si="142"/>
        <v>8.6577181208053692E-3</v>
      </c>
      <c r="R130" s="25">
        <f t="shared" si="142"/>
        <v>2.8328611898016999E-3</v>
      </c>
      <c r="S130" s="25">
        <f t="shared" si="142"/>
        <v>6.9218241042345273E-3</v>
      </c>
      <c r="T130" s="25">
        <f t="shared" si="142"/>
        <v>5.4249547920433997E-3</v>
      </c>
    </row>
    <row r="131" spans="6:20" ht="15.75" customHeight="1">
      <c r="F131" s="148"/>
      <c r="G131" s="12">
        <f>$G$27</f>
        <v>19</v>
      </c>
      <c r="H131" s="14">
        <v>250</v>
      </c>
      <c r="I131" s="14">
        <v>78</v>
      </c>
      <c r="J131" s="14">
        <v>2</v>
      </c>
      <c r="K131" s="14">
        <v>18</v>
      </c>
      <c r="L131" s="14">
        <v>11</v>
      </c>
      <c r="N131" s="148"/>
      <c r="O131" s="12">
        <f>$G$27</f>
        <v>19</v>
      </c>
      <c r="P131" s="25">
        <f t="shared" ref="P131:T131" si="143">H131/H$136</f>
        <v>3.4321801208127403E-2</v>
      </c>
      <c r="Q131" s="25">
        <f t="shared" si="143"/>
        <v>5.2348993288590601E-3</v>
      </c>
      <c r="R131" s="25">
        <f t="shared" si="143"/>
        <v>2.8328611898016999E-3</v>
      </c>
      <c r="S131" s="25">
        <f t="shared" si="143"/>
        <v>7.3289902280130291E-3</v>
      </c>
      <c r="T131" s="25">
        <f t="shared" si="143"/>
        <v>3.9783001808318267E-3</v>
      </c>
    </row>
    <row r="132" spans="6:20" ht="15.75" customHeight="1">
      <c r="F132" s="148"/>
      <c r="G132" s="12">
        <f>$G$28</f>
        <v>20</v>
      </c>
      <c r="H132" s="14">
        <v>225</v>
      </c>
      <c r="I132" s="14">
        <v>60</v>
      </c>
      <c r="J132" s="14">
        <v>1</v>
      </c>
      <c r="K132" s="14">
        <v>15</v>
      </c>
      <c r="L132" s="14">
        <v>13</v>
      </c>
      <c r="N132" s="148"/>
      <c r="O132" s="12">
        <f>$G$28</f>
        <v>20</v>
      </c>
      <c r="P132" s="25">
        <f t="shared" ref="P132:T132" si="144">H132/H$136</f>
        <v>3.0889621087314661E-2</v>
      </c>
      <c r="Q132" s="25">
        <f t="shared" si="144"/>
        <v>4.0268456375838931E-3</v>
      </c>
      <c r="R132" s="25">
        <f t="shared" si="144"/>
        <v>1.4164305949008499E-3</v>
      </c>
      <c r="S132" s="25">
        <f t="shared" si="144"/>
        <v>6.1074918566775245E-3</v>
      </c>
      <c r="T132" s="25">
        <f t="shared" si="144"/>
        <v>4.7016274864376132E-3</v>
      </c>
    </row>
    <row r="133" spans="6:20" ht="15.75" customHeight="1">
      <c r="F133" s="148"/>
      <c r="G133" s="12">
        <f>$G$29</f>
        <v>21</v>
      </c>
      <c r="H133" s="14">
        <v>187</v>
      </c>
      <c r="I133" s="14">
        <v>55</v>
      </c>
      <c r="J133" s="14">
        <v>0</v>
      </c>
      <c r="K133" s="14">
        <v>6</v>
      </c>
      <c r="L133" s="14">
        <v>6</v>
      </c>
      <c r="N133" s="148"/>
      <c r="O133" s="12">
        <f>$G$29</f>
        <v>21</v>
      </c>
      <c r="P133" s="25">
        <f t="shared" ref="P133:T133" si="145">H133/H$136</f>
        <v>2.5672707303679296E-2</v>
      </c>
      <c r="Q133" s="25">
        <f t="shared" si="145"/>
        <v>3.6912751677852349E-3</v>
      </c>
      <c r="R133" s="25">
        <f t="shared" si="145"/>
        <v>0</v>
      </c>
      <c r="S133" s="25">
        <f t="shared" si="145"/>
        <v>2.4429967426710096E-3</v>
      </c>
      <c r="T133" s="25">
        <f t="shared" si="145"/>
        <v>2.16998191681736E-3</v>
      </c>
    </row>
    <row r="134" spans="6:20" ht="15.75" customHeight="1">
      <c r="F134" s="148"/>
      <c r="G134" s="12">
        <f>$G$30</f>
        <v>22</v>
      </c>
      <c r="H134" s="14">
        <v>139</v>
      </c>
      <c r="I134" s="14">
        <v>45</v>
      </c>
      <c r="J134" s="14">
        <v>1</v>
      </c>
      <c r="K134" s="14">
        <v>3</v>
      </c>
      <c r="L134" s="14">
        <v>9</v>
      </c>
      <c r="N134" s="148"/>
      <c r="O134" s="12">
        <f>$G$30</f>
        <v>22</v>
      </c>
      <c r="P134" s="25">
        <f t="shared" ref="P134:T134" si="146">H134/H$136</f>
        <v>1.9082921471718837E-2</v>
      </c>
      <c r="Q134" s="25">
        <f t="shared" si="146"/>
        <v>3.0201342281879194E-3</v>
      </c>
      <c r="R134" s="25">
        <f t="shared" si="146"/>
        <v>1.4164305949008499E-3</v>
      </c>
      <c r="S134" s="25">
        <f t="shared" si="146"/>
        <v>1.2214983713355048E-3</v>
      </c>
      <c r="T134" s="25">
        <f t="shared" si="146"/>
        <v>3.2549728752260397E-3</v>
      </c>
    </row>
    <row r="135" spans="6:20" ht="15.75" customHeight="1">
      <c r="F135" s="149"/>
      <c r="G135" s="12">
        <f>$G$31</f>
        <v>23</v>
      </c>
      <c r="H135" s="14">
        <v>86</v>
      </c>
      <c r="I135" s="14">
        <v>27</v>
      </c>
      <c r="J135" s="14">
        <v>2</v>
      </c>
      <c r="K135" s="14">
        <v>16</v>
      </c>
      <c r="L135" s="14">
        <v>8</v>
      </c>
      <c r="N135" s="149"/>
      <c r="O135" s="12">
        <f>$G$31</f>
        <v>23</v>
      </c>
      <c r="P135" s="25">
        <f t="shared" ref="P135:T135" si="147">H135/H$136</f>
        <v>1.1806699615595826E-2</v>
      </c>
      <c r="Q135" s="25">
        <f t="shared" si="147"/>
        <v>1.8120805369127517E-3</v>
      </c>
      <c r="R135" s="25">
        <f t="shared" si="147"/>
        <v>2.8328611898016999E-3</v>
      </c>
      <c r="S135" s="25">
        <f t="shared" si="147"/>
        <v>6.5146579804560263E-3</v>
      </c>
      <c r="T135" s="25">
        <f t="shared" si="147"/>
        <v>2.8933092224231465E-3</v>
      </c>
    </row>
    <row r="136" spans="6:20" ht="15.75" customHeight="1">
      <c r="F136" s="177"/>
      <c r="G136" s="178"/>
      <c r="H136" s="15">
        <f>SUM(H112:H135)</f>
        <v>7284</v>
      </c>
      <c r="I136" s="15">
        <f t="shared" ref="I136:L136" si="148">SUM(I60:I135)</f>
        <v>14900</v>
      </c>
      <c r="J136" s="15">
        <f t="shared" si="148"/>
        <v>706</v>
      </c>
      <c r="K136" s="15">
        <f t="shared" si="148"/>
        <v>2456</v>
      </c>
      <c r="L136" s="15">
        <f t="shared" si="148"/>
        <v>2765</v>
      </c>
    </row>
    <row r="137" spans="6:20" ht="15.75" customHeight="1"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6:20" ht="15.75" customHeight="1">
      <c r="F138" s="174">
        <v>45212</v>
      </c>
      <c r="G138" s="12">
        <f>$G$8</f>
        <v>0</v>
      </c>
      <c r="H138" s="14">
        <v>57</v>
      </c>
      <c r="I138" s="14">
        <v>17</v>
      </c>
      <c r="J138" s="14">
        <v>0</v>
      </c>
      <c r="K138" s="14">
        <v>11</v>
      </c>
      <c r="L138" s="14">
        <v>13</v>
      </c>
      <c r="N138" s="174">
        <v>45212</v>
      </c>
      <c r="O138" s="12">
        <f>$G$8</f>
        <v>0</v>
      </c>
      <c r="P138" s="25">
        <f t="shared" ref="P138:T138" si="149">H138/H$162</f>
        <v>6.4283297620390213E-3</v>
      </c>
      <c r="Q138" s="25">
        <f t="shared" si="149"/>
        <v>5.0266114725014783E-3</v>
      </c>
      <c r="R138" s="25">
        <f t="shared" si="149"/>
        <v>0</v>
      </c>
      <c r="S138" s="25">
        <f t="shared" si="149"/>
        <v>1.877133105802048E-2</v>
      </c>
      <c r="T138" s="25">
        <f t="shared" si="149"/>
        <v>1.6209476309226933E-2</v>
      </c>
    </row>
    <row r="139" spans="6:20" ht="15.75" customHeight="1">
      <c r="F139" s="148"/>
      <c r="G139" s="12">
        <f>$G$9</f>
        <v>1</v>
      </c>
      <c r="H139" s="14">
        <v>44</v>
      </c>
      <c r="I139" s="14">
        <v>18</v>
      </c>
      <c r="J139" s="14">
        <v>0</v>
      </c>
      <c r="K139" s="14">
        <v>9</v>
      </c>
      <c r="L139" s="14">
        <v>4</v>
      </c>
      <c r="N139" s="148"/>
      <c r="O139" s="12">
        <f>$G$9</f>
        <v>1</v>
      </c>
      <c r="P139" s="25">
        <f t="shared" ref="P139:T139" si="150">H139/H$162</f>
        <v>4.9622194654336304E-3</v>
      </c>
      <c r="Q139" s="25">
        <f t="shared" si="150"/>
        <v>5.3222945002956833E-3</v>
      </c>
      <c r="R139" s="25">
        <f t="shared" si="150"/>
        <v>0</v>
      </c>
      <c r="S139" s="25">
        <f t="shared" si="150"/>
        <v>1.5358361774744027E-2</v>
      </c>
      <c r="T139" s="25">
        <f t="shared" si="150"/>
        <v>4.9875311720698253E-3</v>
      </c>
    </row>
    <row r="140" spans="6:20" ht="15.75" customHeight="1">
      <c r="F140" s="148"/>
      <c r="G140" s="12">
        <f>$G$10</f>
        <v>2</v>
      </c>
      <c r="H140" s="11">
        <v>40</v>
      </c>
      <c r="I140" s="11">
        <v>27</v>
      </c>
      <c r="J140" s="11">
        <v>0</v>
      </c>
      <c r="K140" s="11">
        <v>9</v>
      </c>
      <c r="L140" s="11">
        <v>14</v>
      </c>
      <c r="N140" s="148"/>
      <c r="O140" s="12">
        <f>$G$10</f>
        <v>2</v>
      </c>
      <c r="P140" s="25">
        <f t="shared" ref="P140:T140" si="151">H140/H$162</f>
        <v>4.5111086049396641E-3</v>
      </c>
      <c r="Q140" s="25">
        <f t="shared" si="151"/>
        <v>7.9834417504435241E-3</v>
      </c>
      <c r="R140" s="25">
        <f t="shared" si="151"/>
        <v>0</v>
      </c>
      <c r="S140" s="25">
        <f t="shared" si="151"/>
        <v>1.5358361774744027E-2</v>
      </c>
      <c r="T140" s="25">
        <f t="shared" si="151"/>
        <v>1.7456359102244388E-2</v>
      </c>
    </row>
    <row r="141" spans="6:20" ht="15.75" customHeight="1">
      <c r="F141" s="148"/>
      <c r="G141" s="12">
        <f>$G$11</f>
        <v>3</v>
      </c>
      <c r="H141" s="14">
        <v>32</v>
      </c>
      <c r="I141" s="14">
        <v>23</v>
      </c>
      <c r="J141" s="14">
        <v>1</v>
      </c>
      <c r="K141" s="14">
        <v>13</v>
      </c>
      <c r="L141" s="14">
        <v>9</v>
      </c>
      <c r="N141" s="148"/>
      <c r="O141" s="12">
        <f>$G$11</f>
        <v>3</v>
      </c>
      <c r="P141" s="25">
        <f t="shared" ref="P141:T141" si="152">H141/H$162</f>
        <v>3.6088868839517312E-3</v>
      </c>
      <c r="Q141" s="25">
        <f t="shared" si="152"/>
        <v>6.8007096392667058E-3</v>
      </c>
      <c r="R141" s="25">
        <f t="shared" si="152"/>
        <v>5.4945054945054949E-3</v>
      </c>
      <c r="S141" s="25">
        <f t="shared" si="152"/>
        <v>2.2184300341296929E-2</v>
      </c>
      <c r="T141" s="25">
        <f t="shared" si="152"/>
        <v>1.1221945137157107E-2</v>
      </c>
    </row>
    <row r="142" spans="6:20" ht="15.75" customHeight="1">
      <c r="F142" s="148"/>
      <c r="G142" s="12">
        <f>$G$12</f>
        <v>4</v>
      </c>
      <c r="H142" s="14">
        <v>75</v>
      </c>
      <c r="I142" s="14">
        <v>61</v>
      </c>
      <c r="J142" s="14">
        <v>0</v>
      </c>
      <c r="K142" s="14">
        <v>20</v>
      </c>
      <c r="L142" s="14">
        <v>17</v>
      </c>
      <c r="N142" s="148"/>
      <c r="O142" s="12">
        <f>$G$12</f>
        <v>4</v>
      </c>
      <c r="P142" s="25">
        <f t="shared" ref="P142:T142" si="153">H142/H$162</f>
        <v>8.4583286342618698E-3</v>
      </c>
      <c r="Q142" s="25">
        <f t="shared" si="153"/>
        <v>1.8036664695446483E-2</v>
      </c>
      <c r="R142" s="25">
        <f t="shared" si="153"/>
        <v>0</v>
      </c>
      <c r="S142" s="25">
        <f t="shared" si="153"/>
        <v>3.4129692832764506E-2</v>
      </c>
      <c r="T142" s="25">
        <f t="shared" si="153"/>
        <v>2.119700748129676E-2</v>
      </c>
    </row>
    <row r="143" spans="6:20" ht="15.75" customHeight="1">
      <c r="F143" s="148"/>
      <c r="G143" s="12">
        <f>$G$13</f>
        <v>5</v>
      </c>
      <c r="H143" s="14">
        <v>174</v>
      </c>
      <c r="I143" s="14">
        <v>100</v>
      </c>
      <c r="J143" s="14">
        <v>9</v>
      </c>
      <c r="K143" s="14">
        <v>31</v>
      </c>
      <c r="L143" s="14">
        <v>22</v>
      </c>
      <c r="N143" s="148"/>
      <c r="O143" s="12">
        <f>$G$13</f>
        <v>5</v>
      </c>
      <c r="P143" s="25">
        <f t="shared" ref="P143:T143" si="154">H143/H$162</f>
        <v>1.9623322431487539E-2</v>
      </c>
      <c r="Q143" s="25">
        <f t="shared" si="154"/>
        <v>2.956830277942046E-2</v>
      </c>
      <c r="R143" s="25">
        <f t="shared" si="154"/>
        <v>4.9450549450549448E-2</v>
      </c>
      <c r="S143" s="25">
        <f t="shared" si="154"/>
        <v>5.2901023890784986E-2</v>
      </c>
      <c r="T143" s="25">
        <f t="shared" si="154"/>
        <v>2.7431421446384038E-2</v>
      </c>
    </row>
    <row r="144" spans="6:20" ht="15.75" customHeight="1">
      <c r="F144" s="148"/>
      <c r="G144" s="12">
        <f>$G$14</f>
        <v>6</v>
      </c>
      <c r="H144" s="14">
        <v>362</v>
      </c>
      <c r="I144" s="14">
        <v>145</v>
      </c>
      <c r="J144" s="14">
        <v>13</v>
      </c>
      <c r="K144" s="14">
        <v>31</v>
      </c>
      <c r="L144" s="14">
        <v>38</v>
      </c>
      <c r="N144" s="148"/>
      <c r="O144" s="12">
        <f>$G$14</f>
        <v>6</v>
      </c>
      <c r="P144" s="25">
        <f t="shared" ref="P144:T144" si="155">H144/H$162</f>
        <v>4.082553287470396E-2</v>
      </c>
      <c r="Q144" s="25">
        <f t="shared" si="155"/>
        <v>4.2874039030159669E-2</v>
      </c>
      <c r="R144" s="25">
        <f t="shared" si="155"/>
        <v>7.1428571428571425E-2</v>
      </c>
      <c r="S144" s="25">
        <f t="shared" si="155"/>
        <v>5.2901023890784986E-2</v>
      </c>
      <c r="T144" s="25">
        <f t="shared" si="155"/>
        <v>4.738154613466334E-2</v>
      </c>
    </row>
    <row r="145" spans="6:20" ht="15.75" customHeight="1">
      <c r="F145" s="148"/>
      <c r="G145" s="12">
        <f>$G$15</f>
        <v>7</v>
      </c>
      <c r="H145" s="14">
        <v>647</v>
      </c>
      <c r="I145" s="14">
        <v>202</v>
      </c>
      <c r="J145" s="14">
        <v>31</v>
      </c>
      <c r="K145" s="14">
        <v>53</v>
      </c>
      <c r="L145" s="14">
        <v>54</v>
      </c>
      <c r="N145" s="148"/>
      <c r="O145" s="12">
        <f>$G$15</f>
        <v>7</v>
      </c>
      <c r="P145" s="25">
        <f t="shared" ref="P145:T145" si="156">H145/H$162</f>
        <v>7.296718168489906E-2</v>
      </c>
      <c r="Q145" s="25">
        <f t="shared" si="156"/>
        <v>5.9727971614429332E-2</v>
      </c>
      <c r="R145" s="25">
        <f t="shared" si="156"/>
        <v>0.17032967032967034</v>
      </c>
      <c r="S145" s="25">
        <f t="shared" si="156"/>
        <v>9.0443686006825938E-2</v>
      </c>
      <c r="T145" s="25">
        <f t="shared" si="156"/>
        <v>6.7331670822942641E-2</v>
      </c>
    </row>
    <row r="146" spans="6:20" ht="15.75" customHeight="1">
      <c r="F146" s="148"/>
      <c r="G146" s="12">
        <f>$G$16</f>
        <v>8</v>
      </c>
      <c r="H146" s="14">
        <v>613</v>
      </c>
      <c r="I146" s="14">
        <v>331</v>
      </c>
      <c r="J146" s="14">
        <v>13</v>
      </c>
      <c r="K146" s="14">
        <v>55</v>
      </c>
      <c r="L146" s="14">
        <v>63</v>
      </c>
      <c r="N146" s="148"/>
      <c r="O146" s="12">
        <f>$G$16</f>
        <v>8</v>
      </c>
      <c r="P146" s="25">
        <f t="shared" ref="P146:T146" si="157">H146/H$162</f>
        <v>6.9132739370700344E-2</v>
      </c>
      <c r="Q146" s="25">
        <f t="shared" si="157"/>
        <v>9.787108219988172E-2</v>
      </c>
      <c r="R146" s="25">
        <f t="shared" si="157"/>
        <v>7.1428571428571425E-2</v>
      </c>
      <c r="S146" s="25">
        <f t="shared" si="157"/>
        <v>9.3856655290102384E-2</v>
      </c>
      <c r="T146" s="25">
        <f t="shared" si="157"/>
        <v>7.8553615960099757E-2</v>
      </c>
    </row>
    <row r="147" spans="6:20" ht="15.75" customHeight="1">
      <c r="F147" s="148"/>
      <c r="G147" s="12">
        <f>$G$17</f>
        <v>9</v>
      </c>
      <c r="H147" s="14">
        <v>677</v>
      </c>
      <c r="I147" s="14">
        <v>312</v>
      </c>
      <c r="J147" s="14">
        <v>14</v>
      </c>
      <c r="K147" s="14">
        <v>56</v>
      </c>
      <c r="L147" s="14">
        <v>62</v>
      </c>
      <c r="N147" s="148"/>
      <c r="O147" s="12">
        <f>$G$17</f>
        <v>9</v>
      </c>
      <c r="P147" s="25">
        <f t="shared" ref="P147:T147" si="158">H147/H$162</f>
        <v>7.6350513138603818E-2</v>
      </c>
      <c r="Q147" s="25">
        <f t="shared" si="158"/>
        <v>9.2253104671791833E-2</v>
      </c>
      <c r="R147" s="25">
        <f t="shared" si="158"/>
        <v>7.6923076923076927E-2</v>
      </c>
      <c r="S147" s="25">
        <f t="shared" si="158"/>
        <v>9.556313993174062E-2</v>
      </c>
      <c r="T147" s="25">
        <f t="shared" si="158"/>
        <v>7.7306733167082295E-2</v>
      </c>
    </row>
    <row r="148" spans="6:20" ht="15.75" customHeight="1">
      <c r="F148" s="148"/>
      <c r="G148" s="12">
        <f>$G$18</f>
        <v>10</v>
      </c>
      <c r="H148" s="14">
        <v>584</v>
      </c>
      <c r="I148" s="14">
        <v>256</v>
      </c>
      <c r="J148" s="14">
        <v>13</v>
      </c>
      <c r="K148" s="14">
        <v>43</v>
      </c>
      <c r="L148" s="14">
        <v>108</v>
      </c>
      <c r="N148" s="148"/>
      <c r="O148" s="12">
        <f>$G$18</f>
        <v>10</v>
      </c>
      <c r="P148" s="25">
        <f t="shared" ref="P148:T148" si="159">H148/H$162</f>
        <v>6.5862185632119097E-2</v>
      </c>
      <c r="Q148" s="25">
        <f t="shared" si="159"/>
        <v>7.5694855115316387E-2</v>
      </c>
      <c r="R148" s="25">
        <f t="shared" si="159"/>
        <v>7.1428571428571425E-2</v>
      </c>
      <c r="S148" s="25">
        <f t="shared" si="159"/>
        <v>7.3378839590443681E-2</v>
      </c>
      <c r="T148" s="25">
        <f t="shared" si="159"/>
        <v>0.13466334164588528</v>
      </c>
    </row>
    <row r="149" spans="6:20" ht="15.75" customHeight="1">
      <c r="F149" s="148"/>
      <c r="G149" s="12">
        <f>$G$19</f>
        <v>11</v>
      </c>
      <c r="H149" s="14">
        <v>489</v>
      </c>
      <c r="I149" s="14">
        <v>170</v>
      </c>
      <c r="J149" s="14">
        <v>12</v>
      </c>
      <c r="K149" s="14">
        <v>34</v>
      </c>
      <c r="L149" s="14">
        <v>79</v>
      </c>
      <c r="N149" s="148"/>
      <c r="O149" s="12">
        <f>$G$19</f>
        <v>11</v>
      </c>
      <c r="P149" s="25">
        <f t="shared" ref="P149:T149" si="160">H149/H$162</f>
        <v>5.514830269538739E-2</v>
      </c>
      <c r="Q149" s="25">
        <f t="shared" si="160"/>
        <v>5.0266114725014785E-2</v>
      </c>
      <c r="R149" s="25">
        <f t="shared" si="160"/>
        <v>6.5934065934065936E-2</v>
      </c>
      <c r="S149" s="25">
        <f t="shared" si="160"/>
        <v>5.8020477815699661E-2</v>
      </c>
      <c r="T149" s="25">
        <f t="shared" si="160"/>
        <v>9.8503740648379051E-2</v>
      </c>
    </row>
    <row r="150" spans="6:20" ht="15.75" customHeight="1">
      <c r="F150" s="148"/>
      <c r="G150" s="12">
        <f>$G$20</f>
        <v>12</v>
      </c>
      <c r="H150" s="14">
        <v>430</v>
      </c>
      <c r="I150" s="14">
        <v>158</v>
      </c>
      <c r="J150" s="14">
        <v>17</v>
      </c>
      <c r="K150" s="14">
        <v>27</v>
      </c>
      <c r="L150" s="14">
        <v>59</v>
      </c>
      <c r="N150" s="148"/>
      <c r="O150" s="12">
        <f>$G$20</f>
        <v>12</v>
      </c>
      <c r="P150" s="25">
        <f t="shared" ref="P150:T150" si="161">H150/H$162</f>
        <v>4.8494417503101385E-2</v>
      </c>
      <c r="Q150" s="25">
        <f t="shared" si="161"/>
        <v>4.6717918391484328E-2</v>
      </c>
      <c r="R150" s="25">
        <f t="shared" si="161"/>
        <v>9.3406593406593408E-2</v>
      </c>
      <c r="S150" s="25">
        <f t="shared" si="161"/>
        <v>4.607508532423208E-2</v>
      </c>
      <c r="T150" s="25">
        <f t="shared" si="161"/>
        <v>7.3566084788029923E-2</v>
      </c>
    </row>
    <row r="151" spans="6:20" ht="15.75" customHeight="1">
      <c r="F151" s="148"/>
      <c r="G151" s="12">
        <f>$G$21</f>
        <v>13</v>
      </c>
      <c r="H151" s="14">
        <v>507</v>
      </c>
      <c r="I151" s="14">
        <v>168</v>
      </c>
      <c r="J151" s="14">
        <v>9</v>
      </c>
      <c r="K151" s="14">
        <v>26</v>
      </c>
      <c r="L151" s="14">
        <v>60</v>
      </c>
      <c r="N151" s="148"/>
      <c r="O151" s="12">
        <f>$G$21</f>
        <v>13</v>
      </c>
      <c r="P151" s="25">
        <f t="shared" ref="P151:T151" si="162">H151/H$162</f>
        <v>5.7178301567610237E-2</v>
      </c>
      <c r="Q151" s="25">
        <f t="shared" si="162"/>
        <v>4.9674748669426373E-2</v>
      </c>
      <c r="R151" s="25">
        <f t="shared" si="162"/>
        <v>4.9450549450549448E-2</v>
      </c>
      <c r="S151" s="25">
        <f t="shared" si="162"/>
        <v>4.4368600682593858E-2</v>
      </c>
      <c r="T151" s="25">
        <f t="shared" si="162"/>
        <v>7.4812967581047385E-2</v>
      </c>
    </row>
    <row r="152" spans="6:20" ht="15.75" customHeight="1">
      <c r="F152" s="148"/>
      <c r="G152" s="12">
        <f>$G$22</f>
        <v>14</v>
      </c>
      <c r="H152" s="14">
        <v>513</v>
      </c>
      <c r="I152" s="14">
        <v>181</v>
      </c>
      <c r="J152" s="14">
        <v>15</v>
      </c>
      <c r="K152" s="14">
        <v>32</v>
      </c>
      <c r="L152" s="14">
        <v>57</v>
      </c>
      <c r="N152" s="148"/>
      <c r="O152" s="12">
        <f>$G$22</f>
        <v>14</v>
      </c>
      <c r="P152" s="25">
        <f t="shared" ref="P152:T152" si="163">H152/H$162</f>
        <v>5.7854967858351189E-2</v>
      </c>
      <c r="Q152" s="25">
        <f t="shared" si="163"/>
        <v>5.3518628030751032E-2</v>
      </c>
      <c r="R152" s="25">
        <f t="shared" si="163"/>
        <v>8.2417582417582416E-2</v>
      </c>
      <c r="S152" s="25">
        <f t="shared" si="163"/>
        <v>5.4607508532423209E-2</v>
      </c>
      <c r="T152" s="25">
        <f t="shared" si="163"/>
        <v>7.1072319201995013E-2</v>
      </c>
    </row>
    <row r="153" spans="6:20" ht="15.75" customHeight="1">
      <c r="F153" s="148"/>
      <c r="G153" s="12">
        <f>$G$23</f>
        <v>15</v>
      </c>
      <c r="H153" s="14">
        <v>471</v>
      </c>
      <c r="I153" s="14">
        <v>187</v>
      </c>
      <c r="J153" s="14">
        <v>7</v>
      </c>
      <c r="K153" s="14">
        <v>30</v>
      </c>
      <c r="L153" s="14">
        <v>41</v>
      </c>
      <c r="N153" s="148"/>
      <c r="O153" s="12">
        <f>$G$23</f>
        <v>15</v>
      </c>
      <c r="P153" s="25">
        <f t="shared" ref="P153:T153" si="164">H153/H$162</f>
        <v>5.3118303823164542E-2</v>
      </c>
      <c r="Q153" s="25">
        <f t="shared" si="164"/>
        <v>5.5292726197516261E-2</v>
      </c>
      <c r="R153" s="25">
        <f t="shared" si="164"/>
        <v>3.8461538461538464E-2</v>
      </c>
      <c r="S153" s="25">
        <f t="shared" si="164"/>
        <v>5.1194539249146756E-2</v>
      </c>
      <c r="T153" s="25">
        <f t="shared" si="164"/>
        <v>5.1122194513715712E-2</v>
      </c>
    </row>
    <row r="154" spans="6:20" ht="15.75" customHeight="1">
      <c r="F154" s="148"/>
      <c r="G154" s="12">
        <f>$G$24</f>
        <v>16</v>
      </c>
      <c r="H154" s="14">
        <v>457</v>
      </c>
      <c r="I154" s="14">
        <v>192</v>
      </c>
      <c r="J154" s="14">
        <v>13</v>
      </c>
      <c r="K154" s="14">
        <v>22</v>
      </c>
      <c r="L154" s="14">
        <v>31</v>
      </c>
      <c r="N154" s="148"/>
      <c r="O154" s="12">
        <f>$G$24</f>
        <v>16</v>
      </c>
      <c r="P154" s="25">
        <f t="shared" ref="P154:T154" si="165">H154/H$162</f>
        <v>5.153941581143566E-2</v>
      </c>
      <c r="Q154" s="25">
        <f t="shared" si="165"/>
        <v>5.6771141336487287E-2</v>
      </c>
      <c r="R154" s="25">
        <f t="shared" si="165"/>
        <v>7.1428571428571425E-2</v>
      </c>
      <c r="S154" s="25">
        <f t="shared" si="165"/>
        <v>3.7542662116040959E-2</v>
      </c>
      <c r="T154" s="25">
        <f t="shared" si="165"/>
        <v>3.8653366583541147E-2</v>
      </c>
    </row>
    <row r="155" spans="6:20" ht="15.75" customHeight="1">
      <c r="F155" s="148"/>
      <c r="G155" s="12">
        <f>$G$25</f>
        <v>17</v>
      </c>
      <c r="H155" s="14">
        <v>572</v>
      </c>
      <c r="I155" s="14">
        <v>235</v>
      </c>
      <c r="J155" s="14">
        <v>1</v>
      </c>
      <c r="K155" s="14">
        <v>17</v>
      </c>
      <c r="L155" s="14">
        <v>18</v>
      </c>
      <c r="N155" s="148"/>
      <c r="O155" s="12">
        <f>$G$25</f>
        <v>17</v>
      </c>
      <c r="P155" s="25">
        <f t="shared" ref="P155:T155" si="166">H155/H$162</f>
        <v>6.4508853050637194E-2</v>
      </c>
      <c r="Q155" s="25">
        <f t="shared" si="166"/>
        <v>6.9485511531638081E-2</v>
      </c>
      <c r="R155" s="25">
        <f t="shared" si="166"/>
        <v>5.4945054945054949E-3</v>
      </c>
      <c r="S155" s="25">
        <f t="shared" si="166"/>
        <v>2.9010238907849831E-2</v>
      </c>
      <c r="T155" s="25">
        <f t="shared" si="166"/>
        <v>2.2443890274314215E-2</v>
      </c>
    </row>
    <row r="156" spans="6:20" ht="15.75" customHeight="1">
      <c r="F156" s="148"/>
      <c r="G156" s="12">
        <f>$G$26</f>
        <v>18</v>
      </c>
      <c r="H156" s="14">
        <v>496</v>
      </c>
      <c r="I156" s="14">
        <v>181</v>
      </c>
      <c r="J156" s="14">
        <v>1</v>
      </c>
      <c r="K156" s="14">
        <v>18</v>
      </c>
      <c r="L156" s="14">
        <v>17</v>
      </c>
      <c r="N156" s="148"/>
      <c r="O156" s="12">
        <f>$G$26</f>
        <v>18</v>
      </c>
      <c r="P156" s="25">
        <f t="shared" ref="P156:T156" si="167">H156/H$162</f>
        <v>5.5937746701251831E-2</v>
      </c>
      <c r="Q156" s="25">
        <f t="shared" si="167"/>
        <v>5.3518628030751032E-2</v>
      </c>
      <c r="R156" s="25">
        <f t="shared" si="167"/>
        <v>5.4945054945054949E-3</v>
      </c>
      <c r="S156" s="25">
        <f t="shared" si="167"/>
        <v>3.0716723549488054E-2</v>
      </c>
      <c r="T156" s="25">
        <f t="shared" si="167"/>
        <v>2.119700748129676E-2</v>
      </c>
    </row>
    <row r="157" spans="6:20" ht="15.75" customHeight="1">
      <c r="F157" s="148"/>
      <c r="G157" s="12">
        <f>$G$27</f>
        <v>19</v>
      </c>
      <c r="H157" s="14">
        <v>468</v>
      </c>
      <c r="I157" s="14">
        <v>117</v>
      </c>
      <c r="J157" s="14">
        <v>7</v>
      </c>
      <c r="K157" s="14">
        <v>17</v>
      </c>
      <c r="L157" s="14">
        <v>5</v>
      </c>
      <c r="N157" s="148"/>
      <c r="O157" s="12">
        <f>$G$27</f>
        <v>19</v>
      </c>
      <c r="P157" s="25">
        <f t="shared" ref="P157:T157" si="168">H157/H$162</f>
        <v>5.2779970677794066E-2</v>
      </c>
      <c r="Q157" s="25">
        <f t="shared" si="168"/>
        <v>3.4594914251921939E-2</v>
      </c>
      <c r="R157" s="25">
        <f t="shared" si="168"/>
        <v>3.8461538461538464E-2</v>
      </c>
      <c r="S157" s="25">
        <f t="shared" si="168"/>
        <v>2.9010238907849831E-2</v>
      </c>
      <c r="T157" s="25">
        <f t="shared" si="168"/>
        <v>6.2344139650872821E-3</v>
      </c>
    </row>
    <row r="158" spans="6:20" ht="15.75" customHeight="1">
      <c r="F158" s="148"/>
      <c r="G158" s="12">
        <f>$G$28</f>
        <v>20</v>
      </c>
      <c r="H158" s="14">
        <v>384</v>
      </c>
      <c r="I158" s="14">
        <v>106</v>
      </c>
      <c r="J158" s="14">
        <v>2</v>
      </c>
      <c r="K158" s="14">
        <v>7</v>
      </c>
      <c r="L158" s="14">
        <v>9</v>
      </c>
      <c r="N158" s="148"/>
      <c r="O158" s="12">
        <f>$G$28</f>
        <v>20</v>
      </c>
      <c r="P158" s="25">
        <f t="shared" ref="P158:T158" si="169">H158/H$162</f>
        <v>4.3306642607420773E-2</v>
      </c>
      <c r="Q158" s="25">
        <f t="shared" si="169"/>
        <v>3.1342400946185692E-2</v>
      </c>
      <c r="R158" s="25">
        <f t="shared" si="169"/>
        <v>1.098901098901099E-2</v>
      </c>
      <c r="S158" s="25">
        <f t="shared" si="169"/>
        <v>1.1945392491467578E-2</v>
      </c>
      <c r="T158" s="25">
        <f t="shared" si="169"/>
        <v>1.1221945137157107E-2</v>
      </c>
    </row>
    <row r="159" spans="6:20" ht="15.75" customHeight="1">
      <c r="F159" s="148"/>
      <c r="G159" s="12">
        <f>$G$29</f>
        <v>21</v>
      </c>
      <c r="H159" s="14">
        <v>347</v>
      </c>
      <c r="I159" s="14">
        <v>92</v>
      </c>
      <c r="J159" s="14">
        <v>1</v>
      </c>
      <c r="K159" s="14">
        <v>6</v>
      </c>
      <c r="L159" s="14">
        <v>9</v>
      </c>
      <c r="N159" s="148"/>
      <c r="O159" s="12">
        <f>$G$29</f>
        <v>21</v>
      </c>
      <c r="P159" s="25">
        <f t="shared" ref="P159:T159" si="170">H159/H$162</f>
        <v>3.9133867147851588E-2</v>
      </c>
      <c r="Q159" s="25">
        <f t="shared" si="170"/>
        <v>2.7202838557066823E-2</v>
      </c>
      <c r="R159" s="25">
        <f t="shared" si="170"/>
        <v>5.4945054945054949E-3</v>
      </c>
      <c r="S159" s="25">
        <f t="shared" si="170"/>
        <v>1.0238907849829351E-2</v>
      </c>
      <c r="T159" s="25">
        <f t="shared" si="170"/>
        <v>1.1221945137157107E-2</v>
      </c>
    </row>
    <row r="160" spans="6:20" ht="15.75" customHeight="1">
      <c r="F160" s="148"/>
      <c r="G160" s="12">
        <f>$G$30</f>
        <v>22</v>
      </c>
      <c r="H160" s="14">
        <v>292</v>
      </c>
      <c r="I160" s="14">
        <v>60</v>
      </c>
      <c r="J160" s="14">
        <v>1</v>
      </c>
      <c r="K160" s="14">
        <v>12</v>
      </c>
      <c r="L160" s="14">
        <v>5</v>
      </c>
      <c r="N160" s="148"/>
      <c r="O160" s="12">
        <f>$G$30</f>
        <v>22</v>
      </c>
      <c r="P160" s="25">
        <f t="shared" ref="P160:T160" si="171">H160/H$162</f>
        <v>3.2931092816059548E-2</v>
      </c>
      <c r="Q160" s="25">
        <f t="shared" si="171"/>
        <v>1.7740981667652277E-2</v>
      </c>
      <c r="R160" s="25">
        <f t="shared" si="171"/>
        <v>5.4945054945054949E-3</v>
      </c>
      <c r="S160" s="25">
        <f t="shared" si="171"/>
        <v>2.0477815699658702E-2</v>
      </c>
      <c r="T160" s="25">
        <f t="shared" si="171"/>
        <v>6.2344139650872821E-3</v>
      </c>
    </row>
    <row r="161" spans="6:20" ht="15.75" customHeight="1">
      <c r="F161" s="149"/>
      <c r="G161" s="12">
        <f>$G$31</f>
        <v>23</v>
      </c>
      <c r="H161" s="14">
        <v>136</v>
      </c>
      <c r="I161" s="14">
        <v>43</v>
      </c>
      <c r="J161" s="14">
        <v>2</v>
      </c>
      <c r="K161" s="14">
        <v>7</v>
      </c>
      <c r="L161" s="14">
        <v>8</v>
      </c>
      <c r="N161" s="149"/>
      <c r="O161" s="12">
        <f>$G$31</f>
        <v>23</v>
      </c>
      <c r="P161" s="25">
        <f t="shared" ref="P161:T161" si="172">H161/H$162</f>
        <v>1.5337769256794857E-2</v>
      </c>
      <c r="Q161" s="25">
        <f t="shared" si="172"/>
        <v>1.2714370195150799E-2</v>
      </c>
      <c r="R161" s="25">
        <f t="shared" si="172"/>
        <v>1.098901098901099E-2</v>
      </c>
      <c r="S161" s="25">
        <f t="shared" si="172"/>
        <v>1.1945392491467578E-2</v>
      </c>
      <c r="T161" s="25">
        <f t="shared" si="172"/>
        <v>9.9750623441396506E-3</v>
      </c>
    </row>
    <row r="162" spans="6:20" ht="15.75" customHeight="1">
      <c r="F162" s="177"/>
      <c r="G162" s="178"/>
      <c r="H162" s="15">
        <f t="shared" ref="H162:L162" si="173">SUM(H138:H161)</f>
        <v>8867</v>
      </c>
      <c r="I162" s="15">
        <f t="shared" si="173"/>
        <v>3382</v>
      </c>
      <c r="J162" s="15">
        <f t="shared" si="173"/>
        <v>182</v>
      </c>
      <c r="K162" s="15">
        <f t="shared" si="173"/>
        <v>586</v>
      </c>
      <c r="L162" s="15">
        <f t="shared" si="173"/>
        <v>802</v>
      </c>
    </row>
    <row r="163" spans="6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6:20" ht="15.75" customHeight="1">
      <c r="F164" s="174">
        <v>45213</v>
      </c>
      <c r="G164" s="12">
        <f>$G$8</f>
        <v>0</v>
      </c>
      <c r="H164" s="14">
        <v>109</v>
      </c>
      <c r="I164" s="14">
        <v>32</v>
      </c>
      <c r="J164" s="14">
        <v>2</v>
      </c>
      <c r="K164" s="14">
        <v>13</v>
      </c>
      <c r="L164" s="14">
        <v>14</v>
      </c>
      <c r="N164" s="174">
        <v>45213</v>
      </c>
      <c r="O164" s="12">
        <f>$G$8</f>
        <v>0</v>
      </c>
      <c r="P164" s="25">
        <f t="shared" ref="P164:T164" si="174">H164/H$188</f>
        <v>8.8302009073233968E-3</v>
      </c>
      <c r="Q164" s="25">
        <f t="shared" si="174"/>
        <v>8.8913587107529862E-3</v>
      </c>
      <c r="R164" s="25">
        <f t="shared" si="174"/>
        <v>7.2727272727272727E-3</v>
      </c>
      <c r="S164" s="25">
        <f t="shared" si="174"/>
        <v>4.1533546325878593E-2</v>
      </c>
      <c r="T164" s="25">
        <f t="shared" si="174"/>
        <v>2.4604569420035149E-2</v>
      </c>
    </row>
    <row r="165" spans="6:20" ht="15.75" customHeight="1">
      <c r="F165" s="148"/>
      <c r="G165" s="12">
        <f>$G$9</f>
        <v>1</v>
      </c>
      <c r="H165" s="14">
        <v>76</v>
      </c>
      <c r="I165" s="14">
        <v>19</v>
      </c>
      <c r="J165" s="14">
        <v>0</v>
      </c>
      <c r="K165" s="14">
        <v>8</v>
      </c>
      <c r="L165" s="14">
        <v>9</v>
      </c>
      <c r="N165" s="148"/>
      <c r="O165" s="12">
        <f>$G$9</f>
        <v>1</v>
      </c>
      <c r="P165" s="25">
        <f t="shared" ref="P165:T165" si="175">H165/H$188</f>
        <v>6.1568373298768629E-3</v>
      </c>
      <c r="Q165" s="25">
        <f t="shared" si="175"/>
        <v>5.279244234509586E-3</v>
      </c>
      <c r="R165" s="25">
        <f t="shared" si="175"/>
        <v>0</v>
      </c>
      <c r="S165" s="25">
        <f t="shared" si="175"/>
        <v>2.5559105431309903E-2</v>
      </c>
      <c r="T165" s="25">
        <f t="shared" si="175"/>
        <v>1.5817223198594025E-2</v>
      </c>
    </row>
    <row r="166" spans="6:20" ht="15.75" customHeight="1">
      <c r="F166" s="148"/>
      <c r="G166" s="12">
        <f>$G$10</f>
        <v>2</v>
      </c>
      <c r="H166" s="11">
        <v>78</v>
      </c>
      <c r="I166" s="11">
        <v>30</v>
      </c>
      <c r="J166" s="11">
        <v>1</v>
      </c>
      <c r="K166" s="11">
        <v>6</v>
      </c>
      <c r="L166" s="11">
        <v>8</v>
      </c>
      <c r="N166" s="148"/>
      <c r="O166" s="12">
        <f>$G$10</f>
        <v>2</v>
      </c>
      <c r="P166" s="25">
        <f t="shared" ref="P166:T166" si="176">H166/H$188</f>
        <v>6.3188593648736231E-3</v>
      </c>
      <c r="Q166" s="25">
        <f t="shared" si="176"/>
        <v>8.3356487913309255E-3</v>
      </c>
      <c r="R166" s="25">
        <f t="shared" si="176"/>
        <v>3.6363636363636364E-3</v>
      </c>
      <c r="S166" s="25">
        <f t="shared" si="176"/>
        <v>1.9169329073482427E-2</v>
      </c>
      <c r="T166" s="25">
        <f t="shared" si="176"/>
        <v>1.4059753954305799E-2</v>
      </c>
    </row>
    <row r="167" spans="6:20" ht="15.75" customHeight="1">
      <c r="F167" s="148"/>
      <c r="G167" s="12">
        <f>$G$11</f>
        <v>3</v>
      </c>
      <c r="H167" s="14">
        <v>83</v>
      </c>
      <c r="I167" s="14">
        <v>37</v>
      </c>
      <c r="J167" s="14">
        <v>0</v>
      </c>
      <c r="K167" s="14">
        <v>11</v>
      </c>
      <c r="L167" s="14">
        <v>10</v>
      </c>
      <c r="N167" s="148"/>
      <c r="O167" s="12">
        <f>$G$11</f>
        <v>3</v>
      </c>
      <c r="P167" s="25">
        <f t="shared" ref="P167:T167" si="177">H167/H$188</f>
        <v>6.7239144523655219E-3</v>
      </c>
      <c r="Q167" s="25">
        <f t="shared" si="177"/>
        <v>1.0280633509308142E-2</v>
      </c>
      <c r="R167" s="25">
        <f t="shared" si="177"/>
        <v>0</v>
      </c>
      <c r="S167" s="25">
        <f t="shared" si="177"/>
        <v>3.5143769968051117E-2</v>
      </c>
      <c r="T167" s="25">
        <f t="shared" si="177"/>
        <v>1.7574692442882251E-2</v>
      </c>
    </row>
    <row r="168" spans="6:20" ht="15.75" customHeight="1">
      <c r="F168" s="148"/>
      <c r="G168" s="12">
        <f>$G$12</f>
        <v>4</v>
      </c>
      <c r="H168" s="14">
        <v>151</v>
      </c>
      <c r="I168" s="14">
        <v>70</v>
      </c>
      <c r="J168" s="14">
        <v>1</v>
      </c>
      <c r="K168" s="14">
        <v>17</v>
      </c>
      <c r="L168" s="14">
        <v>13</v>
      </c>
      <c r="N168" s="148"/>
      <c r="O168" s="12">
        <f>$G$12</f>
        <v>4</v>
      </c>
      <c r="P168" s="25">
        <f t="shared" ref="P168:T168" si="178">H168/H$188</f>
        <v>1.2232663642255347E-2</v>
      </c>
      <c r="Q168" s="25">
        <f t="shared" si="178"/>
        <v>1.9449847179772158E-2</v>
      </c>
      <c r="R168" s="25">
        <f t="shared" si="178"/>
        <v>3.6363636363636364E-3</v>
      </c>
      <c r="S168" s="25">
        <f t="shared" si="178"/>
        <v>5.4313099041533544E-2</v>
      </c>
      <c r="T168" s="25">
        <f t="shared" si="178"/>
        <v>2.2847100175746926E-2</v>
      </c>
    </row>
    <row r="169" spans="6:20" ht="15.75" customHeight="1">
      <c r="F169" s="148"/>
      <c r="G169" s="12">
        <f>$G$13</f>
        <v>5</v>
      </c>
      <c r="H169" s="14">
        <v>269</v>
      </c>
      <c r="I169" s="14">
        <v>116</v>
      </c>
      <c r="J169" s="14">
        <v>9</v>
      </c>
      <c r="K169" s="14">
        <v>16</v>
      </c>
      <c r="L169" s="14">
        <v>16</v>
      </c>
      <c r="N169" s="148"/>
      <c r="O169" s="12">
        <f>$G$13</f>
        <v>5</v>
      </c>
      <c r="P169" s="25">
        <f t="shared" ref="P169:T169" si="179">H169/H$188</f>
        <v>2.1791963707064162E-2</v>
      </c>
      <c r="Q169" s="25">
        <f t="shared" si="179"/>
        <v>3.223117532647958E-2</v>
      </c>
      <c r="R169" s="25">
        <f t="shared" si="179"/>
        <v>3.272727272727273E-2</v>
      </c>
      <c r="S169" s="25">
        <f t="shared" si="179"/>
        <v>5.1118210862619806E-2</v>
      </c>
      <c r="T169" s="25">
        <f t="shared" si="179"/>
        <v>2.8119507908611598E-2</v>
      </c>
    </row>
    <row r="170" spans="6:20" ht="15.75" customHeight="1">
      <c r="F170" s="148"/>
      <c r="G170" s="12">
        <f>$G$14</f>
        <v>6</v>
      </c>
      <c r="H170" s="14">
        <v>548</v>
      </c>
      <c r="I170" s="14">
        <v>196</v>
      </c>
      <c r="J170" s="14">
        <v>36</v>
      </c>
      <c r="K170" s="14">
        <v>26</v>
      </c>
      <c r="L170" s="14">
        <v>35</v>
      </c>
      <c r="N170" s="148"/>
      <c r="O170" s="12">
        <f>$G$14</f>
        <v>6</v>
      </c>
      <c r="P170" s="25">
        <f t="shared" ref="P170:T170" si="180">H170/H$188</f>
        <v>4.4394037589112118E-2</v>
      </c>
      <c r="Q170" s="25">
        <f t="shared" si="180"/>
        <v>5.4459572103362046E-2</v>
      </c>
      <c r="R170" s="25">
        <f t="shared" si="180"/>
        <v>0.13090909090909092</v>
      </c>
      <c r="S170" s="25">
        <f t="shared" si="180"/>
        <v>8.3067092651757185E-2</v>
      </c>
      <c r="T170" s="25">
        <f t="shared" si="180"/>
        <v>6.1511423550087874E-2</v>
      </c>
    </row>
    <row r="171" spans="6:20" ht="15.75" customHeight="1">
      <c r="F171" s="148"/>
      <c r="G171" s="12">
        <f>$G$15</f>
        <v>7</v>
      </c>
      <c r="H171" s="14">
        <v>892</v>
      </c>
      <c r="I171" s="14">
        <v>270</v>
      </c>
      <c r="J171" s="14">
        <v>71</v>
      </c>
      <c r="K171" s="14">
        <v>32</v>
      </c>
      <c r="L171" s="14">
        <v>44</v>
      </c>
      <c r="N171" s="148"/>
      <c r="O171" s="12">
        <f>$G$15</f>
        <v>7</v>
      </c>
      <c r="P171" s="25">
        <f t="shared" ref="P171:T171" si="181">H171/H$188</f>
        <v>7.2261827608554763E-2</v>
      </c>
      <c r="Q171" s="25">
        <f t="shared" si="181"/>
        <v>7.5020839121978322E-2</v>
      </c>
      <c r="R171" s="25">
        <f t="shared" si="181"/>
        <v>0.25818181818181818</v>
      </c>
      <c r="S171" s="25">
        <f t="shared" si="181"/>
        <v>0.10223642172523961</v>
      </c>
      <c r="T171" s="25">
        <f t="shared" si="181"/>
        <v>7.7328646748681895E-2</v>
      </c>
    </row>
    <row r="172" spans="6:20" ht="15.75" customHeight="1">
      <c r="F172" s="148"/>
      <c r="G172" s="12">
        <f>$G$16</f>
        <v>8</v>
      </c>
      <c r="H172" s="14">
        <v>1167</v>
      </c>
      <c r="I172" s="14">
        <v>366</v>
      </c>
      <c r="J172" s="14">
        <v>36</v>
      </c>
      <c r="K172" s="14">
        <v>21</v>
      </c>
      <c r="L172" s="14">
        <v>54</v>
      </c>
      <c r="N172" s="148"/>
      <c r="O172" s="12">
        <f>$G$16</f>
        <v>8</v>
      </c>
      <c r="P172" s="25">
        <f t="shared" ref="P172:T172" si="182">H172/H$188</f>
        <v>9.4539857420609205E-2</v>
      </c>
      <c r="Q172" s="25">
        <f t="shared" si="182"/>
        <v>0.10169491525423729</v>
      </c>
      <c r="R172" s="25">
        <f t="shared" si="182"/>
        <v>0.13090909090909092</v>
      </c>
      <c r="S172" s="25">
        <f t="shared" si="182"/>
        <v>6.7092651757188496E-2</v>
      </c>
      <c r="T172" s="25">
        <f t="shared" si="182"/>
        <v>9.4903339191564143E-2</v>
      </c>
    </row>
    <row r="173" spans="6:20" ht="15.75" customHeight="1">
      <c r="F173" s="148"/>
      <c r="G173" s="12">
        <f>$G$17</f>
        <v>9</v>
      </c>
      <c r="H173" s="14">
        <v>1282</v>
      </c>
      <c r="I173" s="14">
        <v>347</v>
      </c>
      <c r="J173" s="14">
        <v>23</v>
      </c>
      <c r="K173" s="14">
        <v>21</v>
      </c>
      <c r="L173" s="14">
        <v>61</v>
      </c>
      <c r="N173" s="148"/>
      <c r="O173" s="12">
        <f>$G$17</f>
        <v>9</v>
      </c>
      <c r="P173" s="25">
        <f t="shared" ref="P173:T173" si="183">H173/H$188</f>
        <v>0.10385612443292287</v>
      </c>
      <c r="Q173" s="25">
        <f t="shared" si="183"/>
        <v>9.64156710197277E-2</v>
      </c>
      <c r="R173" s="25">
        <f t="shared" si="183"/>
        <v>8.3636363636363634E-2</v>
      </c>
      <c r="S173" s="25">
        <f t="shared" si="183"/>
        <v>6.7092651757188496E-2</v>
      </c>
      <c r="T173" s="25">
        <f t="shared" si="183"/>
        <v>0.10720562390158173</v>
      </c>
    </row>
    <row r="174" spans="6:20" ht="15.75" customHeight="1">
      <c r="F174" s="148"/>
      <c r="G174" s="12">
        <f>$G$18</f>
        <v>10</v>
      </c>
      <c r="H174" s="14">
        <v>1195</v>
      </c>
      <c r="I174" s="14">
        <v>268</v>
      </c>
      <c r="J174" s="14">
        <v>11</v>
      </c>
      <c r="K174" s="14">
        <v>27</v>
      </c>
      <c r="L174" s="14">
        <v>53</v>
      </c>
      <c r="N174" s="148"/>
      <c r="O174" s="12">
        <f>$G$18</f>
        <v>10</v>
      </c>
      <c r="P174" s="25">
        <f t="shared" ref="P174:T174" si="184">H174/H$188</f>
        <v>9.6808165910563834E-2</v>
      </c>
      <c r="Q174" s="25">
        <f t="shared" si="184"/>
        <v>7.4465129202556268E-2</v>
      </c>
      <c r="R174" s="25">
        <f t="shared" si="184"/>
        <v>0.04</v>
      </c>
      <c r="S174" s="25">
        <f t="shared" si="184"/>
        <v>8.6261980830670923E-2</v>
      </c>
      <c r="T174" s="25">
        <f t="shared" si="184"/>
        <v>9.3145869947275917E-2</v>
      </c>
    </row>
    <row r="175" spans="6:20" ht="15.75" customHeight="1">
      <c r="F175" s="148"/>
      <c r="G175" s="12">
        <f>$G$19</f>
        <v>11</v>
      </c>
      <c r="H175" s="14">
        <v>691</v>
      </c>
      <c r="I175" s="14">
        <v>213</v>
      </c>
      <c r="J175" s="14">
        <v>8</v>
      </c>
      <c r="K175" s="14">
        <v>13</v>
      </c>
      <c r="L175" s="14">
        <v>53</v>
      </c>
      <c r="N175" s="148"/>
      <c r="O175" s="12">
        <f>$G$19</f>
        <v>11</v>
      </c>
      <c r="P175" s="25">
        <f t="shared" ref="P175:T175" si="185">H175/H$188</f>
        <v>5.5978613091380428E-2</v>
      </c>
      <c r="Q175" s="25">
        <f t="shared" si="185"/>
        <v>5.9183106418449566E-2</v>
      </c>
      <c r="R175" s="25">
        <f t="shared" si="185"/>
        <v>2.9090909090909091E-2</v>
      </c>
      <c r="S175" s="25">
        <f t="shared" si="185"/>
        <v>4.1533546325878593E-2</v>
      </c>
      <c r="T175" s="25">
        <f t="shared" si="185"/>
        <v>9.3145869947275917E-2</v>
      </c>
    </row>
    <row r="176" spans="6:20" ht="15.75" customHeight="1">
      <c r="F176" s="148"/>
      <c r="G176" s="12">
        <f>$G$20</f>
        <v>12</v>
      </c>
      <c r="H176" s="14">
        <v>775</v>
      </c>
      <c r="I176" s="14">
        <v>200</v>
      </c>
      <c r="J176" s="14">
        <v>5</v>
      </c>
      <c r="K176" s="14">
        <v>17</v>
      </c>
      <c r="L176" s="14">
        <v>42</v>
      </c>
      <c r="N176" s="148"/>
      <c r="O176" s="12">
        <f>$G$20</f>
        <v>12</v>
      </c>
      <c r="P176" s="25">
        <f t="shared" ref="P176:T176" si="186">H176/H$188</f>
        <v>6.2783538561244329E-2</v>
      </c>
      <c r="Q176" s="25">
        <f t="shared" si="186"/>
        <v>5.5570991942206167E-2</v>
      </c>
      <c r="R176" s="25">
        <f t="shared" si="186"/>
        <v>1.8181818181818181E-2</v>
      </c>
      <c r="S176" s="25">
        <f t="shared" si="186"/>
        <v>5.4313099041533544E-2</v>
      </c>
      <c r="T176" s="25">
        <f t="shared" si="186"/>
        <v>7.3813708260105443E-2</v>
      </c>
    </row>
    <row r="177" spans="6:20" ht="15.75" customHeight="1">
      <c r="F177" s="148"/>
      <c r="G177" s="12">
        <f>$G$21</f>
        <v>13</v>
      </c>
      <c r="H177" s="14">
        <v>855</v>
      </c>
      <c r="I177" s="14">
        <v>209</v>
      </c>
      <c r="J177" s="14">
        <v>16</v>
      </c>
      <c r="K177" s="14">
        <v>8</v>
      </c>
      <c r="L177" s="14">
        <v>31</v>
      </c>
      <c r="N177" s="148"/>
      <c r="O177" s="12">
        <f>$G$21</f>
        <v>13</v>
      </c>
      <c r="P177" s="25">
        <f t="shared" ref="P177:T177" si="187">H177/H$188</f>
        <v>6.9264419961114709E-2</v>
      </c>
      <c r="Q177" s="25">
        <f t="shared" si="187"/>
        <v>5.8071686579605444E-2</v>
      </c>
      <c r="R177" s="25">
        <f t="shared" si="187"/>
        <v>5.8181818181818182E-2</v>
      </c>
      <c r="S177" s="25">
        <f t="shared" si="187"/>
        <v>2.5559105431309903E-2</v>
      </c>
      <c r="T177" s="25">
        <f t="shared" si="187"/>
        <v>5.4481546572934976E-2</v>
      </c>
    </row>
    <row r="178" spans="6:20" ht="15.75" customHeight="1">
      <c r="F178" s="148"/>
      <c r="G178" s="12">
        <f>$G$22</f>
        <v>14</v>
      </c>
      <c r="H178" s="14">
        <v>773</v>
      </c>
      <c r="I178" s="14">
        <v>207</v>
      </c>
      <c r="J178" s="14">
        <v>14</v>
      </c>
      <c r="K178" s="14">
        <v>14</v>
      </c>
      <c r="L178" s="14">
        <v>51</v>
      </c>
      <c r="N178" s="148"/>
      <c r="O178" s="12">
        <f>$G$22</f>
        <v>14</v>
      </c>
      <c r="P178" s="25">
        <f t="shared" ref="P178:T178" si="188">H178/H$188</f>
        <v>6.2621516526247575E-2</v>
      </c>
      <c r="Q178" s="25">
        <f t="shared" si="188"/>
        <v>5.7515976660183384E-2</v>
      </c>
      <c r="R178" s="25">
        <f t="shared" si="188"/>
        <v>5.0909090909090911E-2</v>
      </c>
      <c r="S178" s="25">
        <f t="shared" si="188"/>
        <v>4.472843450479233E-2</v>
      </c>
      <c r="T178" s="25">
        <f t="shared" si="188"/>
        <v>8.9630931458699478E-2</v>
      </c>
    </row>
    <row r="179" spans="6:20" ht="15.75" customHeight="1">
      <c r="F179" s="148"/>
      <c r="G179" s="12">
        <f>$G$23</f>
        <v>15</v>
      </c>
      <c r="H179" s="14">
        <v>674</v>
      </c>
      <c r="I179" s="14">
        <v>194</v>
      </c>
      <c r="J179" s="14">
        <v>18</v>
      </c>
      <c r="K179" s="14">
        <v>11</v>
      </c>
      <c r="L179" s="14">
        <v>25</v>
      </c>
      <c r="N179" s="148"/>
      <c r="O179" s="12">
        <f>$G$23</f>
        <v>15</v>
      </c>
      <c r="P179" s="25">
        <f t="shared" ref="P179:T179" si="189">H179/H$188</f>
        <v>5.4601425793907969E-2</v>
      </c>
      <c r="Q179" s="25">
        <f t="shared" si="189"/>
        <v>5.3903862183939985E-2</v>
      </c>
      <c r="R179" s="25">
        <f t="shared" si="189"/>
        <v>6.545454545454546E-2</v>
      </c>
      <c r="S179" s="25">
        <f t="shared" si="189"/>
        <v>3.5143769968051117E-2</v>
      </c>
      <c r="T179" s="25">
        <f t="shared" si="189"/>
        <v>4.3936731107205626E-2</v>
      </c>
    </row>
    <row r="180" spans="6:20" ht="15.75" customHeight="1">
      <c r="F180" s="148"/>
      <c r="G180" s="12">
        <f>$G$24</f>
        <v>16</v>
      </c>
      <c r="H180" s="14">
        <v>575</v>
      </c>
      <c r="I180" s="14">
        <v>192</v>
      </c>
      <c r="J180" s="14">
        <v>6</v>
      </c>
      <c r="K180" s="14">
        <v>14</v>
      </c>
      <c r="L180" s="14">
        <v>23</v>
      </c>
      <c r="N180" s="148"/>
      <c r="O180" s="12">
        <f>$G$24</f>
        <v>16</v>
      </c>
      <c r="P180" s="25">
        <f t="shared" ref="P180:T180" si="190">H180/H$188</f>
        <v>4.658133506156837E-2</v>
      </c>
      <c r="Q180" s="25">
        <f t="shared" si="190"/>
        <v>5.3348152264517924E-2</v>
      </c>
      <c r="R180" s="25">
        <f t="shared" si="190"/>
        <v>2.181818181818182E-2</v>
      </c>
      <c r="S180" s="25">
        <f t="shared" si="190"/>
        <v>4.472843450479233E-2</v>
      </c>
      <c r="T180" s="25">
        <f t="shared" si="190"/>
        <v>4.0421792618629174E-2</v>
      </c>
    </row>
    <row r="181" spans="6:20" ht="15.75" customHeight="1">
      <c r="F181" s="148"/>
      <c r="G181" s="12">
        <f>$G$25</f>
        <v>17</v>
      </c>
      <c r="H181" s="14">
        <v>499</v>
      </c>
      <c r="I181" s="14">
        <v>198</v>
      </c>
      <c r="J181" s="14">
        <v>4</v>
      </c>
      <c r="K181" s="14">
        <v>7</v>
      </c>
      <c r="L181" s="14">
        <v>4</v>
      </c>
      <c r="N181" s="148"/>
      <c r="O181" s="12">
        <f>$G$25</f>
        <v>17</v>
      </c>
      <c r="P181" s="25">
        <f t="shared" ref="P181:T181" si="191">H181/H$188</f>
        <v>4.042449773169151E-2</v>
      </c>
      <c r="Q181" s="25">
        <f t="shared" si="191"/>
        <v>5.5015282022784107E-2</v>
      </c>
      <c r="R181" s="25">
        <f t="shared" si="191"/>
        <v>1.4545454545454545E-2</v>
      </c>
      <c r="S181" s="25">
        <f t="shared" si="191"/>
        <v>2.2364217252396165E-2</v>
      </c>
      <c r="T181" s="25">
        <f t="shared" si="191"/>
        <v>7.0298769771528994E-3</v>
      </c>
    </row>
    <row r="182" spans="6:20" ht="15.75" customHeight="1">
      <c r="F182" s="148"/>
      <c r="G182" s="12">
        <f>$G$26</f>
        <v>18</v>
      </c>
      <c r="H182" s="14">
        <v>399</v>
      </c>
      <c r="I182" s="14">
        <v>125</v>
      </c>
      <c r="J182" s="14">
        <v>1</v>
      </c>
      <c r="K182" s="14">
        <v>4</v>
      </c>
      <c r="L182" s="14">
        <v>6</v>
      </c>
      <c r="N182" s="148"/>
      <c r="O182" s="12">
        <f>$G$26</f>
        <v>18</v>
      </c>
      <c r="P182" s="25">
        <f t="shared" ref="P182:T182" si="192">H182/H$188</f>
        <v>3.2323395981853534E-2</v>
      </c>
      <c r="Q182" s="25">
        <f t="shared" si="192"/>
        <v>3.4731869963878857E-2</v>
      </c>
      <c r="R182" s="25">
        <f t="shared" si="192"/>
        <v>3.6363636363636364E-3</v>
      </c>
      <c r="S182" s="25">
        <f t="shared" si="192"/>
        <v>1.2779552715654952E-2</v>
      </c>
      <c r="T182" s="25">
        <f t="shared" si="192"/>
        <v>1.054481546572935E-2</v>
      </c>
    </row>
    <row r="183" spans="6:20" ht="15.75" customHeight="1">
      <c r="F183" s="148"/>
      <c r="G183" s="12">
        <f>$G$27</f>
        <v>19</v>
      </c>
      <c r="H183" s="14">
        <v>363</v>
      </c>
      <c r="I183" s="14">
        <v>91</v>
      </c>
      <c r="J183" s="14">
        <v>3</v>
      </c>
      <c r="K183" s="14">
        <v>9</v>
      </c>
      <c r="L183" s="14">
        <v>7</v>
      </c>
      <c r="N183" s="148"/>
      <c r="O183" s="12">
        <f>$G$27</f>
        <v>19</v>
      </c>
      <c r="P183" s="25">
        <f t="shared" ref="P183:T183" si="193">H183/H$188</f>
        <v>2.940699935191186E-2</v>
      </c>
      <c r="Q183" s="25">
        <f t="shared" si="193"/>
        <v>2.5284801333703807E-2</v>
      </c>
      <c r="R183" s="25">
        <f t="shared" si="193"/>
        <v>1.090909090909091E-2</v>
      </c>
      <c r="S183" s="25">
        <f t="shared" si="193"/>
        <v>2.8753993610223641E-2</v>
      </c>
      <c r="T183" s="25">
        <f t="shared" si="193"/>
        <v>1.2302284710017574E-2</v>
      </c>
    </row>
    <row r="184" spans="6:20" ht="15.75" customHeight="1">
      <c r="F184" s="148"/>
      <c r="G184" s="12">
        <f>$G$28</f>
        <v>20</v>
      </c>
      <c r="H184" s="14">
        <v>262</v>
      </c>
      <c r="I184" s="14">
        <v>64</v>
      </c>
      <c r="J184" s="14">
        <v>5</v>
      </c>
      <c r="K184" s="14">
        <v>9</v>
      </c>
      <c r="L184" s="14">
        <v>1</v>
      </c>
      <c r="N184" s="148"/>
      <c r="O184" s="12">
        <f>$G$28</f>
        <v>20</v>
      </c>
      <c r="P184" s="25">
        <f t="shared" ref="P184:T184" si="194">H184/H$188</f>
        <v>2.1224886584575501E-2</v>
      </c>
      <c r="Q184" s="25">
        <f t="shared" si="194"/>
        <v>1.7782717421505972E-2</v>
      </c>
      <c r="R184" s="25">
        <f t="shared" si="194"/>
        <v>1.8181818181818181E-2</v>
      </c>
      <c r="S184" s="25">
        <f t="shared" si="194"/>
        <v>2.8753993610223641E-2</v>
      </c>
      <c r="T184" s="25">
        <f t="shared" si="194"/>
        <v>1.7574692442882249E-3</v>
      </c>
    </row>
    <row r="185" spans="6:20" ht="15.75" customHeight="1">
      <c r="F185" s="148"/>
      <c r="G185" s="12">
        <f>$G$29</f>
        <v>21</v>
      </c>
      <c r="H185" s="14">
        <v>277</v>
      </c>
      <c r="I185" s="14">
        <v>76</v>
      </c>
      <c r="J185" s="14">
        <v>3</v>
      </c>
      <c r="K185" s="14">
        <v>4</v>
      </c>
      <c r="L185" s="14">
        <v>2</v>
      </c>
      <c r="N185" s="148"/>
      <c r="O185" s="12">
        <f>$G$29</f>
        <v>21</v>
      </c>
      <c r="P185" s="25">
        <f t="shared" ref="P185:T185" si="195">H185/H$188</f>
        <v>2.2440051847051199E-2</v>
      </c>
      <c r="Q185" s="25">
        <f t="shared" si="195"/>
        <v>2.1116976938038344E-2</v>
      </c>
      <c r="R185" s="25">
        <f t="shared" si="195"/>
        <v>1.090909090909091E-2</v>
      </c>
      <c r="S185" s="25">
        <f t="shared" si="195"/>
        <v>1.2779552715654952E-2</v>
      </c>
      <c r="T185" s="25">
        <f t="shared" si="195"/>
        <v>3.5149384885764497E-3</v>
      </c>
    </row>
    <row r="186" spans="6:20" ht="15.75" customHeight="1">
      <c r="F186" s="148"/>
      <c r="G186" s="12">
        <f>$G$30</f>
        <v>22</v>
      </c>
      <c r="H186" s="14">
        <v>198</v>
      </c>
      <c r="I186" s="14">
        <v>42</v>
      </c>
      <c r="J186" s="14">
        <v>1</v>
      </c>
      <c r="K186" s="14">
        <v>3</v>
      </c>
      <c r="L186" s="14">
        <v>3</v>
      </c>
      <c r="N186" s="148"/>
      <c r="O186" s="12">
        <f>$G$30</f>
        <v>22</v>
      </c>
      <c r="P186" s="25">
        <f t="shared" ref="P186:T186" si="196">H186/H$188</f>
        <v>1.6040181464679195E-2</v>
      </c>
      <c r="Q186" s="25">
        <f t="shared" si="196"/>
        <v>1.1669908307863295E-2</v>
      </c>
      <c r="R186" s="25">
        <f t="shared" si="196"/>
        <v>3.6363636363636364E-3</v>
      </c>
      <c r="S186" s="25">
        <f t="shared" si="196"/>
        <v>9.5846645367412137E-3</v>
      </c>
      <c r="T186" s="25">
        <f t="shared" si="196"/>
        <v>5.272407732864675E-3</v>
      </c>
    </row>
    <row r="187" spans="6:20" ht="15.75" customHeight="1">
      <c r="F187" s="149"/>
      <c r="G187" s="12">
        <f>$G$31</f>
        <v>23</v>
      </c>
      <c r="H187" s="14">
        <v>153</v>
      </c>
      <c r="I187" s="14">
        <v>37</v>
      </c>
      <c r="J187" s="14">
        <v>1</v>
      </c>
      <c r="K187" s="14">
        <v>2</v>
      </c>
      <c r="L187" s="14">
        <v>4</v>
      </c>
      <c r="N187" s="149"/>
      <c r="O187" s="12">
        <f>$G$31</f>
        <v>23</v>
      </c>
      <c r="P187" s="25">
        <f t="shared" ref="P187:T187" si="197">H187/H$188</f>
        <v>1.2394685677252106E-2</v>
      </c>
      <c r="Q187" s="25">
        <f t="shared" si="197"/>
        <v>1.0280633509308142E-2</v>
      </c>
      <c r="R187" s="25">
        <f t="shared" si="197"/>
        <v>3.6363636363636364E-3</v>
      </c>
      <c r="S187" s="25">
        <f t="shared" si="197"/>
        <v>6.3897763578274758E-3</v>
      </c>
      <c r="T187" s="25">
        <f t="shared" si="197"/>
        <v>7.0298769771528994E-3</v>
      </c>
    </row>
    <row r="188" spans="6:20" ht="15.75" customHeight="1">
      <c r="F188" s="177"/>
      <c r="G188" s="178"/>
      <c r="H188" s="15">
        <f t="shared" ref="H188:L188" si="198">SUM(H164:H187)</f>
        <v>12344</v>
      </c>
      <c r="I188" s="15">
        <f t="shared" si="198"/>
        <v>3599</v>
      </c>
      <c r="J188" s="15">
        <f t="shared" si="198"/>
        <v>275</v>
      </c>
      <c r="K188" s="15">
        <f t="shared" si="198"/>
        <v>313</v>
      </c>
      <c r="L188" s="15">
        <f t="shared" si="198"/>
        <v>569</v>
      </c>
    </row>
    <row r="189" spans="6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6:20" ht="15.75" customHeight="1">
      <c r="F190" s="174">
        <v>45214</v>
      </c>
      <c r="G190" s="12">
        <f>$G$8</f>
        <v>0</v>
      </c>
      <c r="H190" s="14">
        <v>103</v>
      </c>
      <c r="I190" s="14">
        <v>17</v>
      </c>
      <c r="J190" s="14">
        <v>0</v>
      </c>
      <c r="K190" s="14">
        <v>4</v>
      </c>
      <c r="L190" s="14">
        <v>1</v>
      </c>
      <c r="N190" s="174">
        <v>45214</v>
      </c>
      <c r="O190" s="12">
        <f>$G$8</f>
        <v>0</v>
      </c>
      <c r="P190" s="25">
        <f t="shared" ref="P190:T190" si="199">H190/H$214</f>
        <v>9.6759041803663685E-3</v>
      </c>
      <c r="Q190" s="25">
        <f t="shared" si="199"/>
        <v>5.811965811965812E-3</v>
      </c>
      <c r="R190" s="25">
        <f t="shared" si="199"/>
        <v>0</v>
      </c>
      <c r="S190" s="25">
        <f t="shared" si="199"/>
        <v>2.4390243902439025E-2</v>
      </c>
      <c r="T190" s="25">
        <f t="shared" si="199"/>
        <v>4.1322314049586778E-3</v>
      </c>
    </row>
    <row r="191" spans="6:20" ht="15.75" customHeight="1">
      <c r="F191" s="148"/>
      <c r="G191" s="12">
        <f>$G$9</f>
        <v>1</v>
      </c>
      <c r="H191" s="14">
        <v>60</v>
      </c>
      <c r="I191" s="14">
        <v>23</v>
      </c>
      <c r="J191" s="14">
        <v>2</v>
      </c>
      <c r="K191" s="14">
        <v>7</v>
      </c>
      <c r="L191" s="14">
        <v>3</v>
      </c>
      <c r="N191" s="148"/>
      <c r="O191" s="12">
        <f>$G$9</f>
        <v>1</v>
      </c>
      <c r="P191" s="25">
        <f t="shared" ref="P191:T191" si="200">H191/H$214</f>
        <v>5.6364490371066224E-3</v>
      </c>
      <c r="Q191" s="25">
        <f t="shared" si="200"/>
        <v>7.8632478632478641E-3</v>
      </c>
      <c r="R191" s="25">
        <f t="shared" si="200"/>
        <v>1.092896174863388E-2</v>
      </c>
      <c r="S191" s="25">
        <f t="shared" si="200"/>
        <v>4.2682926829268296E-2</v>
      </c>
      <c r="T191" s="25">
        <f t="shared" si="200"/>
        <v>1.2396694214876033E-2</v>
      </c>
    </row>
    <row r="192" spans="6:20" ht="15.75" customHeight="1">
      <c r="F192" s="148"/>
      <c r="G192" s="12">
        <f>$G$10</f>
        <v>2</v>
      </c>
      <c r="H192" s="11">
        <v>59</v>
      </c>
      <c r="I192" s="11">
        <v>15</v>
      </c>
      <c r="J192" s="11">
        <v>0</v>
      </c>
      <c r="K192" s="11">
        <v>1</v>
      </c>
      <c r="L192" s="11">
        <v>2</v>
      </c>
      <c r="N192" s="148"/>
      <c r="O192" s="12">
        <f>$G$10</f>
        <v>2</v>
      </c>
      <c r="P192" s="25">
        <f t="shared" ref="P192:T192" si="201">H192/H$214</f>
        <v>5.5425082198215124E-3</v>
      </c>
      <c r="Q192" s="25">
        <f t="shared" si="201"/>
        <v>5.1282051282051282E-3</v>
      </c>
      <c r="R192" s="25">
        <f t="shared" si="201"/>
        <v>0</v>
      </c>
      <c r="S192" s="25">
        <f t="shared" si="201"/>
        <v>6.0975609756097563E-3</v>
      </c>
      <c r="T192" s="25">
        <f t="shared" si="201"/>
        <v>8.2644628099173556E-3</v>
      </c>
    </row>
    <row r="193" spans="6:20" ht="15.75" customHeight="1">
      <c r="F193" s="148"/>
      <c r="G193" s="12">
        <f>$G$11</f>
        <v>3</v>
      </c>
      <c r="H193" s="14">
        <v>54</v>
      </c>
      <c r="I193" s="14">
        <v>26</v>
      </c>
      <c r="J193" s="14">
        <v>1</v>
      </c>
      <c r="K193" s="14">
        <v>1</v>
      </c>
      <c r="L193" s="14">
        <v>4</v>
      </c>
      <c r="N193" s="148"/>
      <c r="O193" s="12">
        <f>$G$11</f>
        <v>3</v>
      </c>
      <c r="P193" s="25">
        <f t="shared" ref="P193:T193" si="202">H193/H$214</f>
        <v>5.0728041333959603E-3</v>
      </c>
      <c r="Q193" s="25">
        <f t="shared" si="202"/>
        <v>8.8888888888888889E-3</v>
      </c>
      <c r="R193" s="25">
        <f t="shared" si="202"/>
        <v>5.4644808743169399E-3</v>
      </c>
      <c r="S193" s="25">
        <f t="shared" si="202"/>
        <v>6.0975609756097563E-3</v>
      </c>
      <c r="T193" s="25">
        <f t="shared" si="202"/>
        <v>1.6528925619834711E-2</v>
      </c>
    </row>
    <row r="194" spans="6:20" ht="15.75" customHeight="1">
      <c r="F194" s="148"/>
      <c r="G194" s="12">
        <f>$G$12</f>
        <v>4</v>
      </c>
      <c r="H194" s="14">
        <v>95</v>
      </c>
      <c r="I194" s="14">
        <v>37</v>
      </c>
      <c r="J194" s="14">
        <v>1</v>
      </c>
      <c r="K194" s="14">
        <v>6</v>
      </c>
      <c r="L194" s="14">
        <v>3</v>
      </c>
      <c r="N194" s="148"/>
      <c r="O194" s="12">
        <f>$G$12</f>
        <v>4</v>
      </c>
      <c r="P194" s="25">
        <f t="shared" ref="P194:T194" si="203">H194/H$214</f>
        <v>8.9243776420854862E-3</v>
      </c>
      <c r="Q194" s="25">
        <f t="shared" si="203"/>
        <v>1.264957264957265E-2</v>
      </c>
      <c r="R194" s="25">
        <f t="shared" si="203"/>
        <v>5.4644808743169399E-3</v>
      </c>
      <c r="S194" s="25">
        <f t="shared" si="203"/>
        <v>3.6585365853658534E-2</v>
      </c>
      <c r="T194" s="25">
        <f t="shared" si="203"/>
        <v>1.2396694214876033E-2</v>
      </c>
    </row>
    <row r="195" spans="6:20" ht="15.75" customHeight="1">
      <c r="F195" s="148"/>
      <c r="G195" s="12">
        <f>$G$13</f>
        <v>5</v>
      </c>
      <c r="H195" s="14">
        <v>150</v>
      </c>
      <c r="I195" s="14">
        <v>74</v>
      </c>
      <c r="J195" s="14">
        <v>7</v>
      </c>
      <c r="K195" s="14">
        <v>10</v>
      </c>
      <c r="L195" s="14">
        <v>11</v>
      </c>
      <c r="N195" s="148"/>
      <c r="O195" s="12">
        <f>$G$13</f>
        <v>5</v>
      </c>
      <c r="P195" s="25">
        <f t="shared" ref="P195:T195" si="204">H195/H$214</f>
        <v>1.4091122592766557E-2</v>
      </c>
      <c r="Q195" s="25">
        <f t="shared" si="204"/>
        <v>2.5299145299145301E-2</v>
      </c>
      <c r="R195" s="25">
        <f t="shared" si="204"/>
        <v>3.825136612021858E-2</v>
      </c>
      <c r="S195" s="25">
        <f t="shared" si="204"/>
        <v>6.097560975609756E-2</v>
      </c>
      <c r="T195" s="25">
        <f t="shared" si="204"/>
        <v>4.5454545454545456E-2</v>
      </c>
    </row>
    <row r="196" spans="6:20" ht="15.75" customHeight="1">
      <c r="F196" s="148"/>
      <c r="G196" s="12">
        <f>$G$14</f>
        <v>6</v>
      </c>
      <c r="H196" s="14">
        <v>287</v>
      </c>
      <c r="I196" s="14">
        <v>107</v>
      </c>
      <c r="J196" s="14">
        <v>15</v>
      </c>
      <c r="K196" s="14">
        <v>10</v>
      </c>
      <c r="L196" s="14">
        <v>6</v>
      </c>
      <c r="N196" s="148"/>
      <c r="O196" s="12">
        <f>$G$14</f>
        <v>6</v>
      </c>
      <c r="P196" s="25">
        <f t="shared" ref="P196:T196" si="205">H196/H$214</f>
        <v>2.6961014560826679E-2</v>
      </c>
      <c r="Q196" s="25">
        <f t="shared" si="205"/>
        <v>3.658119658119658E-2</v>
      </c>
      <c r="R196" s="25">
        <f t="shared" si="205"/>
        <v>8.1967213114754092E-2</v>
      </c>
      <c r="S196" s="25">
        <f t="shared" si="205"/>
        <v>6.097560975609756E-2</v>
      </c>
      <c r="T196" s="25">
        <f t="shared" si="205"/>
        <v>2.4793388429752067E-2</v>
      </c>
    </row>
    <row r="197" spans="6:20" ht="15.75" customHeight="1">
      <c r="F197" s="148"/>
      <c r="G197" s="12">
        <f>$G$15</f>
        <v>7</v>
      </c>
      <c r="H197" s="14">
        <v>530</v>
      </c>
      <c r="I197" s="14">
        <v>154</v>
      </c>
      <c r="J197" s="14">
        <v>37</v>
      </c>
      <c r="K197" s="14">
        <v>9</v>
      </c>
      <c r="L197" s="14">
        <v>9</v>
      </c>
      <c r="N197" s="148"/>
      <c r="O197" s="12">
        <f>$G$15</f>
        <v>7</v>
      </c>
      <c r="P197" s="25">
        <f t="shared" ref="P197:T197" si="206">H197/H$214</f>
        <v>4.97886331611085E-2</v>
      </c>
      <c r="Q197" s="25">
        <f t="shared" si="206"/>
        <v>5.2649572649572651E-2</v>
      </c>
      <c r="R197" s="25">
        <f t="shared" si="206"/>
        <v>0.20218579234972678</v>
      </c>
      <c r="S197" s="25">
        <f t="shared" si="206"/>
        <v>5.4878048780487805E-2</v>
      </c>
      <c r="T197" s="25">
        <f t="shared" si="206"/>
        <v>3.71900826446281E-2</v>
      </c>
    </row>
    <row r="198" spans="6:20" ht="15.75" customHeight="1">
      <c r="F198" s="148"/>
      <c r="G198" s="12">
        <f>$G$16</f>
        <v>8</v>
      </c>
      <c r="H198" s="14">
        <v>754</v>
      </c>
      <c r="I198" s="14">
        <v>221</v>
      </c>
      <c r="J198" s="14">
        <v>16</v>
      </c>
      <c r="K198" s="14">
        <v>10</v>
      </c>
      <c r="L198" s="14">
        <v>33</v>
      </c>
      <c r="N198" s="148"/>
      <c r="O198" s="12">
        <f>$G$16</f>
        <v>8</v>
      </c>
      <c r="P198" s="25">
        <f t="shared" ref="P198:T198" si="207">H198/H$214</f>
        <v>7.0831376232973225E-2</v>
      </c>
      <c r="Q198" s="25">
        <f t="shared" si="207"/>
        <v>7.5555555555555556E-2</v>
      </c>
      <c r="R198" s="25">
        <f t="shared" si="207"/>
        <v>8.7431693989071038E-2</v>
      </c>
      <c r="S198" s="25">
        <f t="shared" si="207"/>
        <v>6.097560975609756E-2</v>
      </c>
      <c r="T198" s="25">
        <f t="shared" si="207"/>
        <v>0.13636363636363635</v>
      </c>
    </row>
    <row r="199" spans="6:20" ht="15.75" customHeight="1">
      <c r="F199" s="148"/>
      <c r="G199" s="12">
        <f>$G$17</f>
        <v>9</v>
      </c>
      <c r="H199" s="14">
        <v>1024</v>
      </c>
      <c r="I199" s="14">
        <v>279</v>
      </c>
      <c r="J199" s="14">
        <v>12</v>
      </c>
      <c r="K199" s="14">
        <v>9</v>
      </c>
      <c r="L199" s="14">
        <v>30</v>
      </c>
      <c r="N199" s="148"/>
      <c r="O199" s="12">
        <f>$G$17</f>
        <v>9</v>
      </c>
      <c r="P199" s="25">
        <f t="shared" ref="P199:T199" si="208">H199/H$214</f>
        <v>9.6195396899953031E-2</v>
      </c>
      <c r="Q199" s="25">
        <f t="shared" si="208"/>
        <v>9.5384615384615387E-2</v>
      </c>
      <c r="R199" s="25">
        <f t="shared" si="208"/>
        <v>6.5573770491803282E-2</v>
      </c>
      <c r="S199" s="25">
        <f t="shared" si="208"/>
        <v>5.4878048780487805E-2</v>
      </c>
      <c r="T199" s="25">
        <f t="shared" si="208"/>
        <v>0.12396694214876033</v>
      </c>
    </row>
    <row r="200" spans="6:20" ht="15.75" customHeight="1">
      <c r="F200" s="148"/>
      <c r="G200" s="12">
        <f>$G$18</f>
        <v>10</v>
      </c>
      <c r="H200" s="14">
        <v>952</v>
      </c>
      <c r="I200" s="14">
        <v>247</v>
      </c>
      <c r="J200" s="14">
        <v>5</v>
      </c>
      <c r="K200" s="14">
        <v>14</v>
      </c>
      <c r="L200" s="14">
        <v>28</v>
      </c>
      <c r="N200" s="148"/>
      <c r="O200" s="12">
        <f>$G$18</f>
        <v>10</v>
      </c>
      <c r="P200" s="25">
        <f t="shared" ref="P200:T200" si="209">H200/H$214</f>
        <v>8.9431658055425078E-2</v>
      </c>
      <c r="Q200" s="25">
        <f t="shared" si="209"/>
        <v>8.4444444444444447E-2</v>
      </c>
      <c r="R200" s="25">
        <f t="shared" si="209"/>
        <v>2.7322404371584699E-2</v>
      </c>
      <c r="S200" s="25">
        <f t="shared" si="209"/>
        <v>8.5365853658536592E-2</v>
      </c>
      <c r="T200" s="25">
        <f t="shared" si="209"/>
        <v>0.11570247933884298</v>
      </c>
    </row>
    <row r="201" spans="6:20" ht="15.75" customHeight="1">
      <c r="F201" s="148"/>
      <c r="G201" s="12">
        <f>$G$19</f>
        <v>11</v>
      </c>
      <c r="H201" s="14">
        <v>874</v>
      </c>
      <c r="I201" s="14">
        <v>204</v>
      </c>
      <c r="J201" s="14">
        <v>7</v>
      </c>
      <c r="K201" s="14">
        <v>4</v>
      </c>
      <c r="L201" s="14">
        <v>17</v>
      </c>
      <c r="N201" s="148"/>
      <c r="O201" s="12">
        <f>$G$19</f>
        <v>11</v>
      </c>
      <c r="P201" s="25">
        <f t="shared" ref="P201:T201" si="210">H201/H$214</f>
        <v>8.2104274307186476E-2</v>
      </c>
      <c r="Q201" s="25">
        <f t="shared" si="210"/>
        <v>6.974358974358974E-2</v>
      </c>
      <c r="R201" s="25">
        <f t="shared" si="210"/>
        <v>3.825136612021858E-2</v>
      </c>
      <c r="S201" s="25">
        <f t="shared" si="210"/>
        <v>2.4390243902439025E-2</v>
      </c>
      <c r="T201" s="25">
        <f t="shared" si="210"/>
        <v>7.0247933884297523E-2</v>
      </c>
    </row>
    <row r="202" spans="6:20" ht="15.75" customHeight="1">
      <c r="F202" s="148"/>
      <c r="G202" s="12">
        <f>$G$20</f>
        <v>12</v>
      </c>
      <c r="H202" s="14">
        <v>692</v>
      </c>
      <c r="I202" s="14">
        <v>167</v>
      </c>
      <c r="J202" s="14">
        <v>7</v>
      </c>
      <c r="K202" s="14">
        <v>11</v>
      </c>
      <c r="L202" s="14">
        <v>19</v>
      </c>
      <c r="N202" s="148"/>
      <c r="O202" s="12">
        <f>$G$20</f>
        <v>12</v>
      </c>
      <c r="P202" s="25">
        <f t="shared" ref="P202:T202" si="211">H202/H$214</f>
        <v>6.5007045561296384E-2</v>
      </c>
      <c r="Q202" s="25">
        <f t="shared" si="211"/>
        <v>5.7094017094017097E-2</v>
      </c>
      <c r="R202" s="25">
        <f t="shared" si="211"/>
        <v>3.825136612021858E-2</v>
      </c>
      <c r="S202" s="25">
        <f t="shared" si="211"/>
        <v>6.7073170731707321E-2</v>
      </c>
      <c r="T202" s="25">
        <f t="shared" si="211"/>
        <v>7.8512396694214878E-2</v>
      </c>
    </row>
    <row r="203" spans="6:20" ht="15.75" customHeight="1">
      <c r="F203" s="148"/>
      <c r="G203" s="12">
        <f>$G$21</f>
        <v>13</v>
      </c>
      <c r="H203" s="14">
        <v>700</v>
      </c>
      <c r="I203" s="14">
        <v>193</v>
      </c>
      <c r="J203" s="14">
        <v>11</v>
      </c>
      <c r="K203" s="14">
        <v>12</v>
      </c>
      <c r="L203" s="14">
        <v>12</v>
      </c>
      <c r="N203" s="148"/>
      <c r="O203" s="12">
        <f>$G$21</f>
        <v>13</v>
      </c>
      <c r="P203" s="25">
        <f t="shared" ref="P203:T203" si="212">H203/H$214</f>
        <v>6.5758572099577264E-2</v>
      </c>
      <c r="Q203" s="25">
        <f t="shared" si="212"/>
        <v>6.5982905982905987E-2</v>
      </c>
      <c r="R203" s="25">
        <f t="shared" si="212"/>
        <v>6.0109289617486336E-2</v>
      </c>
      <c r="S203" s="25">
        <f t="shared" si="212"/>
        <v>7.3170731707317069E-2</v>
      </c>
      <c r="T203" s="25">
        <f t="shared" si="212"/>
        <v>4.9586776859504134E-2</v>
      </c>
    </row>
    <row r="204" spans="6:20" ht="15.75" customHeight="1">
      <c r="F204" s="148"/>
      <c r="G204" s="12">
        <f>$G$22</f>
        <v>14</v>
      </c>
      <c r="H204" s="14">
        <v>736</v>
      </c>
      <c r="I204" s="14">
        <v>196</v>
      </c>
      <c r="J204" s="14">
        <v>9</v>
      </c>
      <c r="K204" s="14">
        <v>7</v>
      </c>
      <c r="L204" s="14">
        <v>19</v>
      </c>
      <c r="N204" s="148"/>
      <c r="O204" s="12">
        <f>$G$22</f>
        <v>14</v>
      </c>
      <c r="P204" s="25">
        <f t="shared" ref="P204:T204" si="213">H204/H$214</f>
        <v>6.9140441521841234E-2</v>
      </c>
      <c r="Q204" s="25">
        <f t="shared" si="213"/>
        <v>6.7008547008547012E-2</v>
      </c>
      <c r="R204" s="25">
        <f t="shared" si="213"/>
        <v>4.9180327868852458E-2</v>
      </c>
      <c r="S204" s="25">
        <f t="shared" si="213"/>
        <v>4.2682926829268296E-2</v>
      </c>
      <c r="T204" s="25">
        <f t="shared" si="213"/>
        <v>7.8512396694214878E-2</v>
      </c>
    </row>
    <row r="205" spans="6:20" ht="15.75" customHeight="1">
      <c r="F205" s="148"/>
      <c r="G205" s="12">
        <f>$G$23</f>
        <v>15</v>
      </c>
      <c r="H205" s="14">
        <v>643</v>
      </c>
      <c r="I205" s="14">
        <v>175</v>
      </c>
      <c r="J205" s="14">
        <v>7</v>
      </c>
      <c r="K205" s="14">
        <v>7</v>
      </c>
      <c r="L205" s="14">
        <v>8</v>
      </c>
      <c r="N205" s="148"/>
      <c r="O205" s="12">
        <f>$G$23</f>
        <v>15</v>
      </c>
      <c r="P205" s="25">
        <f t="shared" ref="P205:T205" si="214">H205/H$214</f>
        <v>6.0403945514325971E-2</v>
      </c>
      <c r="Q205" s="25">
        <f t="shared" si="214"/>
        <v>5.9829059829059832E-2</v>
      </c>
      <c r="R205" s="25">
        <f t="shared" si="214"/>
        <v>3.825136612021858E-2</v>
      </c>
      <c r="S205" s="25">
        <f t="shared" si="214"/>
        <v>4.2682926829268296E-2</v>
      </c>
      <c r="T205" s="25">
        <f t="shared" si="214"/>
        <v>3.3057851239669422E-2</v>
      </c>
    </row>
    <row r="206" spans="6:20" ht="15.75" customHeight="1">
      <c r="F206" s="148"/>
      <c r="G206" s="12">
        <f>$G$24</f>
        <v>16</v>
      </c>
      <c r="H206" s="14">
        <v>530</v>
      </c>
      <c r="I206" s="14">
        <v>166</v>
      </c>
      <c r="J206" s="14">
        <v>9</v>
      </c>
      <c r="K206" s="14">
        <v>7</v>
      </c>
      <c r="L206" s="14">
        <v>3</v>
      </c>
      <c r="N206" s="148"/>
      <c r="O206" s="12">
        <f>$G$24</f>
        <v>16</v>
      </c>
      <c r="P206" s="25">
        <f t="shared" ref="P206:T206" si="215">H206/H$214</f>
        <v>4.97886331611085E-2</v>
      </c>
      <c r="Q206" s="25">
        <f t="shared" si="215"/>
        <v>5.675213675213675E-2</v>
      </c>
      <c r="R206" s="25">
        <f t="shared" si="215"/>
        <v>4.9180327868852458E-2</v>
      </c>
      <c r="S206" s="25">
        <f t="shared" si="215"/>
        <v>4.2682926829268296E-2</v>
      </c>
      <c r="T206" s="25">
        <f t="shared" si="215"/>
        <v>1.2396694214876033E-2</v>
      </c>
    </row>
    <row r="207" spans="6:20" ht="15.75" customHeight="1">
      <c r="F207" s="148"/>
      <c r="G207" s="12">
        <f>$G$25</f>
        <v>17</v>
      </c>
      <c r="H207" s="14">
        <v>493</v>
      </c>
      <c r="I207" s="14">
        <v>156</v>
      </c>
      <c r="J207" s="14">
        <v>13</v>
      </c>
      <c r="K207" s="14">
        <v>3</v>
      </c>
      <c r="L207" s="14">
        <v>5</v>
      </c>
      <c r="N207" s="148"/>
      <c r="O207" s="12">
        <f>$G$25</f>
        <v>17</v>
      </c>
      <c r="P207" s="25">
        <f t="shared" ref="P207:T207" si="216">H207/H$214</f>
        <v>4.6312822921559416E-2</v>
      </c>
      <c r="Q207" s="25">
        <f t="shared" si="216"/>
        <v>5.3333333333333337E-2</v>
      </c>
      <c r="R207" s="25">
        <f t="shared" si="216"/>
        <v>7.1038251366120214E-2</v>
      </c>
      <c r="S207" s="25">
        <f t="shared" si="216"/>
        <v>1.8292682926829267E-2</v>
      </c>
      <c r="T207" s="25">
        <f t="shared" si="216"/>
        <v>2.0661157024793389E-2</v>
      </c>
    </row>
    <row r="208" spans="6:20" ht="15.75" customHeight="1">
      <c r="F208" s="148"/>
      <c r="G208" s="12">
        <f>$G$26</f>
        <v>18</v>
      </c>
      <c r="H208" s="14">
        <v>421</v>
      </c>
      <c r="I208" s="14">
        <v>101</v>
      </c>
      <c r="J208" s="14">
        <v>9</v>
      </c>
      <c r="K208" s="14">
        <v>7</v>
      </c>
      <c r="L208" s="14">
        <v>3</v>
      </c>
      <c r="N208" s="148"/>
      <c r="O208" s="12">
        <f>$G$26</f>
        <v>18</v>
      </c>
      <c r="P208" s="25">
        <f t="shared" ref="P208:T208" si="217">H208/H$214</f>
        <v>3.954908407703147E-2</v>
      </c>
      <c r="Q208" s="25">
        <f t="shared" si="217"/>
        <v>3.4529914529914531E-2</v>
      </c>
      <c r="R208" s="25">
        <f t="shared" si="217"/>
        <v>4.9180327868852458E-2</v>
      </c>
      <c r="S208" s="25">
        <f t="shared" si="217"/>
        <v>4.2682926829268296E-2</v>
      </c>
      <c r="T208" s="25">
        <f t="shared" si="217"/>
        <v>1.2396694214876033E-2</v>
      </c>
    </row>
    <row r="209" spans="6:20" ht="15.75" customHeight="1">
      <c r="F209" s="148"/>
      <c r="G209" s="12">
        <f>$G$27</f>
        <v>19</v>
      </c>
      <c r="H209" s="14">
        <v>434</v>
      </c>
      <c r="I209" s="14">
        <v>106</v>
      </c>
      <c r="J209" s="14">
        <v>8</v>
      </c>
      <c r="K209" s="14">
        <v>5</v>
      </c>
      <c r="L209" s="14">
        <v>2</v>
      </c>
      <c r="N209" s="148"/>
      <c r="O209" s="12">
        <f>$G$27</f>
        <v>19</v>
      </c>
      <c r="P209" s="25">
        <f t="shared" ref="P209:T209" si="218">H209/H$214</f>
        <v>4.0770314701737906E-2</v>
      </c>
      <c r="Q209" s="25">
        <f t="shared" si="218"/>
        <v>3.6239316239316241E-2</v>
      </c>
      <c r="R209" s="25">
        <f t="shared" si="218"/>
        <v>4.3715846994535519E-2</v>
      </c>
      <c r="S209" s="25">
        <f t="shared" si="218"/>
        <v>3.048780487804878E-2</v>
      </c>
      <c r="T209" s="25">
        <f t="shared" si="218"/>
        <v>8.2644628099173556E-3</v>
      </c>
    </row>
    <row r="210" spans="6:20" ht="15.75" customHeight="1">
      <c r="F210" s="148"/>
      <c r="G210" s="12">
        <f>$G$28</f>
        <v>20</v>
      </c>
      <c r="H210" s="14">
        <v>409</v>
      </c>
      <c r="I210" s="14">
        <v>105</v>
      </c>
      <c r="J210" s="14">
        <v>1</v>
      </c>
      <c r="K210" s="14">
        <v>7</v>
      </c>
      <c r="L210" s="14">
        <v>4</v>
      </c>
      <c r="N210" s="148"/>
      <c r="O210" s="12">
        <f>$G$28</f>
        <v>20</v>
      </c>
      <c r="P210" s="25">
        <f t="shared" ref="P210:T210" si="219">H210/H$214</f>
        <v>3.8421794269610149E-2</v>
      </c>
      <c r="Q210" s="25">
        <f t="shared" si="219"/>
        <v>3.5897435897435895E-2</v>
      </c>
      <c r="R210" s="25">
        <f t="shared" si="219"/>
        <v>5.4644808743169399E-3</v>
      </c>
      <c r="S210" s="25">
        <f t="shared" si="219"/>
        <v>4.2682926829268296E-2</v>
      </c>
      <c r="T210" s="25">
        <f t="shared" si="219"/>
        <v>1.6528925619834711E-2</v>
      </c>
    </row>
    <row r="211" spans="6:20" ht="15.75" customHeight="1">
      <c r="F211" s="148"/>
      <c r="G211" s="12">
        <f>$G$29</f>
        <v>21</v>
      </c>
      <c r="H211" s="14">
        <v>330</v>
      </c>
      <c r="I211" s="14">
        <v>76</v>
      </c>
      <c r="J211" s="14">
        <v>3</v>
      </c>
      <c r="K211" s="14">
        <v>4</v>
      </c>
      <c r="L211" s="14">
        <v>6</v>
      </c>
      <c r="N211" s="148"/>
      <c r="O211" s="12">
        <f>$G$29</f>
        <v>21</v>
      </c>
      <c r="P211" s="25">
        <f t="shared" ref="P211:T211" si="220">H211/H$214</f>
        <v>3.1000469704086424E-2</v>
      </c>
      <c r="Q211" s="25">
        <f t="shared" si="220"/>
        <v>2.5982905982905983E-2</v>
      </c>
      <c r="R211" s="25">
        <f t="shared" si="220"/>
        <v>1.6393442622950821E-2</v>
      </c>
      <c r="S211" s="25">
        <f t="shared" si="220"/>
        <v>2.4390243902439025E-2</v>
      </c>
      <c r="T211" s="25">
        <f t="shared" si="220"/>
        <v>2.4793388429752067E-2</v>
      </c>
    </row>
    <row r="212" spans="6:20" ht="15.75" customHeight="1">
      <c r="F212" s="148"/>
      <c r="G212" s="12">
        <f>$G$30</f>
        <v>22</v>
      </c>
      <c r="H212" s="14">
        <v>211</v>
      </c>
      <c r="I212" s="14">
        <v>52</v>
      </c>
      <c r="J212" s="14">
        <v>1</v>
      </c>
      <c r="K212" s="14">
        <v>1</v>
      </c>
      <c r="L212" s="14">
        <v>8</v>
      </c>
      <c r="N212" s="148"/>
      <c r="O212" s="12">
        <f>$G$30</f>
        <v>22</v>
      </c>
      <c r="P212" s="25">
        <f t="shared" ref="P212:T212" si="221">H212/H$214</f>
        <v>1.9821512447158289E-2</v>
      </c>
      <c r="Q212" s="25">
        <f t="shared" si="221"/>
        <v>1.7777777777777778E-2</v>
      </c>
      <c r="R212" s="25">
        <f t="shared" si="221"/>
        <v>5.4644808743169399E-3</v>
      </c>
      <c r="S212" s="25">
        <f t="shared" si="221"/>
        <v>6.0975609756097563E-3</v>
      </c>
      <c r="T212" s="25">
        <f t="shared" si="221"/>
        <v>3.3057851239669422E-2</v>
      </c>
    </row>
    <row r="213" spans="6:20" ht="15.75" customHeight="1">
      <c r="F213" s="149"/>
      <c r="G213" s="12">
        <f>$G$31</f>
        <v>23</v>
      </c>
      <c r="H213" s="14">
        <v>104</v>
      </c>
      <c r="I213" s="14">
        <v>28</v>
      </c>
      <c r="J213" s="14">
        <v>2</v>
      </c>
      <c r="K213" s="14">
        <v>8</v>
      </c>
      <c r="L213" s="14">
        <v>6</v>
      </c>
      <c r="N213" s="149"/>
      <c r="O213" s="12">
        <f>$G$31</f>
        <v>23</v>
      </c>
      <c r="P213" s="25">
        <f t="shared" ref="P213:T213" si="222">H213/H$214</f>
        <v>9.7698449976514803E-3</v>
      </c>
      <c r="Q213" s="25">
        <f t="shared" si="222"/>
        <v>9.5726495726495726E-3</v>
      </c>
      <c r="R213" s="25">
        <f t="shared" si="222"/>
        <v>1.092896174863388E-2</v>
      </c>
      <c r="S213" s="25">
        <f t="shared" si="222"/>
        <v>4.878048780487805E-2</v>
      </c>
      <c r="T213" s="25">
        <f t="shared" si="222"/>
        <v>2.4793388429752067E-2</v>
      </c>
    </row>
    <row r="214" spans="6:20" ht="15.75" customHeight="1">
      <c r="F214" s="177"/>
      <c r="G214" s="178"/>
      <c r="H214" s="15">
        <f t="shared" ref="H214:L214" si="223">SUM(H190:H213)</f>
        <v>10645</v>
      </c>
      <c r="I214" s="15">
        <f t="shared" si="223"/>
        <v>2925</v>
      </c>
      <c r="J214" s="15">
        <f t="shared" si="223"/>
        <v>183</v>
      </c>
      <c r="K214" s="15">
        <f t="shared" si="223"/>
        <v>164</v>
      </c>
      <c r="L214" s="15">
        <f t="shared" si="223"/>
        <v>242</v>
      </c>
    </row>
    <row r="215" spans="6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6:20" ht="15.75" customHeight="1">
      <c r="F216" s="174">
        <v>45215</v>
      </c>
      <c r="G216" s="12">
        <f>$G$8</f>
        <v>0</v>
      </c>
      <c r="H216" s="14">
        <v>70</v>
      </c>
      <c r="I216" s="14">
        <v>19</v>
      </c>
      <c r="J216" s="14"/>
      <c r="K216" s="14">
        <v>4</v>
      </c>
      <c r="L216" s="14">
        <v>3</v>
      </c>
      <c r="N216" s="174">
        <v>45215</v>
      </c>
      <c r="O216" s="12">
        <f>$G$8</f>
        <v>0</v>
      </c>
      <c r="P216" s="25">
        <f t="shared" ref="P216:T216" si="224">H216/H$240</f>
        <v>9.22266139657444E-3</v>
      </c>
      <c r="Q216" s="25">
        <f t="shared" si="224"/>
        <v>6.3651591289782244E-3</v>
      </c>
      <c r="R216" s="25">
        <f t="shared" si="224"/>
        <v>0</v>
      </c>
      <c r="S216" s="25">
        <f t="shared" si="224"/>
        <v>7.104795737122558E-3</v>
      </c>
      <c r="T216" s="25">
        <f t="shared" si="224"/>
        <v>4.172461752433936E-3</v>
      </c>
    </row>
    <row r="217" spans="6:20" ht="15.75" customHeight="1">
      <c r="F217" s="148"/>
      <c r="G217" s="12">
        <f>$G$9</f>
        <v>1</v>
      </c>
      <c r="H217" s="14">
        <v>52</v>
      </c>
      <c r="I217" s="14">
        <v>16</v>
      </c>
      <c r="J217" s="14">
        <v>1</v>
      </c>
      <c r="K217" s="14">
        <v>6</v>
      </c>
      <c r="L217" s="14">
        <v>2</v>
      </c>
      <c r="N217" s="148"/>
      <c r="O217" s="12">
        <f>$G$9</f>
        <v>1</v>
      </c>
      <c r="P217" s="25">
        <f t="shared" ref="P217:T217" si="225">H217/H$240</f>
        <v>6.8511198945981552E-3</v>
      </c>
      <c r="Q217" s="25">
        <f t="shared" si="225"/>
        <v>5.360134003350084E-3</v>
      </c>
      <c r="R217" s="25">
        <f t="shared" si="225"/>
        <v>7.2992700729927005E-3</v>
      </c>
      <c r="S217" s="25">
        <f t="shared" si="225"/>
        <v>1.0657193605683837E-2</v>
      </c>
      <c r="T217" s="25">
        <f t="shared" si="225"/>
        <v>2.7816411682892906E-3</v>
      </c>
    </row>
    <row r="218" spans="6:20" ht="15.75" customHeight="1">
      <c r="F218" s="148"/>
      <c r="G218" s="12">
        <f>$G$10</f>
        <v>2</v>
      </c>
      <c r="H218" s="11">
        <v>39</v>
      </c>
      <c r="I218" s="11">
        <v>11</v>
      </c>
      <c r="J218" s="11">
        <v>1</v>
      </c>
      <c r="K218" s="11">
        <v>4</v>
      </c>
      <c r="L218" s="11">
        <v>6</v>
      </c>
      <c r="N218" s="148"/>
      <c r="O218" s="12">
        <f>$G$10</f>
        <v>2</v>
      </c>
      <c r="P218" s="25">
        <f t="shared" ref="P218:T218" si="226">H218/H$240</f>
        <v>5.1383399209486164E-3</v>
      </c>
      <c r="Q218" s="25">
        <f t="shared" si="226"/>
        <v>3.6850921273031824E-3</v>
      </c>
      <c r="R218" s="25">
        <f t="shared" si="226"/>
        <v>7.2992700729927005E-3</v>
      </c>
      <c r="S218" s="25">
        <f t="shared" si="226"/>
        <v>7.104795737122558E-3</v>
      </c>
      <c r="T218" s="25">
        <f t="shared" si="226"/>
        <v>8.3449235048678721E-3</v>
      </c>
    </row>
    <row r="219" spans="6:20" ht="15.75" customHeight="1">
      <c r="F219" s="148"/>
      <c r="G219" s="12">
        <f>$G$11</f>
        <v>3</v>
      </c>
      <c r="H219" s="14">
        <v>52</v>
      </c>
      <c r="I219" s="14">
        <v>16</v>
      </c>
      <c r="J219" s="14"/>
      <c r="K219" s="14">
        <v>11</v>
      </c>
      <c r="L219" s="14">
        <v>2</v>
      </c>
      <c r="N219" s="148"/>
      <c r="O219" s="12">
        <f>$G$11</f>
        <v>3</v>
      </c>
      <c r="P219" s="25">
        <f t="shared" ref="P219:T219" si="227">H219/H$240</f>
        <v>6.8511198945981552E-3</v>
      </c>
      <c r="Q219" s="25">
        <f t="shared" si="227"/>
        <v>5.360134003350084E-3</v>
      </c>
      <c r="R219" s="25">
        <f t="shared" si="227"/>
        <v>0</v>
      </c>
      <c r="S219" s="25">
        <f t="shared" si="227"/>
        <v>1.9538188277087035E-2</v>
      </c>
      <c r="T219" s="25">
        <f t="shared" si="227"/>
        <v>2.7816411682892906E-3</v>
      </c>
    </row>
    <row r="220" spans="6:20" ht="15.75" customHeight="1">
      <c r="F220" s="148"/>
      <c r="G220" s="12">
        <f>$G$12</f>
        <v>4</v>
      </c>
      <c r="H220" s="14">
        <v>70</v>
      </c>
      <c r="I220" s="14">
        <v>52</v>
      </c>
      <c r="J220" s="14"/>
      <c r="K220" s="14">
        <v>18</v>
      </c>
      <c r="L220" s="14">
        <v>10</v>
      </c>
      <c r="N220" s="148"/>
      <c r="O220" s="12">
        <f>$G$12</f>
        <v>4</v>
      </c>
      <c r="P220" s="25">
        <f t="shared" ref="P220:T220" si="228">H220/H$240</f>
        <v>9.22266139657444E-3</v>
      </c>
      <c r="Q220" s="25">
        <f t="shared" si="228"/>
        <v>1.7420435510887771E-2</v>
      </c>
      <c r="R220" s="25">
        <f t="shared" si="228"/>
        <v>0</v>
      </c>
      <c r="S220" s="25">
        <f t="shared" si="228"/>
        <v>3.1971580817051509E-2</v>
      </c>
      <c r="T220" s="25">
        <f t="shared" si="228"/>
        <v>1.3908205841446454E-2</v>
      </c>
    </row>
    <row r="221" spans="6:20" ht="15.75" customHeight="1">
      <c r="F221" s="148"/>
      <c r="G221" s="12">
        <f>$G$13</f>
        <v>5</v>
      </c>
      <c r="H221" s="14">
        <v>181</v>
      </c>
      <c r="I221" s="14">
        <v>82</v>
      </c>
      <c r="J221" s="14">
        <v>4</v>
      </c>
      <c r="K221" s="14">
        <v>20</v>
      </c>
      <c r="L221" s="14">
        <v>18</v>
      </c>
      <c r="N221" s="148"/>
      <c r="O221" s="12">
        <f>$G$13</f>
        <v>5</v>
      </c>
      <c r="P221" s="25">
        <f t="shared" ref="P221:T221" si="229">H221/H$240</f>
        <v>2.3847167325428194E-2</v>
      </c>
      <c r="Q221" s="25">
        <f t="shared" si="229"/>
        <v>2.747068676716918E-2</v>
      </c>
      <c r="R221" s="25">
        <f t="shared" si="229"/>
        <v>2.9197080291970802E-2</v>
      </c>
      <c r="S221" s="25">
        <f t="shared" si="229"/>
        <v>3.5523978685612786E-2</v>
      </c>
      <c r="T221" s="25">
        <f t="shared" si="229"/>
        <v>2.5034770514603615E-2</v>
      </c>
    </row>
    <row r="222" spans="6:20" ht="15.75" customHeight="1">
      <c r="F222" s="148"/>
      <c r="G222" s="12">
        <f>$G$14</f>
        <v>6</v>
      </c>
      <c r="H222" s="14">
        <v>423</v>
      </c>
      <c r="I222" s="14">
        <v>146</v>
      </c>
      <c r="J222" s="14">
        <v>14</v>
      </c>
      <c r="K222" s="14">
        <v>34</v>
      </c>
      <c r="L222" s="14">
        <v>30</v>
      </c>
      <c r="N222" s="148"/>
      <c r="O222" s="12">
        <f>$G$14</f>
        <v>6</v>
      </c>
      <c r="P222" s="25">
        <f t="shared" ref="P222:T222" si="230">H222/H$240</f>
        <v>5.5731225296442685E-2</v>
      </c>
      <c r="Q222" s="25">
        <f t="shared" si="230"/>
        <v>4.8911222780569516E-2</v>
      </c>
      <c r="R222" s="25">
        <f t="shared" si="230"/>
        <v>0.10218978102189781</v>
      </c>
      <c r="S222" s="25">
        <f t="shared" si="230"/>
        <v>6.0390763765541741E-2</v>
      </c>
      <c r="T222" s="25">
        <f t="shared" si="230"/>
        <v>4.1724617524339362E-2</v>
      </c>
    </row>
    <row r="223" spans="6:20" ht="15.75" customHeight="1">
      <c r="F223" s="148"/>
      <c r="G223" s="12">
        <f>$G$15</f>
        <v>7</v>
      </c>
      <c r="H223" s="14">
        <v>637</v>
      </c>
      <c r="I223" s="14">
        <v>243</v>
      </c>
      <c r="J223" s="14">
        <v>25</v>
      </c>
      <c r="K223" s="14">
        <v>46</v>
      </c>
      <c r="L223" s="14">
        <v>35</v>
      </c>
      <c r="N223" s="148"/>
      <c r="O223" s="12">
        <f>$G$15</f>
        <v>7</v>
      </c>
      <c r="P223" s="25">
        <f t="shared" ref="P223:T223" si="231">H223/H$240</f>
        <v>8.392621870882741E-2</v>
      </c>
      <c r="Q223" s="25">
        <f t="shared" si="231"/>
        <v>8.1407035175879397E-2</v>
      </c>
      <c r="R223" s="25">
        <f t="shared" si="231"/>
        <v>0.18248175182481752</v>
      </c>
      <c r="S223" s="25">
        <f t="shared" si="231"/>
        <v>8.1705150976909419E-2</v>
      </c>
      <c r="T223" s="25">
        <f t="shared" si="231"/>
        <v>4.8678720445062586E-2</v>
      </c>
    </row>
    <row r="224" spans="6:20" ht="15.75" customHeight="1">
      <c r="F224" s="148"/>
      <c r="G224" s="12">
        <f>$G$16</f>
        <v>8</v>
      </c>
      <c r="H224" s="14">
        <v>620</v>
      </c>
      <c r="I224" s="14">
        <v>281</v>
      </c>
      <c r="J224" s="14">
        <v>17</v>
      </c>
      <c r="K224" s="14">
        <v>55</v>
      </c>
      <c r="L224" s="14">
        <v>56</v>
      </c>
      <c r="N224" s="148"/>
      <c r="O224" s="12">
        <f>$G$16</f>
        <v>8</v>
      </c>
      <c r="P224" s="25">
        <f t="shared" ref="P224:T224" si="232">H224/H$240</f>
        <v>8.1686429512516465E-2</v>
      </c>
      <c r="Q224" s="25">
        <f t="shared" si="232"/>
        <v>9.4137353433835849E-2</v>
      </c>
      <c r="R224" s="25">
        <f t="shared" si="232"/>
        <v>0.12408759124087591</v>
      </c>
      <c r="S224" s="25">
        <f t="shared" si="232"/>
        <v>9.7690941385435173E-2</v>
      </c>
      <c r="T224" s="25">
        <f t="shared" si="232"/>
        <v>7.7885952712100137E-2</v>
      </c>
    </row>
    <row r="225" spans="6:20" ht="15.75" customHeight="1">
      <c r="F225" s="148"/>
      <c r="G225" s="12">
        <f>$G$17</f>
        <v>9</v>
      </c>
      <c r="H225" s="14">
        <v>709</v>
      </c>
      <c r="I225" s="14">
        <v>312</v>
      </c>
      <c r="J225" s="14">
        <v>15</v>
      </c>
      <c r="K225" s="14">
        <v>50</v>
      </c>
      <c r="L225" s="14">
        <v>73</v>
      </c>
      <c r="N225" s="148"/>
      <c r="O225" s="12">
        <f>$G$17</f>
        <v>9</v>
      </c>
      <c r="P225" s="25">
        <f t="shared" ref="P225:T225" si="233">H225/H$240</f>
        <v>9.3412384716732549E-2</v>
      </c>
      <c r="Q225" s="25">
        <f t="shared" si="233"/>
        <v>0.10452261306532663</v>
      </c>
      <c r="R225" s="25">
        <f t="shared" si="233"/>
        <v>0.10948905109489052</v>
      </c>
      <c r="S225" s="25">
        <f t="shared" si="233"/>
        <v>8.8809946714031973E-2</v>
      </c>
      <c r="T225" s="25">
        <f t="shared" si="233"/>
        <v>0.10152990264255911</v>
      </c>
    </row>
    <row r="226" spans="6:20" ht="15.75" customHeight="1">
      <c r="F226" s="148"/>
      <c r="G226" s="12">
        <f>$G$18</f>
        <v>10</v>
      </c>
      <c r="H226" s="14">
        <v>636</v>
      </c>
      <c r="I226" s="14">
        <v>244</v>
      </c>
      <c r="J226" s="14">
        <v>7</v>
      </c>
      <c r="K226" s="14">
        <v>33</v>
      </c>
      <c r="L226" s="14">
        <v>64</v>
      </c>
      <c r="N226" s="148"/>
      <c r="O226" s="12">
        <f>$G$18</f>
        <v>10</v>
      </c>
      <c r="P226" s="25">
        <f t="shared" ref="P226:T226" si="234">H226/H$240</f>
        <v>8.3794466403162057E-2</v>
      </c>
      <c r="Q226" s="25">
        <f t="shared" si="234"/>
        <v>8.1742043551088772E-2</v>
      </c>
      <c r="R226" s="25">
        <f t="shared" si="234"/>
        <v>5.1094890510948905E-2</v>
      </c>
      <c r="S226" s="25">
        <f t="shared" si="234"/>
        <v>5.8614564831261103E-2</v>
      </c>
      <c r="T226" s="25">
        <f t="shared" si="234"/>
        <v>8.9012517385257298E-2</v>
      </c>
    </row>
    <row r="227" spans="6:20" ht="15.75" customHeight="1">
      <c r="F227" s="148"/>
      <c r="G227" s="12">
        <f>$G$19</f>
        <v>11</v>
      </c>
      <c r="H227" s="14">
        <v>528</v>
      </c>
      <c r="I227" s="14">
        <v>204</v>
      </c>
      <c r="J227" s="14">
        <v>5</v>
      </c>
      <c r="K227" s="14">
        <v>38</v>
      </c>
      <c r="L227" s="14">
        <v>70</v>
      </c>
      <c r="N227" s="148"/>
      <c r="O227" s="12">
        <f>$G$19</f>
        <v>11</v>
      </c>
      <c r="P227" s="25">
        <f t="shared" ref="P227:T227" si="235">H227/H$240</f>
        <v>6.9565217391304349E-2</v>
      </c>
      <c r="Q227" s="25">
        <f t="shared" si="235"/>
        <v>6.834170854271357E-2</v>
      </c>
      <c r="R227" s="25">
        <f t="shared" si="235"/>
        <v>3.6496350364963501E-2</v>
      </c>
      <c r="S227" s="25">
        <f t="shared" si="235"/>
        <v>6.7495559502664296E-2</v>
      </c>
      <c r="T227" s="25">
        <f t="shared" si="235"/>
        <v>9.7357440890125171E-2</v>
      </c>
    </row>
    <row r="228" spans="6:20" ht="15.75" customHeight="1">
      <c r="F228" s="148"/>
      <c r="G228" s="12">
        <f>$G$20</f>
        <v>12</v>
      </c>
      <c r="H228" s="14">
        <v>391</v>
      </c>
      <c r="I228" s="14">
        <v>159</v>
      </c>
      <c r="J228" s="14">
        <v>10</v>
      </c>
      <c r="K228" s="14">
        <v>30</v>
      </c>
      <c r="L228" s="14">
        <v>56</v>
      </c>
      <c r="N228" s="148"/>
      <c r="O228" s="12">
        <f>$G$20</f>
        <v>12</v>
      </c>
      <c r="P228" s="25">
        <f t="shared" ref="P228:T228" si="236">H228/H$240</f>
        <v>5.1515151515151514E-2</v>
      </c>
      <c r="Q228" s="25">
        <f t="shared" si="236"/>
        <v>5.3266331658291456E-2</v>
      </c>
      <c r="R228" s="25">
        <f t="shared" si="236"/>
        <v>7.2992700729927001E-2</v>
      </c>
      <c r="S228" s="25">
        <f t="shared" si="236"/>
        <v>5.328596802841918E-2</v>
      </c>
      <c r="T228" s="25">
        <f t="shared" si="236"/>
        <v>7.7885952712100137E-2</v>
      </c>
    </row>
    <row r="229" spans="6:20" ht="15.75" customHeight="1">
      <c r="F229" s="148"/>
      <c r="G229" s="12">
        <f>$G$21</f>
        <v>13</v>
      </c>
      <c r="H229" s="14">
        <v>406</v>
      </c>
      <c r="I229" s="14">
        <v>154</v>
      </c>
      <c r="J229" s="14">
        <v>7</v>
      </c>
      <c r="K229" s="14">
        <v>29</v>
      </c>
      <c r="L229" s="14">
        <v>62</v>
      </c>
      <c r="N229" s="148"/>
      <c r="O229" s="12">
        <f>$G$21</f>
        <v>13</v>
      </c>
      <c r="P229" s="25">
        <f t="shared" ref="P229:T229" si="237">H229/H$240</f>
        <v>5.3491436100131753E-2</v>
      </c>
      <c r="Q229" s="25">
        <f t="shared" si="237"/>
        <v>5.1591289782244559E-2</v>
      </c>
      <c r="R229" s="25">
        <f t="shared" si="237"/>
        <v>5.1094890510948905E-2</v>
      </c>
      <c r="S229" s="25">
        <f t="shared" si="237"/>
        <v>5.1509769094138541E-2</v>
      </c>
      <c r="T229" s="25">
        <f t="shared" si="237"/>
        <v>8.6230876216968011E-2</v>
      </c>
    </row>
    <row r="230" spans="6:20" ht="15.75" customHeight="1">
      <c r="F230" s="148"/>
      <c r="G230" s="12">
        <f>$G$22</f>
        <v>14</v>
      </c>
      <c r="H230" s="14">
        <v>404</v>
      </c>
      <c r="I230" s="14">
        <v>152</v>
      </c>
      <c r="J230" s="14">
        <v>8</v>
      </c>
      <c r="K230" s="14">
        <v>32</v>
      </c>
      <c r="L230" s="14">
        <v>57</v>
      </c>
      <c r="N230" s="148"/>
      <c r="O230" s="12">
        <f>$G$22</f>
        <v>14</v>
      </c>
      <c r="P230" s="25">
        <f t="shared" ref="P230:T230" si="238">H230/H$240</f>
        <v>5.3227931488801054E-2</v>
      </c>
      <c r="Q230" s="25">
        <f t="shared" si="238"/>
        <v>5.0921273031825795E-2</v>
      </c>
      <c r="R230" s="25">
        <f t="shared" si="238"/>
        <v>5.8394160583941604E-2</v>
      </c>
      <c r="S230" s="25">
        <f t="shared" si="238"/>
        <v>5.6838365896980464E-2</v>
      </c>
      <c r="T230" s="25">
        <f t="shared" si="238"/>
        <v>7.9276773296244787E-2</v>
      </c>
    </row>
    <row r="231" spans="6:20" ht="15.75" customHeight="1">
      <c r="F231" s="148"/>
      <c r="G231" s="12">
        <f>$G$23</f>
        <v>15</v>
      </c>
      <c r="H231" s="14">
        <v>399</v>
      </c>
      <c r="I231" s="14">
        <v>167</v>
      </c>
      <c r="J231" s="14">
        <v>10</v>
      </c>
      <c r="K231" s="14">
        <v>24</v>
      </c>
      <c r="L231" s="14">
        <v>43</v>
      </c>
      <c r="N231" s="148"/>
      <c r="O231" s="12">
        <f>$G$23</f>
        <v>15</v>
      </c>
      <c r="P231" s="25">
        <f t="shared" ref="P231:T231" si="239">H231/H$240</f>
        <v>5.256916996047431E-2</v>
      </c>
      <c r="Q231" s="25">
        <f t="shared" si="239"/>
        <v>5.5946398659966499E-2</v>
      </c>
      <c r="R231" s="25">
        <f t="shared" si="239"/>
        <v>7.2992700729927001E-2</v>
      </c>
      <c r="S231" s="25">
        <f t="shared" si="239"/>
        <v>4.2628774422735348E-2</v>
      </c>
      <c r="T231" s="25">
        <f t="shared" si="239"/>
        <v>5.9805285118219746E-2</v>
      </c>
    </row>
    <row r="232" spans="6:20" ht="15.75" customHeight="1">
      <c r="F232" s="148"/>
      <c r="G232" s="12">
        <f>$G$24</f>
        <v>16</v>
      </c>
      <c r="H232" s="14">
        <v>356</v>
      </c>
      <c r="I232" s="14">
        <v>176</v>
      </c>
      <c r="J232" s="14">
        <v>2</v>
      </c>
      <c r="K232" s="14">
        <v>36</v>
      </c>
      <c r="L232" s="14">
        <v>43</v>
      </c>
      <c r="N232" s="148"/>
      <c r="O232" s="12">
        <f>$G$24</f>
        <v>16</v>
      </c>
      <c r="P232" s="25">
        <f t="shared" ref="P232:T232" si="240">H232/H$240</f>
        <v>4.6903820816864297E-2</v>
      </c>
      <c r="Q232" s="25">
        <f t="shared" si="240"/>
        <v>5.8961474036850918E-2</v>
      </c>
      <c r="R232" s="25">
        <f t="shared" si="240"/>
        <v>1.4598540145985401E-2</v>
      </c>
      <c r="S232" s="25">
        <f t="shared" si="240"/>
        <v>6.3943161634103018E-2</v>
      </c>
      <c r="T232" s="25">
        <f t="shared" si="240"/>
        <v>5.9805285118219746E-2</v>
      </c>
    </row>
    <row r="233" spans="6:20" ht="15.75" customHeight="1">
      <c r="F233" s="148"/>
      <c r="G233" s="12">
        <f>$G$25</f>
        <v>17</v>
      </c>
      <c r="H233" s="14">
        <v>410</v>
      </c>
      <c r="I233" s="14">
        <v>221</v>
      </c>
      <c r="J233" s="14">
        <v>2</v>
      </c>
      <c r="K233" s="14">
        <v>18</v>
      </c>
      <c r="L233" s="14">
        <v>25</v>
      </c>
      <c r="N233" s="148"/>
      <c r="O233" s="12">
        <f>$G$25</f>
        <v>17</v>
      </c>
      <c r="P233" s="25">
        <f t="shared" ref="P233:T233" si="241">H233/H$240</f>
        <v>5.4018445322793152E-2</v>
      </c>
      <c r="Q233" s="25">
        <f t="shared" si="241"/>
        <v>7.4036850921273031E-2</v>
      </c>
      <c r="R233" s="25">
        <f t="shared" si="241"/>
        <v>1.4598540145985401E-2</v>
      </c>
      <c r="S233" s="25">
        <f t="shared" si="241"/>
        <v>3.1971580817051509E-2</v>
      </c>
      <c r="T233" s="25">
        <f t="shared" si="241"/>
        <v>3.4770514603616132E-2</v>
      </c>
    </row>
    <row r="234" spans="6:20" ht="15.75" customHeight="1">
      <c r="F234" s="148"/>
      <c r="G234" s="12">
        <f>$G$26</f>
        <v>18</v>
      </c>
      <c r="H234" s="14">
        <v>287</v>
      </c>
      <c r="I234" s="14">
        <v>82</v>
      </c>
      <c r="J234" s="14"/>
      <c r="K234" s="14">
        <v>18</v>
      </c>
      <c r="L234" s="14">
        <v>13</v>
      </c>
      <c r="N234" s="148"/>
      <c r="O234" s="12">
        <f>$G$26</f>
        <v>18</v>
      </c>
      <c r="P234" s="25">
        <f t="shared" ref="P234:T234" si="242">H234/H$240</f>
        <v>3.7812911725955203E-2</v>
      </c>
      <c r="Q234" s="25">
        <f t="shared" si="242"/>
        <v>2.747068676716918E-2</v>
      </c>
      <c r="R234" s="25">
        <f t="shared" si="242"/>
        <v>0</v>
      </c>
      <c r="S234" s="25">
        <f t="shared" si="242"/>
        <v>3.1971580817051509E-2</v>
      </c>
      <c r="T234" s="25">
        <f t="shared" si="242"/>
        <v>1.8080667593880391E-2</v>
      </c>
    </row>
    <row r="235" spans="6:20" ht="15.75" customHeight="1">
      <c r="F235" s="148"/>
      <c r="G235" s="12">
        <f>$G$27</f>
        <v>19</v>
      </c>
      <c r="H235" s="14">
        <v>281</v>
      </c>
      <c r="I235" s="14">
        <v>65</v>
      </c>
      <c r="J235" s="14">
        <v>5</v>
      </c>
      <c r="K235" s="14">
        <v>23</v>
      </c>
      <c r="L235" s="14">
        <v>18</v>
      </c>
      <c r="N235" s="148"/>
      <c r="O235" s="12">
        <f>$G$27</f>
        <v>19</v>
      </c>
      <c r="P235" s="25">
        <f t="shared" ref="P235:T235" si="243">H235/H$240</f>
        <v>3.7022397891963106E-2</v>
      </c>
      <c r="Q235" s="25">
        <f t="shared" si="243"/>
        <v>2.1775544388609715E-2</v>
      </c>
      <c r="R235" s="25">
        <f t="shared" si="243"/>
        <v>3.6496350364963501E-2</v>
      </c>
      <c r="S235" s="25">
        <f t="shared" si="243"/>
        <v>4.0852575488454709E-2</v>
      </c>
      <c r="T235" s="25">
        <f t="shared" si="243"/>
        <v>2.5034770514603615E-2</v>
      </c>
    </row>
    <row r="236" spans="6:20" ht="15.75" customHeight="1">
      <c r="F236" s="148"/>
      <c r="G236" s="12">
        <f>$G$28</f>
        <v>20</v>
      </c>
      <c r="H236" s="14">
        <v>214</v>
      </c>
      <c r="I236" s="14">
        <v>64</v>
      </c>
      <c r="J236" s="14"/>
      <c r="K236" s="14">
        <v>10</v>
      </c>
      <c r="L236" s="14">
        <v>11</v>
      </c>
      <c r="N236" s="148"/>
      <c r="O236" s="12">
        <f>$G$28</f>
        <v>20</v>
      </c>
      <c r="P236" s="25">
        <f t="shared" ref="P236:T236" si="244">H236/H$240</f>
        <v>2.8194993412384718E-2</v>
      </c>
      <c r="Q236" s="25">
        <f t="shared" si="244"/>
        <v>2.1440536013400336E-2</v>
      </c>
      <c r="R236" s="25">
        <f t="shared" si="244"/>
        <v>0</v>
      </c>
      <c r="S236" s="25">
        <f t="shared" si="244"/>
        <v>1.7761989342806393E-2</v>
      </c>
      <c r="T236" s="25">
        <f t="shared" si="244"/>
        <v>1.5299026425591099E-2</v>
      </c>
    </row>
    <row r="237" spans="6:20" ht="15.75" customHeight="1">
      <c r="F237" s="148"/>
      <c r="G237" s="12">
        <f>$G$29</f>
        <v>21</v>
      </c>
      <c r="H237" s="14">
        <v>194</v>
      </c>
      <c r="I237" s="14">
        <v>45</v>
      </c>
      <c r="J237" s="14">
        <v>1</v>
      </c>
      <c r="K237" s="14">
        <v>5</v>
      </c>
      <c r="L237" s="14">
        <v>9</v>
      </c>
      <c r="N237" s="148"/>
      <c r="O237" s="12">
        <f>$G$29</f>
        <v>21</v>
      </c>
      <c r="P237" s="25">
        <f t="shared" ref="P237:T237" si="245">H237/H$240</f>
        <v>2.5559947299077734E-2</v>
      </c>
      <c r="Q237" s="25">
        <f t="shared" si="245"/>
        <v>1.507537688442211E-2</v>
      </c>
      <c r="R237" s="25">
        <f t="shared" si="245"/>
        <v>7.2992700729927005E-3</v>
      </c>
      <c r="S237" s="25">
        <f t="shared" si="245"/>
        <v>8.8809946714031966E-3</v>
      </c>
      <c r="T237" s="25">
        <f t="shared" si="245"/>
        <v>1.2517385257301807E-2</v>
      </c>
    </row>
    <row r="238" spans="6:20" ht="15.75" customHeight="1">
      <c r="F238" s="148"/>
      <c r="G238" s="12">
        <f>$G$30</f>
        <v>22</v>
      </c>
      <c r="H238" s="14">
        <v>145</v>
      </c>
      <c r="I238" s="14">
        <v>47</v>
      </c>
      <c r="J238" s="14">
        <v>2</v>
      </c>
      <c r="K238" s="14">
        <v>11</v>
      </c>
      <c r="L238" s="14">
        <v>4</v>
      </c>
      <c r="N238" s="148"/>
      <c r="O238" s="12">
        <f>$G$30</f>
        <v>22</v>
      </c>
      <c r="P238" s="25">
        <f t="shared" ref="P238:T238" si="246">H238/H$240</f>
        <v>1.9104084321475624E-2</v>
      </c>
      <c r="Q238" s="25">
        <f t="shared" si="246"/>
        <v>1.5745393634840871E-2</v>
      </c>
      <c r="R238" s="25">
        <f t="shared" si="246"/>
        <v>1.4598540145985401E-2</v>
      </c>
      <c r="S238" s="25">
        <f t="shared" si="246"/>
        <v>1.9538188277087035E-2</v>
      </c>
      <c r="T238" s="25">
        <f t="shared" si="246"/>
        <v>5.5632823365785811E-3</v>
      </c>
    </row>
    <row r="239" spans="6:20" ht="15.75" customHeight="1">
      <c r="F239" s="149"/>
      <c r="G239" s="12">
        <f>$G$31</f>
        <v>23</v>
      </c>
      <c r="H239" s="14">
        <v>86</v>
      </c>
      <c r="I239" s="14">
        <v>27</v>
      </c>
      <c r="J239" s="14">
        <v>1</v>
      </c>
      <c r="K239" s="14">
        <v>8</v>
      </c>
      <c r="L239" s="14">
        <v>9</v>
      </c>
      <c r="N239" s="149"/>
      <c r="O239" s="12">
        <f>$G$31</f>
        <v>23</v>
      </c>
      <c r="P239" s="25">
        <f t="shared" ref="P239:T239" si="247">H239/H$240</f>
        <v>1.1330698287220026E-2</v>
      </c>
      <c r="Q239" s="25">
        <f t="shared" si="247"/>
        <v>9.0452261306532659E-3</v>
      </c>
      <c r="R239" s="25">
        <f t="shared" si="247"/>
        <v>7.2992700729927005E-3</v>
      </c>
      <c r="S239" s="25">
        <f t="shared" si="247"/>
        <v>1.4209591474245116E-2</v>
      </c>
      <c r="T239" s="25">
        <f t="shared" si="247"/>
        <v>1.2517385257301807E-2</v>
      </c>
    </row>
    <row r="240" spans="6:20" ht="15.75" customHeight="1">
      <c r="F240" s="177"/>
      <c r="G240" s="178"/>
      <c r="H240" s="15">
        <f t="shared" ref="H240:L240" si="248">SUM(H216:H239)</f>
        <v>7590</v>
      </c>
      <c r="I240" s="15">
        <f t="shared" si="248"/>
        <v>2985</v>
      </c>
      <c r="J240" s="15">
        <f t="shared" si="248"/>
        <v>137</v>
      </c>
      <c r="K240" s="15">
        <f t="shared" si="248"/>
        <v>563</v>
      </c>
      <c r="L240" s="15">
        <f t="shared" si="248"/>
        <v>719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54</v>
      </c>
      <c r="I242" s="14">
        <v>14</v>
      </c>
      <c r="J242" s="14"/>
      <c r="K242" s="14">
        <v>10</v>
      </c>
      <c r="L242" s="14">
        <v>11</v>
      </c>
      <c r="N242" s="174">
        <v>45216</v>
      </c>
      <c r="O242" s="12">
        <f>$G$8</f>
        <v>0</v>
      </c>
      <c r="P242" s="25">
        <f t="shared" ref="P242:T242" si="249">H242/H$266</f>
        <v>7.6131397152121808E-3</v>
      </c>
      <c r="Q242" s="25">
        <f t="shared" si="249"/>
        <v>4.8831531217300318E-3</v>
      </c>
      <c r="R242" s="25">
        <f t="shared" si="249"/>
        <v>0</v>
      </c>
      <c r="S242" s="25">
        <f t="shared" si="249"/>
        <v>1.7543859649122806E-2</v>
      </c>
      <c r="T242" s="25">
        <f t="shared" si="249"/>
        <v>1.3959390862944163E-2</v>
      </c>
    </row>
    <row r="243" spans="6:20" ht="15.75" customHeight="1">
      <c r="F243" s="148"/>
      <c r="G243" s="12">
        <f>$G$9</f>
        <v>1</v>
      </c>
      <c r="H243" s="14">
        <v>35</v>
      </c>
      <c r="I243" s="14">
        <v>15</v>
      </c>
      <c r="J243" s="14"/>
      <c r="K243" s="14">
        <v>7</v>
      </c>
      <c r="L243" s="14">
        <v>7</v>
      </c>
      <c r="N243" s="148"/>
      <c r="O243" s="12">
        <f>$G$9</f>
        <v>1</v>
      </c>
      <c r="P243" s="25">
        <f t="shared" ref="P243:T243" si="250">H243/H$266</f>
        <v>4.9344424080078955E-3</v>
      </c>
      <c r="Q243" s="25">
        <f t="shared" si="250"/>
        <v>5.2319497732821766E-3</v>
      </c>
      <c r="R243" s="25">
        <f t="shared" si="250"/>
        <v>0</v>
      </c>
      <c r="S243" s="25">
        <f t="shared" si="250"/>
        <v>1.2280701754385965E-2</v>
      </c>
      <c r="T243" s="25">
        <f t="shared" si="250"/>
        <v>8.8832487309644676E-3</v>
      </c>
    </row>
    <row r="244" spans="6:20" ht="15.75" customHeight="1">
      <c r="F244" s="148"/>
      <c r="G244" s="12">
        <f>$G$10</f>
        <v>2</v>
      </c>
      <c r="H244" s="11">
        <v>30</v>
      </c>
      <c r="I244" s="11">
        <v>10</v>
      </c>
      <c r="J244" s="11"/>
      <c r="K244" s="11">
        <v>9</v>
      </c>
      <c r="L244" s="11">
        <v>19</v>
      </c>
      <c r="N244" s="148"/>
      <c r="O244" s="12">
        <f>$G$10</f>
        <v>2</v>
      </c>
      <c r="P244" s="25">
        <f t="shared" ref="P244:T244" si="251">H244/H$266</f>
        <v>4.2295220640067672E-3</v>
      </c>
      <c r="Q244" s="25">
        <f t="shared" si="251"/>
        <v>3.4879665155214509E-3</v>
      </c>
      <c r="R244" s="25">
        <f t="shared" si="251"/>
        <v>0</v>
      </c>
      <c r="S244" s="25">
        <f t="shared" si="251"/>
        <v>1.5789473684210527E-2</v>
      </c>
      <c r="T244" s="25">
        <f t="shared" si="251"/>
        <v>2.4111675126903553E-2</v>
      </c>
    </row>
    <row r="245" spans="6:20" ht="15.75" customHeight="1">
      <c r="F245" s="148"/>
      <c r="G245" s="12">
        <f>$G$11</f>
        <v>3</v>
      </c>
      <c r="H245" s="14">
        <v>31</v>
      </c>
      <c r="I245" s="14">
        <v>19</v>
      </c>
      <c r="J245" s="14">
        <v>2</v>
      </c>
      <c r="K245" s="14">
        <v>12</v>
      </c>
      <c r="L245" s="14">
        <v>9</v>
      </c>
      <c r="N245" s="148"/>
      <c r="O245" s="12">
        <f>$G$11</f>
        <v>3</v>
      </c>
      <c r="P245" s="25">
        <f t="shared" ref="P245:T245" si="252">H245/H$266</f>
        <v>4.3705061328069925E-3</v>
      </c>
      <c r="Q245" s="25">
        <f t="shared" si="252"/>
        <v>6.627136379490757E-3</v>
      </c>
      <c r="R245" s="25">
        <f t="shared" si="252"/>
        <v>1.4705882352941176E-2</v>
      </c>
      <c r="S245" s="25">
        <f t="shared" si="252"/>
        <v>2.1052631578947368E-2</v>
      </c>
      <c r="T245" s="25">
        <f t="shared" si="252"/>
        <v>1.1421319796954314E-2</v>
      </c>
    </row>
    <row r="246" spans="6:20" ht="15.75" customHeight="1">
      <c r="F246" s="148"/>
      <c r="G246" s="12">
        <f>$G$12</f>
        <v>4</v>
      </c>
      <c r="H246" s="14">
        <v>80</v>
      </c>
      <c r="I246" s="14">
        <v>44</v>
      </c>
      <c r="J246" s="14">
        <v>3</v>
      </c>
      <c r="K246" s="14">
        <v>25</v>
      </c>
      <c r="L246" s="14">
        <v>34</v>
      </c>
      <c r="N246" s="148"/>
      <c r="O246" s="12">
        <f>$G$12</f>
        <v>4</v>
      </c>
      <c r="P246" s="25">
        <f t="shared" ref="P246:T246" si="253">H246/H$266</f>
        <v>1.1278725504018046E-2</v>
      </c>
      <c r="Q246" s="25">
        <f t="shared" si="253"/>
        <v>1.5347052668294385E-2</v>
      </c>
      <c r="R246" s="25">
        <f t="shared" si="253"/>
        <v>2.2058823529411766E-2</v>
      </c>
      <c r="S246" s="25">
        <f t="shared" si="253"/>
        <v>4.3859649122807015E-2</v>
      </c>
      <c r="T246" s="25">
        <f t="shared" si="253"/>
        <v>4.3147208121827409E-2</v>
      </c>
    </row>
    <row r="247" spans="6:20" ht="15.75" customHeight="1">
      <c r="F247" s="148"/>
      <c r="G247" s="12">
        <f>$G$13</f>
        <v>5</v>
      </c>
      <c r="H247" s="14">
        <v>137</v>
      </c>
      <c r="I247" s="14">
        <v>64</v>
      </c>
      <c r="J247" s="14">
        <v>6</v>
      </c>
      <c r="K247" s="14">
        <v>23</v>
      </c>
      <c r="L247" s="14">
        <v>24</v>
      </c>
      <c r="N247" s="148"/>
      <c r="O247" s="12">
        <f>$G$13</f>
        <v>5</v>
      </c>
      <c r="P247" s="25">
        <f t="shared" ref="P247:T247" si="254">H247/H$266</f>
        <v>1.9314817425630904E-2</v>
      </c>
      <c r="Q247" s="25">
        <f t="shared" si="254"/>
        <v>2.2322985699337286E-2</v>
      </c>
      <c r="R247" s="25">
        <f t="shared" si="254"/>
        <v>4.4117647058823532E-2</v>
      </c>
      <c r="S247" s="25">
        <f t="shared" si="254"/>
        <v>4.0350877192982457E-2</v>
      </c>
      <c r="T247" s="25">
        <f t="shared" si="254"/>
        <v>3.0456852791878174E-2</v>
      </c>
    </row>
    <row r="248" spans="6:20" ht="15.75" customHeight="1">
      <c r="F248" s="148"/>
      <c r="G248" s="12">
        <f>$G$14</f>
        <v>6</v>
      </c>
      <c r="H248" s="14">
        <v>321</v>
      </c>
      <c r="I248" s="14">
        <v>129</v>
      </c>
      <c r="J248" s="14">
        <v>13</v>
      </c>
      <c r="K248" s="14">
        <v>38</v>
      </c>
      <c r="L248" s="14">
        <v>36</v>
      </c>
      <c r="N248" s="148"/>
      <c r="O248" s="12">
        <f>$G$14</f>
        <v>6</v>
      </c>
      <c r="P248" s="25">
        <f t="shared" ref="P248:T248" si="255">H248/H$266</f>
        <v>4.525588608487241E-2</v>
      </c>
      <c r="Q248" s="25">
        <f t="shared" si="255"/>
        <v>4.4994768050226716E-2</v>
      </c>
      <c r="R248" s="25">
        <f t="shared" si="255"/>
        <v>9.5588235294117641E-2</v>
      </c>
      <c r="S248" s="25">
        <f t="shared" si="255"/>
        <v>6.6666666666666666E-2</v>
      </c>
      <c r="T248" s="25">
        <f t="shared" si="255"/>
        <v>4.5685279187817257E-2</v>
      </c>
    </row>
    <row r="249" spans="6:20" ht="15.75" customHeight="1">
      <c r="F249" s="148"/>
      <c r="G249" s="12">
        <f>$G$15</f>
        <v>7</v>
      </c>
      <c r="H249" s="14">
        <v>562</v>
      </c>
      <c r="I249" s="14">
        <v>243</v>
      </c>
      <c r="J249" s="14">
        <v>25</v>
      </c>
      <c r="K249" s="14">
        <v>48</v>
      </c>
      <c r="L249" s="14">
        <v>38</v>
      </c>
      <c r="N249" s="148"/>
      <c r="O249" s="12">
        <f>$G$15</f>
        <v>7</v>
      </c>
      <c r="P249" s="25">
        <f t="shared" ref="P249:T249" si="256">H249/H$266</f>
        <v>7.9233046665726767E-2</v>
      </c>
      <c r="Q249" s="25">
        <f t="shared" si="256"/>
        <v>8.4757586327171258E-2</v>
      </c>
      <c r="R249" s="25">
        <f t="shared" si="256"/>
        <v>0.18382352941176472</v>
      </c>
      <c r="S249" s="25">
        <f t="shared" si="256"/>
        <v>8.4210526315789472E-2</v>
      </c>
      <c r="T249" s="25">
        <f t="shared" si="256"/>
        <v>4.8223350253807105E-2</v>
      </c>
    </row>
    <row r="250" spans="6:20" ht="15.75" customHeight="1">
      <c r="F250" s="148"/>
      <c r="G250" s="12">
        <f>$G$16</f>
        <v>8</v>
      </c>
      <c r="H250" s="14">
        <v>554</v>
      </c>
      <c r="I250" s="14">
        <v>299</v>
      </c>
      <c r="J250" s="14">
        <v>23</v>
      </c>
      <c r="K250" s="14">
        <v>35</v>
      </c>
      <c r="L250" s="14">
        <v>46</v>
      </c>
      <c r="N250" s="148"/>
      <c r="O250" s="12">
        <f>$G$16</f>
        <v>8</v>
      </c>
      <c r="P250" s="25">
        <f t="shared" ref="P250:T250" si="257">H250/H$266</f>
        <v>7.8105174115324971E-2</v>
      </c>
      <c r="Q250" s="25">
        <f t="shared" si="257"/>
        <v>0.10429019881409138</v>
      </c>
      <c r="R250" s="25">
        <f t="shared" si="257"/>
        <v>0.16911764705882354</v>
      </c>
      <c r="S250" s="25">
        <f t="shared" si="257"/>
        <v>6.1403508771929821E-2</v>
      </c>
      <c r="T250" s="25">
        <f t="shared" si="257"/>
        <v>5.8375634517766499E-2</v>
      </c>
    </row>
    <row r="251" spans="6:20" ht="15.75" customHeight="1">
      <c r="F251" s="148"/>
      <c r="G251" s="12">
        <f>$G$17</f>
        <v>9</v>
      </c>
      <c r="H251" s="14">
        <v>647</v>
      </c>
      <c r="I251" s="14">
        <v>306</v>
      </c>
      <c r="J251" s="14">
        <v>14</v>
      </c>
      <c r="K251" s="14">
        <v>48</v>
      </c>
      <c r="L251" s="14">
        <v>79</v>
      </c>
      <c r="N251" s="148"/>
      <c r="O251" s="12">
        <f>$G$17</f>
        <v>9</v>
      </c>
      <c r="P251" s="25">
        <f t="shared" ref="P251:T251" si="258">H251/H$266</f>
        <v>9.1216692513745951E-2</v>
      </c>
      <c r="Q251" s="25">
        <f t="shared" si="258"/>
        <v>0.1067317753749564</v>
      </c>
      <c r="R251" s="25">
        <f t="shared" si="258"/>
        <v>0.10294117647058823</v>
      </c>
      <c r="S251" s="25">
        <f t="shared" si="258"/>
        <v>8.4210526315789472E-2</v>
      </c>
      <c r="T251" s="25">
        <f t="shared" si="258"/>
        <v>0.10025380710659898</v>
      </c>
    </row>
    <row r="252" spans="6:20" ht="15.75" customHeight="1">
      <c r="F252" s="148"/>
      <c r="G252" s="12">
        <f>$G$18</f>
        <v>10</v>
      </c>
      <c r="H252" s="14">
        <v>613</v>
      </c>
      <c r="I252" s="14">
        <v>256</v>
      </c>
      <c r="J252" s="14">
        <v>3</v>
      </c>
      <c r="K252" s="14">
        <v>43</v>
      </c>
      <c r="L252" s="14">
        <v>62</v>
      </c>
      <c r="N252" s="148"/>
      <c r="O252" s="12">
        <f>$G$18</f>
        <v>10</v>
      </c>
      <c r="P252" s="25">
        <f t="shared" ref="P252:T252" si="259">H252/H$266</f>
        <v>8.6423234174538274E-2</v>
      </c>
      <c r="Q252" s="25">
        <f t="shared" si="259"/>
        <v>8.9291942797349144E-2</v>
      </c>
      <c r="R252" s="25">
        <f t="shared" si="259"/>
        <v>2.2058823529411766E-2</v>
      </c>
      <c r="S252" s="25">
        <f t="shared" si="259"/>
        <v>7.5438596491228069E-2</v>
      </c>
      <c r="T252" s="25">
        <f t="shared" si="259"/>
        <v>7.8680203045685279E-2</v>
      </c>
    </row>
    <row r="253" spans="6:20" ht="15.75" customHeight="1">
      <c r="F253" s="148"/>
      <c r="G253" s="12">
        <f>$G$19</f>
        <v>11</v>
      </c>
      <c r="H253" s="14">
        <v>477</v>
      </c>
      <c r="I253" s="14">
        <v>152</v>
      </c>
      <c r="J253" s="14">
        <v>5</v>
      </c>
      <c r="K253" s="14">
        <v>35</v>
      </c>
      <c r="L253" s="14">
        <v>68</v>
      </c>
      <c r="N253" s="148"/>
      <c r="O253" s="12">
        <f>$G$19</f>
        <v>11</v>
      </c>
      <c r="P253" s="25">
        <f t="shared" ref="P253:T253" si="260">H253/H$266</f>
        <v>6.7249400817707597E-2</v>
      </c>
      <c r="Q253" s="25">
        <f t="shared" si="260"/>
        <v>5.3017091035926056E-2</v>
      </c>
      <c r="R253" s="25">
        <f t="shared" si="260"/>
        <v>3.6764705882352942E-2</v>
      </c>
      <c r="S253" s="25">
        <f t="shared" si="260"/>
        <v>6.1403508771929821E-2</v>
      </c>
      <c r="T253" s="25">
        <f t="shared" si="260"/>
        <v>8.6294416243654817E-2</v>
      </c>
    </row>
    <row r="254" spans="6:20" ht="15.75" customHeight="1">
      <c r="F254" s="148"/>
      <c r="G254" s="12">
        <f>$G$20</f>
        <v>12</v>
      </c>
      <c r="H254" s="14">
        <v>401</v>
      </c>
      <c r="I254" s="14">
        <v>165</v>
      </c>
      <c r="J254" s="14">
        <v>5</v>
      </c>
      <c r="K254" s="14">
        <v>26</v>
      </c>
      <c r="L254" s="14">
        <v>82</v>
      </c>
      <c r="N254" s="148"/>
      <c r="O254" s="12">
        <f>$G$20</f>
        <v>12</v>
      </c>
      <c r="P254" s="25">
        <f t="shared" ref="P254:T254" si="261">H254/H$266</f>
        <v>5.6534611588890456E-2</v>
      </c>
      <c r="Q254" s="25">
        <f t="shared" si="261"/>
        <v>5.7551447506103942E-2</v>
      </c>
      <c r="R254" s="25">
        <f t="shared" si="261"/>
        <v>3.6764705882352942E-2</v>
      </c>
      <c r="S254" s="25">
        <f t="shared" si="261"/>
        <v>4.5614035087719301E-2</v>
      </c>
      <c r="T254" s="25">
        <f t="shared" si="261"/>
        <v>0.10406091370558376</v>
      </c>
    </row>
    <row r="255" spans="6:20" ht="15.75" customHeight="1">
      <c r="F255" s="148"/>
      <c r="G255" s="12">
        <f>$G$21</f>
        <v>13</v>
      </c>
      <c r="H255" s="14">
        <v>374</v>
      </c>
      <c r="I255" s="14">
        <v>174</v>
      </c>
      <c r="J255" s="14">
        <v>9</v>
      </c>
      <c r="K255" s="14">
        <v>35</v>
      </c>
      <c r="L255" s="14">
        <v>41</v>
      </c>
      <c r="N255" s="148"/>
      <c r="O255" s="12">
        <f>$G$21</f>
        <v>13</v>
      </c>
      <c r="P255" s="25">
        <f t="shared" ref="P255:T255" si="262">H255/H$266</f>
        <v>5.2728041731284363E-2</v>
      </c>
      <c r="Q255" s="25">
        <f t="shared" si="262"/>
        <v>6.0690617370073245E-2</v>
      </c>
      <c r="R255" s="25">
        <f t="shared" si="262"/>
        <v>6.6176470588235295E-2</v>
      </c>
      <c r="S255" s="25">
        <f t="shared" si="262"/>
        <v>6.1403508771929821E-2</v>
      </c>
      <c r="T255" s="25">
        <f t="shared" si="262"/>
        <v>5.2030456852791881E-2</v>
      </c>
    </row>
    <row r="256" spans="6:20" ht="15.75" customHeight="1">
      <c r="F256" s="148"/>
      <c r="G256" s="12">
        <f>$G$22</f>
        <v>14</v>
      </c>
      <c r="H256" s="14">
        <v>370</v>
      </c>
      <c r="I256" s="14">
        <v>175</v>
      </c>
      <c r="J256" s="14">
        <v>6</v>
      </c>
      <c r="K256" s="14">
        <v>28</v>
      </c>
      <c r="L256" s="14">
        <v>73</v>
      </c>
      <c r="N256" s="148"/>
      <c r="O256" s="12">
        <f>$G$22</f>
        <v>14</v>
      </c>
      <c r="P256" s="25">
        <f t="shared" ref="P256:T256" si="263">H256/H$266</f>
        <v>5.2164105456083465E-2</v>
      </c>
      <c r="Q256" s="25">
        <f t="shared" si="263"/>
        <v>6.1039414021625389E-2</v>
      </c>
      <c r="R256" s="25">
        <f t="shared" si="263"/>
        <v>4.4117647058823532E-2</v>
      </c>
      <c r="S256" s="25">
        <f t="shared" si="263"/>
        <v>4.912280701754386E-2</v>
      </c>
      <c r="T256" s="25">
        <f t="shared" si="263"/>
        <v>9.2639593908629442E-2</v>
      </c>
    </row>
    <row r="257" spans="6:20" ht="15.75" customHeight="1">
      <c r="F257" s="148"/>
      <c r="G257" s="12">
        <f>$G$23</f>
        <v>15</v>
      </c>
      <c r="H257" s="14">
        <v>373</v>
      </c>
      <c r="I257" s="14">
        <v>141</v>
      </c>
      <c r="J257" s="14">
        <v>10</v>
      </c>
      <c r="K257" s="14">
        <v>35</v>
      </c>
      <c r="L257" s="14">
        <v>39</v>
      </c>
      <c r="N257" s="148"/>
      <c r="O257" s="12">
        <f>$G$23</f>
        <v>15</v>
      </c>
      <c r="P257" s="25">
        <f t="shared" ref="P257:T257" si="264">H257/H$266</f>
        <v>5.2587057662484137E-2</v>
      </c>
      <c r="Q257" s="25">
        <f t="shared" si="264"/>
        <v>4.9180327868852458E-2</v>
      </c>
      <c r="R257" s="25">
        <f t="shared" si="264"/>
        <v>7.3529411764705885E-2</v>
      </c>
      <c r="S257" s="25">
        <f t="shared" si="264"/>
        <v>6.1403508771929821E-2</v>
      </c>
      <c r="T257" s="25">
        <f t="shared" si="264"/>
        <v>4.9492385786802033E-2</v>
      </c>
    </row>
    <row r="258" spans="6:20" ht="15.75" customHeight="1">
      <c r="F258" s="148"/>
      <c r="G258" s="12">
        <f>$G$24</f>
        <v>16</v>
      </c>
      <c r="H258" s="14">
        <v>414</v>
      </c>
      <c r="I258" s="14">
        <v>172</v>
      </c>
      <c r="J258" s="14">
        <v>5</v>
      </c>
      <c r="K258" s="14">
        <v>34</v>
      </c>
      <c r="L258" s="14">
        <v>36</v>
      </c>
      <c r="N258" s="148"/>
      <c r="O258" s="12">
        <f>$G$24</f>
        <v>16</v>
      </c>
      <c r="P258" s="25">
        <f t="shared" ref="P258:T258" si="265">H258/H$266</f>
        <v>5.8367404483293389E-2</v>
      </c>
      <c r="Q258" s="25">
        <f t="shared" si="265"/>
        <v>5.9993024066968957E-2</v>
      </c>
      <c r="R258" s="25">
        <f t="shared" si="265"/>
        <v>3.6764705882352942E-2</v>
      </c>
      <c r="S258" s="25">
        <f t="shared" si="265"/>
        <v>5.9649122807017542E-2</v>
      </c>
      <c r="T258" s="25">
        <f t="shared" si="265"/>
        <v>4.5685279187817257E-2</v>
      </c>
    </row>
    <row r="259" spans="6:20" ht="15.75" customHeight="1">
      <c r="F259" s="148"/>
      <c r="G259" s="12">
        <f>$G$25</f>
        <v>17</v>
      </c>
      <c r="H259" s="14">
        <v>469</v>
      </c>
      <c r="I259" s="14">
        <v>202</v>
      </c>
      <c r="J259" s="14">
        <v>1</v>
      </c>
      <c r="K259" s="14">
        <v>14</v>
      </c>
      <c r="L259" s="14">
        <v>22</v>
      </c>
      <c r="N259" s="148"/>
      <c r="O259" s="12">
        <f>$G$25</f>
        <v>17</v>
      </c>
      <c r="P259" s="25">
        <f t="shared" ref="P259:T259" si="266">H259/H$266</f>
        <v>6.6121528267305801E-2</v>
      </c>
      <c r="Q259" s="25">
        <f t="shared" si="266"/>
        <v>7.0456923613533312E-2</v>
      </c>
      <c r="R259" s="25">
        <f t="shared" si="266"/>
        <v>7.3529411764705881E-3</v>
      </c>
      <c r="S259" s="25">
        <f t="shared" si="266"/>
        <v>2.456140350877193E-2</v>
      </c>
      <c r="T259" s="25">
        <f t="shared" si="266"/>
        <v>2.7918781725888325E-2</v>
      </c>
    </row>
    <row r="260" spans="6:20" ht="15.75" customHeight="1">
      <c r="F260" s="148"/>
      <c r="G260" s="12">
        <f>$G$26</f>
        <v>18</v>
      </c>
      <c r="H260" s="14">
        <v>277</v>
      </c>
      <c r="I260" s="14">
        <v>87</v>
      </c>
      <c r="J260" s="14"/>
      <c r="K260" s="14">
        <v>9</v>
      </c>
      <c r="L260" s="14">
        <v>17</v>
      </c>
      <c r="N260" s="148"/>
      <c r="O260" s="12">
        <f>$G$26</f>
        <v>18</v>
      </c>
      <c r="P260" s="25">
        <f t="shared" ref="P260:T260" si="267">H260/H$266</f>
        <v>3.9052587057662486E-2</v>
      </c>
      <c r="Q260" s="25">
        <f t="shared" si="267"/>
        <v>3.0345308685036623E-2</v>
      </c>
      <c r="R260" s="25">
        <f t="shared" si="267"/>
        <v>0</v>
      </c>
      <c r="S260" s="25">
        <f t="shared" si="267"/>
        <v>1.5789473684210527E-2</v>
      </c>
      <c r="T260" s="25">
        <f t="shared" si="267"/>
        <v>2.1573604060913704E-2</v>
      </c>
    </row>
    <row r="261" spans="6:20" ht="15.75" customHeight="1">
      <c r="F261" s="148"/>
      <c r="G261" s="12">
        <f>$G$27</f>
        <v>19</v>
      </c>
      <c r="H261" s="14">
        <v>241</v>
      </c>
      <c r="I261" s="14">
        <v>58</v>
      </c>
      <c r="J261" s="14">
        <v>2</v>
      </c>
      <c r="K261" s="14">
        <v>17</v>
      </c>
      <c r="L261" s="14">
        <v>7</v>
      </c>
      <c r="N261" s="148"/>
      <c r="O261" s="12">
        <f>$G$27</f>
        <v>19</v>
      </c>
      <c r="P261" s="25">
        <f t="shared" ref="P261:T261" si="268">H261/H$266</f>
        <v>3.3977160580854364E-2</v>
      </c>
      <c r="Q261" s="25">
        <f t="shared" si="268"/>
        <v>2.0230205790024415E-2</v>
      </c>
      <c r="R261" s="25">
        <f t="shared" si="268"/>
        <v>1.4705882352941176E-2</v>
      </c>
      <c r="S261" s="25">
        <f t="shared" si="268"/>
        <v>2.9824561403508771E-2</v>
      </c>
      <c r="T261" s="25">
        <f t="shared" si="268"/>
        <v>8.8832487309644676E-3</v>
      </c>
    </row>
    <row r="262" spans="6:20" ht="15.75" customHeight="1">
      <c r="F262" s="148"/>
      <c r="G262" s="12">
        <f>$G$28</f>
        <v>20</v>
      </c>
      <c r="H262" s="14">
        <v>233</v>
      </c>
      <c r="I262" s="14">
        <v>55</v>
      </c>
      <c r="J262" s="14">
        <v>1</v>
      </c>
      <c r="K262" s="14">
        <v>19</v>
      </c>
      <c r="L262" s="14">
        <v>12</v>
      </c>
      <c r="N262" s="148"/>
      <c r="O262" s="12">
        <f>$G$28</f>
        <v>20</v>
      </c>
      <c r="P262" s="25">
        <f t="shared" ref="P262:T262" si="269">H262/H$266</f>
        <v>3.2849288030452561E-2</v>
      </c>
      <c r="Q262" s="25">
        <f t="shared" si="269"/>
        <v>1.918381583536798E-2</v>
      </c>
      <c r="R262" s="25">
        <f t="shared" si="269"/>
        <v>7.3529411764705881E-3</v>
      </c>
      <c r="S262" s="25">
        <f t="shared" si="269"/>
        <v>3.3333333333333333E-2</v>
      </c>
      <c r="T262" s="25">
        <f t="shared" si="269"/>
        <v>1.5228426395939087E-2</v>
      </c>
    </row>
    <row r="263" spans="6:20" ht="15.75" customHeight="1">
      <c r="F263" s="148"/>
      <c r="G263" s="12">
        <f>$G$29</f>
        <v>21</v>
      </c>
      <c r="H263" s="14">
        <v>189</v>
      </c>
      <c r="I263" s="14">
        <v>28</v>
      </c>
      <c r="J263" s="14">
        <v>2</v>
      </c>
      <c r="K263" s="14">
        <v>9</v>
      </c>
      <c r="L263" s="14">
        <v>5</v>
      </c>
      <c r="N263" s="148"/>
      <c r="O263" s="12">
        <f>$G$29</f>
        <v>21</v>
      </c>
      <c r="P263" s="25">
        <f t="shared" ref="P263:T263" si="270">H263/H$266</f>
        <v>2.6645989003242634E-2</v>
      </c>
      <c r="Q263" s="25">
        <f t="shared" si="270"/>
        <v>9.7663062434600635E-3</v>
      </c>
      <c r="R263" s="25">
        <f t="shared" si="270"/>
        <v>1.4705882352941176E-2</v>
      </c>
      <c r="S263" s="25">
        <f t="shared" si="270"/>
        <v>1.5789473684210527E-2</v>
      </c>
      <c r="T263" s="25">
        <f t="shared" si="270"/>
        <v>6.3451776649746192E-3</v>
      </c>
    </row>
    <row r="264" spans="6:20" ht="15.75" customHeight="1">
      <c r="F264" s="148"/>
      <c r="G264" s="12">
        <f>$G$30</f>
        <v>22</v>
      </c>
      <c r="H264" s="14">
        <v>143</v>
      </c>
      <c r="I264" s="14">
        <v>39</v>
      </c>
      <c r="J264" s="14"/>
      <c r="K264" s="14">
        <v>3</v>
      </c>
      <c r="L264" s="14">
        <v>9</v>
      </c>
      <c r="N264" s="148"/>
      <c r="O264" s="12">
        <f>$G$30</f>
        <v>22</v>
      </c>
      <c r="P264" s="25">
        <f t="shared" ref="P264:T264" si="271">H264/H$266</f>
        <v>2.0160721838432257E-2</v>
      </c>
      <c r="Q264" s="25">
        <f t="shared" si="271"/>
        <v>1.3603069410533658E-2</v>
      </c>
      <c r="R264" s="25">
        <f t="shared" si="271"/>
        <v>0</v>
      </c>
      <c r="S264" s="25">
        <f t="shared" si="271"/>
        <v>5.263157894736842E-3</v>
      </c>
      <c r="T264" s="25">
        <f t="shared" si="271"/>
        <v>1.1421319796954314E-2</v>
      </c>
    </row>
    <row r="265" spans="6:20" ht="15.75" customHeight="1">
      <c r="F265" s="149"/>
      <c r="G265" s="12">
        <f>$G$31</f>
        <v>23</v>
      </c>
      <c r="H265" s="14">
        <v>68</v>
      </c>
      <c r="I265" s="14">
        <v>20</v>
      </c>
      <c r="J265" s="14">
        <v>1</v>
      </c>
      <c r="K265" s="14">
        <v>8</v>
      </c>
      <c r="L265" s="14">
        <v>12</v>
      </c>
      <c r="N265" s="149"/>
      <c r="O265" s="12">
        <f>$G$31</f>
        <v>23</v>
      </c>
      <c r="P265" s="25">
        <f t="shared" ref="P265:T265" si="272">H265/H$266</f>
        <v>9.5869166784153387E-3</v>
      </c>
      <c r="Q265" s="25">
        <f t="shared" si="272"/>
        <v>6.9759330310429019E-3</v>
      </c>
      <c r="R265" s="25">
        <f t="shared" si="272"/>
        <v>7.3529411764705881E-3</v>
      </c>
      <c r="S265" s="25">
        <f t="shared" si="272"/>
        <v>1.4035087719298246E-2</v>
      </c>
      <c r="T265" s="25">
        <f t="shared" si="272"/>
        <v>1.5228426395939087E-2</v>
      </c>
    </row>
    <row r="266" spans="6:20" ht="15.75" customHeight="1">
      <c r="F266" s="177"/>
      <c r="G266" s="178"/>
      <c r="H266" s="15">
        <f t="shared" ref="H266:L266" si="273">SUM(H242:H265)</f>
        <v>7093</v>
      </c>
      <c r="I266" s="15">
        <f t="shared" si="273"/>
        <v>2867</v>
      </c>
      <c r="J266" s="15">
        <f t="shared" si="273"/>
        <v>136</v>
      </c>
      <c r="K266" s="15">
        <f t="shared" si="273"/>
        <v>570</v>
      </c>
      <c r="L266" s="15">
        <f t="shared" si="273"/>
        <v>788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55</v>
      </c>
      <c r="I268" s="14">
        <v>16</v>
      </c>
      <c r="J268" s="14"/>
      <c r="K268" s="14">
        <v>11</v>
      </c>
      <c r="L268" s="14">
        <v>9</v>
      </c>
      <c r="N268" s="174">
        <v>45217</v>
      </c>
      <c r="O268" s="12">
        <f>$G$8</f>
        <v>0</v>
      </c>
      <c r="P268" s="25">
        <f t="shared" ref="P268:T268" si="274">H268/H$292</f>
        <v>7.9227888216652255E-3</v>
      </c>
      <c r="Q268" s="25">
        <f t="shared" si="274"/>
        <v>5.3262316910785623E-3</v>
      </c>
      <c r="R268" s="25">
        <f t="shared" si="274"/>
        <v>0</v>
      </c>
      <c r="S268" s="25">
        <f t="shared" si="274"/>
        <v>1.9230769230769232E-2</v>
      </c>
      <c r="T268" s="25">
        <f t="shared" si="274"/>
        <v>9.0909090909090905E-3</v>
      </c>
    </row>
    <row r="269" spans="6:20" ht="15.75" customHeight="1">
      <c r="F269" s="148"/>
      <c r="G269" s="12">
        <f>$G$9</f>
        <v>1</v>
      </c>
      <c r="H269" s="14">
        <v>46</v>
      </c>
      <c r="I269" s="14">
        <v>14</v>
      </c>
      <c r="J269" s="14"/>
      <c r="K269" s="14">
        <v>9</v>
      </c>
      <c r="L269" s="14">
        <v>17</v>
      </c>
      <c r="N269" s="148"/>
      <c r="O269" s="12">
        <f>$G$9</f>
        <v>1</v>
      </c>
      <c r="P269" s="25">
        <f t="shared" ref="P269:T269" si="275">H269/H$292</f>
        <v>6.6263324690290981E-3</v>
      </c>
      <c r="Q269" s="25">
        <f t="shared" si="275"/>
        <v>4.6604527296937419E-3</v>
      </c>
      <c r="R269" s="25">
        <f t="shared" si="275"/>
        <v>0</v>
      </c>
      <c r="S269" s="25">
        <f t="shared" si="275"/>
        <v>1.5734265734265736E-2</v>
      </c>
      <c r="T269" s="25">
        <f t="shared" si="275"/>
        <v>1.7171717171717171E-2</v>
      </c>
    </row>
    <row r="270" spans="6:20" ht="15.75" customHeight="1">
      <c r="F270" s="148"/>
      <c r="G270" s="12">
        <f>$G$10</f>
        <v>2</v>
      </c>
      <c r="H270" s="11">
        <v>25</v>
      </c>
      <c r="I270" s="11">
        <v>16</v>
      </c>
      <c r="J270" s="11"/>
      <c r="K270" s="11">
        <v>6</v>
      </c>
      <c r="L270" s="11">
        <v>6</v>
      </c>
      <c r="N270" s="148"/>
      <c r="O270" s="12">
        <f>$G$10</f>
        <v>2</v>
      </c>
      <c r="P270" s="25">
        <f t="shared" ref="P270:T270" si="276">H270/H$292</f>
        <v>3.6012676462114663E-3</v>
      </c>
      <c r="Q270" s="25">
        <f t="shared" si="276"/>
        <v>5.3262316910785623E-3</v>
      </c>
      <c r="R270" s="25">
        <f t="shared" si="276"/>
        <v>0</v>
      </c>
      <c r="S270" s="25">
        <f t="shared" si="276"/>
        <v>1.048951048951049E-2</v>
      </c>
      <c r="T270" s="25">
        <f t="shared" si="276"/>
        <v>6.0606060606060606E-3</v>
      </c>
    </row>
    <row r="271" spans="6:20" ht="15.75" customHeight="1">
      <c r="F271" s="148"/>
      <c r="G271" s="12">
        <f>$G$11</f>
        <v>3</v>
      </c>
      <c r="H271" s="14">
        <v>37</v>
      </c>
      <c r="I271" s="14">
        <v>31</v>
      </c>
      <c r="J271" s="14"/>
      <c r="K271" s="14">
        <v>17</v>
      </c>
      <c r="L271" s="14">
        <v>24</v>
      </c>
      <c r="N271" s="148"/>
      <c r="O271" s="12">
        <f>$G$11</f>
        <v>3</v>
      </c>
      <c r="P271" s="25">
        <f t="shared" ref="P271:T271" si="277">H271/H$292</f>
        <v>5.3298761163929707E-3</v>
      </c>
      <c r="Q271" s="25">
        <f t="shared" si="277"/>
        <v>1.0319573901464714E-2</v>
      </c>
      <c r="R271" s="25">
        <f t="shared" si="277"/>
        <v>0</v>
      </c>
      <c r="S271" s="25">
        <f t="shared" si="277"/>
        <v>2.972027972027972E-2</v>
      </c>
      <c r="T271" s="25">
        <f t="shared" si="277"/>
        <v>2.4242424242424242E-2</v>
      </c>
    </row>
    <row r="272" spans="6:20" ht="15.75" customHeight="1">
      <c r="F272" s="148"/>
      <c r="G272" s="12">
        <f>$G$12</f>
        <v>4</v>
      </c>
      <c r="H272" s="14">
        <v>75</v>
      </c>
      <c r="I272" s="14">
        <v>47</v>
      </c>
      <c r="J272" s="14">
        <v>2</v>
      </c>
      <c r="K272" s="14">
        <v>30</v>
      </c>
      <c r="L272" s="14">
        <v>22</v>
      </c>
      <c r="N272" s="148"/>
      <c r="O272" s="12">
        <f>$G$12</f>
        <v>4</v>
      </c>
      <c r="P272" s="25">
        <f t="shared" ref="P272:T272" si="278">H272/H$292</f>
        <v>1.0803802938634399E-2</v>
      </c>
      <c r="Q272" s="25">
        <f t="shared" si="278"/>
        <v>1.5645805592543277E-2</v>
      </c>
      <c r="R272" s="25">
        <f t="shared" si="278"/>
        <v>1.5503875968992248E-2</v>
      </c>
      <c r="S272" s="25">
        <f t="shared" si="278"/>
        <v>5.2447552447552448E-2</v>
      </c>
      <c r="T272" s="25">
        <f t="shared" si="278"/>
        <v>2.2222222222222223E-2</v>
      </c>
    </row>
    <row r="273" spans="6:20" ht="15.75" customHeight="1">
      <c r="F273" s="148"/>
      <c r="G273" s="12">
        <f>$G$13</f>
        <v>5</v>
      </c>
      <c r="H273" s="14">
        <v>179</v>
      </c>
      <c r="I273" s="14">
        <v>98</v>
      </c>
      <c r="J273" s="14">
        <v>3</v>
      </c>
      <c r="K273" s="14">
        <v>16</v>
      </c>
      <c r="L273" s="14">
        <v>37</v>
      </c>
      <c r="N273" s="148"/>
      <c r="O273" s="12">
        <f>$G$13</f>
        <v>5</v>
      </c>
      <c r="P273" s="25">
        <f t="shared" ref="P273:T273" si="279">H273/H$292</f>
        <v>2.5785076346874099E-2</v>
      </c>
      <c r="Q273" s="25">
        <f t="shared" si="279"/>
        <v>3.262316910785619E-2</v>
      </c>
      <c r="R273" s="25">
        <f t="shared" si="279"/>
        <v>2.3255813953488372E-2</v>
      </c>
      <c r="S273" s="25">
        <f t="shared" si="279"/>
        <v>2.7972027972027972E-2</v>
      </c>
      <c r="T273" s="25">
        <f t="shared" si="279"/>
        <v>3.7373737373737372E-2</v>
      </c>
    </row>
    <row r="274" spans="6:20" ht="15.75" customHeight="1">
      <c r="F274" s="148"/>
      <c r="G274" s="12">
        <f>$G$14</f>
        <v>6</v>
      </c>
      <c r="H274" s="14">
        <v>334</v>
      </c>
      <c r="I274" s="14">
        <v>119</v>
      </c>
      <c r="J274" s="14">
        <v>12</v>
      </c>
      <c r="K274" s="14">
        <v>29</v>
      </c>
      <c r="L274" s="14">
        <v>53</v>
      </c>
      <c r="N274" s="148"/>
      <c r="O274" s="12">
        <f>$G$14</f>
        <v>6</v>
      </c>
      <c r="P274" s="25">
        <f t="shared" ref="P274:T274" si="280">H274/H$292</f>
        <v>4.811293575338519E-2</v>
      </c>
      <c r="Q274" s="25">
        <f t="shared" si="280"/>
        <v>3.9613848202396801E-2</v>
      </c>
      <c r="R274" s="25">
        <f t="shared" si="280"/>
        <v>9.3023255813953487E-2</v>
      </c>
      <c r="S274" s="25">
        <f t="shared" si="280"/>
        <v>5.0699300699300696E-2</v>
      </c>
      <c r="T274" s="25">
        <f t="shared" si="280"/>
        <v>5.3535353535353533E-2</v>
      </c>
    </row>
    <row r="275" spans="6:20" ht="15.75" customHeight="1">
      <c r="F275" s="148"/>
      <c r="G275" s="12">
        <f>$G$15</f>
        <v>7</v>
      </c>
      <c r="H275" s="14">
        <v>582</v>
      </c>
      <c r="I275" s="14">
        <v>237</v>
      </c>
      <c r="J275" s="14">
        <v>20</v>
      </c>
      <c r="K275" s="14">
        <v>47</v>
      </c>
      <c r="L275" s="14">
        <v>57</v>
      </c>
      <c r="N275" s="148"/>
      <c r="O275" s="12">
        <f>$G$15</f>
        <v>7</v>
      </c>
      <c r="P275" s="25">
        <f t="shared" ref="P275:T275" si="281">H275/H$292</f>
        <v>8.3837510803802945E-2</v>
      </c>
      <c r="Q275" s="25">
        <f t="shared" si="281"/>
        <v>7.8894806924101196E-2</v>
      </c>
      <c r="R275" s="25">
        <f t="shared" si="281"/>
        <v>0.15503875968992248</v>
      </c>
      <c r="S275" s="25">
        <f t="shared" si="281"/>
        <v>8.2167832167832161E-2</v>
      </c>
      <c r="T275" s="25">
        <f t="shared" si="281"/>
        <v>5.7575757575757579E-2</v>
      </c>
    </row>
    <row r="276" spans="6:20" ht="15.75" customHeight="1">
      <c r="F276" s="148"/>
      <c r="G276" s="12">
        <f>$G$16</f>
        <v>8</v>
      </c>
      <c r="H276" s="14">
        <v>584</v>
      </c>
      <c r="I276" s="14">
        <v>314</v>
      </c>
      <c r="J276" s="14">
        <v>19</v>
      </c>
      <c r="K276" s="14">
        <v>49</v>
      </c>
      <c r="L276" s="14">
        <v>68</v>
      </c>
      <c r="N276" s="148"/>
      <c r="O276" s="12">
        <f>$G$16</f>
        <v>8</v>
      </c>
      <c r="P276" s="25">
        <f t="shared" ref="P276:T276" si="282">H276/H$292</f>
        <v>8.4125612215499856E-2</v>
      </c>
      <c r="Q276" s="25">
        <f t="shared" si="282"/>
        <v>0.10452729693741677</v>
      </c>
      <c r="R276" s="25">
        <f t="shared" si="282"/>
        <v>0.14728682170542637</v>
      </c>
      <c r="S276" s="25">
        <f t="shared" si="282"/>
        <v>8.5664335664335664E-2</v>
      </c>
      <c r="T276" s="25">
        <f t="shared" si="282"/>
        <v>6.8686868686868685E-2</v>
      </c>
    </row>
    <row r="277" spans="6:20" ht="15.75" customHeight="1">
      <c r="F277" s="148"/>
      <c r="G277" s="12">
        <f>$G$17</f>
        <v>9</v>
      </c>
      <c r="H277" s="14">
        <v>603</v>
      </c>
      <c r="I277" s="14">
        <v>310</v>
      </c>
      <c r="J277" s="14">
        <v>14</v>
      </c>
      <c r="K277" s="14">
        <v>54</v>
      </c>
      <c r="L277" s="14">
        <v>82</v>
      </c>
      <c r="N277" s="148"/>
      <c r="O277" s="12">
        <f>$G$17</f>
        <v>9</v>
      </c>
      <c r="P277" s="25">
        <f t="shared" ref="P277:T277" si="283">H277/H$292</f>
        <v>8.6862575626620572E-2</v>
      </c>
      <c r="Q277" s="25">
        <f t="shared" si="283"/>
        <v>0.10319573901464714</v>
      </c>
      <c r="R277" s="25">
        <f t="shared" si="283"/>
        <v>0.10852713178294573</v>
      </c>
      <c r="S277" s="25">
        <f t="shared" si="283"/>
        <v>9.4405594405594401E-2</v>
      </c>
      <c r="T277" s="25">
        <f t="shared" si="283"/>
        <v>8.2828282828282834E-2</v>
      </c>
    </row>
    <row r="278" spans="6:20" ht="15.75" customHeight="1">
      <c r="F278" s="148"/>
      <c r="G278" s="12">
        <f>$G$18</f>
        <v>10</v>
      </c>
      <c r="H278" s="14">
        <v>550</v>
      </c>
      <c r="I278" s="14">
        <v>242</v>
      </c>
      <c r="J278" s="14">
        <v>2</v>
      </c>
      <c r="K278" s="14">
        <v>51</v>
      </c>
      <c r="L278" s="14">
        <v>88</v>
      </c>
      <c r="N278" s="148"/>
      <c r="O278" s="12">
        <f>$G$18</f>
        <v>10</v>
      </c>
      <c r="P278" s="25">
        <f t="shared" ref="P278:T278" si="284">H278/H$292</f>
        <v>7.9227888216652262E-2</v>
      </c>
      <c r="Q278" s="25">
        <f t="shared" si="284"/>
        <v>8.0559254327563251E-2</v>
      </c>
      <c r="R278" s="25">
        <f t="shared" si="284"/>
        <v>1.5503875968992248E-2</v>
      </c>
      <c r="S278" s="25">
        <f t="shared" si="284"/>
        <v>8.9160839160839167E-2</v>
      </c>
      <c r="T278" s="25">
        <f t="shared" si="284"/>
        <v>8.8888888888888892E-2</v>
      </c>
    </row>
    <row r="279" spans="6:20" ht="15.75" customHeight="1">
      <c r="F279" s="148"/>
      <c r="G279" s="12">
        <f>$G$19</f>
        <v>11</v>
      </c>
      <c r="H279" s="14">
        <v>472</v>
      </c>
      <c r="I279" s="14">
        <v>188</v>
      </c>
      <c r="J279" s="14">
        <v>11</v>
      </c>
      <c r="K279" s="14">
        <v>31</v>
      </c>
      <c r="L279" s="14">
        <v>87</v>
      </c>
      <c r="N279" s="148"/>
      <c r="O279" s="12">
        <f>$G$19</f>
        <v>11</v>
      </c>
      <c r="P279" s="25">
        <f t="shared" ref="P279:T279" si="285">H279/H$292</f>
        <v>6.7991933160472487E-2</v>
      </c>
      <c r="Q279" s="25">
        <f t="shared" si="285"/>
        <v>6.2583222370173108E-2</v>
      </c>
      <c r="R279" s="25">
        <f t="shared" si="285"/>
        <v>8.5271317829457363E-2</v>
      </c>
      <c r="S279" s="25">
        <f t="shared" si="285"/>
        <v>5.4195804195804193E-2</v>
      </c>
      <c r="T279" s="25">
        <f t="shared" si="285"/>
        <v>8.7878787878787876E-2</v>
      </c>
    </row>
    <row r="280" spans="6:20" ht="15.75" customHeight="1">
      <c r="F280" s="148"/>
      <c r="G280" s="12">
        <f>$G$20</f>
        <v>12</v>
      </c>
      <c r="H280" s="14">
        <v>403</v>
      </c>
      <c r="I280" s="14">
        <v>160</v>
      </c>
      <c r="J280" s="14">
        <v>5</v>
      </c>
      <c r="K280" s="14">
        <v>24</v>
      </c>
      <c r="L280" s="14">
        <v>71</v>
      </c>
      <c r="N280" s="148"/>
      <c r="O280" s="12">
        <f>$G$20</f>
        <v>12</v>
      </c>
      <c r="P280" s="25">
        <f t="shared" ref="P280:T280" si="286">H280/H$292</f>
        <v>5.8052434456928842E-2</v>
      </c>
      <c r="Q280" s="25">
        <f t="shared" si="286"/>
        <v>5.3262316910785618E-2</v>
      </c>
      <c r="R280" s="25">
        <f t="shared" si="286"/>
        <v>3.875968992248062E-2</v>
      </c>
      <c r="S280" s="25">
        <f t="shared" si="286"/>
        <v>4.195804195804196E-2</v>
      </c>
      <c r="T280" s="25">
        <f t="shared" si="286"/>
        <v>7.1717171717171721E-2</v>
      </c>
    </row>
    <row r="281" spans="6:20" ht="15.75" customHeight="1">
      <c r="F281" s="148"/>
      <c r="G281" s="12">
        <f>$G$21</f>
        <v>13</v>
      </c>
      <c r="H281" s="14">
        <v>382</v>
      </c>
      <c r="I281" s="14">
        <v>186</v>
      </c>
      <c r="J281" s="14">
        <v>3</v>
      </c>
      <c r="K281" s="14">
        <v>30</v>
      </c>
      <c r="L281" s="14">
        <v>72</v>
      </c>
      <c r="N281" s="148"/>
      <c r="O281" s="12">
        <f>$G$21</f>
        <v>13</v>
      </c>
      <c r="P281" s="25">
        <f t="shared" ref="P281:T281" si="287">H281/H$292</f>
        <v>5.5027369634111208E-2</v>
      </c>
      <c r="Q281" s="25">
        <f t="shared" si="287"/>
        <v>6.1917443408788284E-2</v>
      </c>
      <c r="R281" s="25">
        <f t="shared" si="287"/>
        <v>2.3255813953488372E-2</v>
      </c>
      <c r="S281" s="25">
        <f t="shared" si="287"/>
        <v>5.2447552447552448E-2</v>
      </c>
      <c r="T281" s="25">
        <f t="shared" si="287"/>
        <v>7.2727272727272724E-2</v>
      </c>
    </row>
    <row r="282" spans="6:20" ht="15.75" customHeight="1">
      <c r="F282" s="148"/>
      <c r="G282" s="12">
        <f>$G$22</f>
        <v>14</v>
      </c>
      <c r="H282" s="14">
        <v>376</v>
      </c>
      <c r="I282" s="14">
        <v>150</v>
      </c>
      <c r="J282" s="14">
        <v>13</v>
      </c>
      <c r="K282" s="14">
        <v>34</v>
      </c>
      <c r="L282" s="14">
        <v>78</v>
      </c>
      <c r="N282" s="148"/>
      <c r="O282" s="12">
        <f>$G$22</f>
        <v>14</v>
      </c>
      <c r="P282" s="25">
        <f t="shared" ref="P282:T282" si="288">H282/H$292</f>
        <v>5.4163065399020452E-2</v>
      </c>
      <c r="Q282" s="25">
        <f t="shared" si="288"/>
        <v>4.9933422103861515E-2</v>
      </c>
      <c r="R282" s="25">
        <f t="shared" si="288"/>
        <v>0.10077519379844961</v>
      </c>
      <c r="S282" s="25">
        <f t="shared" si="288"/>
        <v>5.944055944055944E-2</v>
      </c>
      <c r="T282" s="25">
        <f t="shared" si="288"/>
        <v>7.8787878787878782E-2</v>
      </c>
    </row>
    <row r="283" spans="6:20" ht="15.75" customHeight="1">
      <c r="F283" s="148"/>
      <c r="G283" s="12">
        <f>$G$23</f>
        <v>15</v>
      </c>
      <c r="H283" s="14">
        <v>367</v>
      </c>
      <c r="I283" s="14">
        <v>140</v>
      </c>
      <c r="J283" s="14">
        <v>9</v>
      </c>
      <c r="K283" s="14">
        <v>39</v>
      </c>
      <c r="L283" s="14">
        <v>71</v>
      </c>
      <c r="N283" s="148"/>
      <c r="O283" s="12">
        <f>$G$23</f>
        <v>15</v>
      </c>
      <c r="P283" s="25">
        <f t="shared" ref="P283:T283" si="289">H283/H$292</f>
        <v>5.2866609046384329E-2</v>
      </c>
      <c r="Q283" s="25">
        <f t="shared" si="289"/>
        <v>4.6604527296937419E-2</v>
      </c>
      <c r="R283" s="25">
        <f t="shared" si="289"/>
        <v>6.9767441860465115E-2</v>
      </c>
      <c r="S283" s="25">
        <f t="shared" si="289"/>
        <v>6.8181818181818177E-2</v>
      </c>
      <c r="T283" s="25">
        <f t="shared" si="289"/>
        <v>7.1717171717171721E-2</v>
      </c>
    </row>
    <row r="284" spans="6:20" ht="15.75" customHeight="1">
      <c r="F284" s="148"/>
      <c r="G284" s="12">
        <f>$G$24</f>
        <v>16</v>
      </c>
      <c r="H284" s="14">
        <v>352</v>
      </c>
      <c r="I284" s="14">
        <v>183</v>
      </c>
      <c r="J284" s="14">
        <v>8</v>
      </c>
      <c r="K284" s="14">
        <v>36</v>
      </c>
      <c r="L284" s="14">
        <v>47</v>
      </c>
      <c r="N284" s="148"/>
      <c r="O284" s="12">
        <f>$G$24</f>
        <v>16</v>
      </c>
      <c r="P284" s="25">
        <f t="shared" ref="P284:T284" si="290">H284/H$292</f>
        <v>5.070584845865745E-2</v>
      </c>
      <c r="Q284" s="25">
        <f t="shared" si="290"/>
        <v>6.0918774966711053E-2</v>
      </c>
      <c r="R284" s="25">
        <f t="shared" si="290"/>
        <v>6.2015503875968991E-2</v>
      </c>
      <c r="S284" s="25">
        <f t="shared" si="290"/>
        <v>6.2937062937062943E-2</v>
      </c>
      <c r="T284" s="25">
        <f t="shared" si="290"/>
        <v>4.7474747474747475E-2</v>
      </c>
    </row>
    <row r="285" spans="6:20" ht="15.75" customHeight="1">
      <c r="F285" s="148"/>
      <c r="G285" s="12">
        <f>$G$25</f>
        <v>17</v>
      </c>
      <c r="H285" s="14">
        <v>450</v>
      </c>
      <c r="I285" s="14">
        <v>203</v>
      </c>
      <c r="J285" s="14">
        <v>2</v>
      </c>
      <c r="K285" s="14">
        <v>17</v>
      </c>
      <c r="L285" s="14">
        <v>31</v>
      </c>
      <c r="N285" s="148"/>
      <c r="O285" s="12">
        <f>$G$25</f>
        <v>17</v>
      </c>
      <c r="P285" s="25">
        <f t="shared" ref="P285:T285" si="291">H285/H$292</f>
        <v>6.482281763180639E-2</v>
      </c>
      <c r="Q285" s="25">
        <f t="shared" si="291"/>
        <v>6.7576564580559259E-2</v>
      </c>
      <c r="R285" s="25">
        <f t="shared" si="291"/>
        <v>1.5503875968992248E-2</v>
      </c>
      <c r="S285" s="25">
        <f t="shared" si="291"/>
        <v>2.972027972027972E-2</v>
      </c>
      <c r="T285" s="25">
        <f t="shared" si="291"/>
        <v>3.1313131313131314E-2</v>
      </c>
    </row>
    <row r="286" spans="6:20" ht="15.75" customHeight="1">
      <c r="F286" s="148"/>
      <c r="G286" s="12">
        <f>$G$26</f>
        <v>18</v>
      </c>
      <c r="H286" s="14">
        <v>281</v>
      </c>
      <c r="I286" s="14">
        <v>104</v>
      </c>
      <c r="J286" s="14">
        <v>2</v>
      </c>
      <c r="K286" s="14">
        <v>11</v>
      </c>
      <c r="L286" s="14">
        <v>15</v>
      </c>
      <c r="N286" s="148"/>
      <c r="O286" s="12">
        <f>$G$26</f>
        <v>18</v>
      </c>
      <c r="P286" s="25">
        <f t="shared" ref="P286:T286" si="292">H286/H$292</f>
        <v>4.047824834341688E-2</v>
      </c>
      <c r="Q286" s="25">
        <f t="shared" si="292"/>
        <v>3.462050599201065E-2</v>
      </c>
      <c r="R286" s="25">
        <f t="shared" si="292"/>
        <v>1.5503875968992248E-2</v>
      </c>
      <c r="S286" s="25">
        <f t="shared" si="292"/>
        <v>1.9230769230769232E-2</v>
      </c>
      <c r="T286" s="25">
        <f t="shared" si="292"/>
        <v>1.5151515151515152E-2</v>
      </c>
    </row>
    <row r="287" spans="6:20" ht="15.75" customHeight="1">
      <c r="F287" s="148"/>
      <c r="G287" s="12">
        <f>$G$27</f>
        <v>19</v>
      </c>
      <c r="H287" s="14">
        <v>214</v>
      </c>
      <c r="I287" s="14">
        <v>67</v>
      </c>
      <c r="J287" s="14">
        <v>1</v>
      </c>
      <c r="K287" s="14">
        <v>11</v>
      </c>
      <c r="L287" s="14">
        <v>6</v>
      </c>
      <c r="N287" s="148"/>
      <c r="O287" s="12">
        <f>$G$27</f>
        <v>19</v>
      </c>
      <c r="P287" s="25">
        <f t="shared" ref="P287:T287" si="293">H287/H$292</f>
        <v>3.0826851051570153E-2</v>
      </c>
      <c r="Q287" s="25">
        <f t="shared" si="293"/>
        <v>2.2303595206391479E-2</v>
      </c>
      <c r="R287" s="25">
        <f t="shared" si="293"/>
        <v>7.7519379844961239E-3</v>
      </c>
      <c r="S287" s="25">
        <f t="shared" si="293"/>
        <v>1.9230769230769232E-2</v>
      </c>
      <c r="T287" s="25">
        <f t="shared" si="293"/>
        <v>6.0606060606060606E-3</v>
      </c>
    </row>
    <row r="288" spans="6:20" ht="15.75" customHeight="1">
      <c r="F288" s="148"/>
      <c r="G288" s="12">
        <f>$G$28</f>
        <v>20</v>
      </c>
      <c r="H288" s="14">
        <v>179</v>
      </c>
      <c r="I288" s="14">
        <v>49</v>
      </c>
      <c r="J288" s="14"/>
      <c r="K288" s="14">
        <v>6</v>
      </c>
      <c r="L288" s="14">
        <v>16</v>
      </c>
      <c r="N288" s="148"/>
      <c r="O288" s="12">
        <f>$G$28</f>
        <v>20</v>
      </c>
      <c r="P288" s="25">
        <f t="shared" ref="P288:T288" si="294">H288/H$292</f>
        <v>2.5785076346874099E-2</v>
      </c>
      <c r="Q288" s="25">
        <f t="shared" si="294"/>
        <v>1.6311584553928095E-2</v>
      </c>
      <c r="R288" s="25">
        <f t="shared" si="294"/>
        <v>0</v>
      </c>
      <c r="S288" s="25">
        <f t="shared" si="294"/>
        <v>1.048951048951049E-2</v>
      </c>
      <c r="T288" s="25">
        <f t="shared" si="294"/>
        <v>1.6161616161616162E-2</v>
      </c>
    </row>
    <row r="289" spans="6:20" ht="15.75" customHeight="1">
      <c r="F289" s="148"/>
      <c r="G289" s="12">
        <f>$G$29</f>
        <v>21</v>
      </c>
      <c r="H289" s="14">
        <v>188</v>
      </c>
      <c r="I289" s="14">
        <v>50</v>
      </c>
      <c r="J289" s="14"/>
      <c r="K289" s="14">
        <v>6</v>
      </c>
      <c r="L289" s="14">
        <v>7</v>
      </c>
      <c r="N289" s="148"/>
      <c r="O289" s="12">
        <f>$G$29</f>
        <v>21</v>
      </c>
      <c r="P289" s="25">
        <f t="shared" ref="P289:T289" si="295">H289/H$292</f>
        <v>2.7081532699510226E-2</v>
      </c>
      <c r="Q289" s="25">
        <f t="shared" si="295"/>
        <v>1.6644474034620507E-2</v>
      </c>
      <c r="R289" s="25">
        <f t="shared" si="295"/>
        <v>0</v>
      </c>
      <c r="S289" s="25">
        <f t="shared" si="295"/>
        <v>1.048951048951049E-2</v>
      </c>
      <c r="T289" s="25">
        <f t="shared" si="295"/>
        <v>7.0707070707070711E-3</v>
      </c>
    </row>
    <row r="290" spans="6:20" ht="15.75" customHeight="1">
      <c r="F290" s="148"/>
      <c r="G290" s="12">
        <f>$G$30</f>
        <v>22</v>
      </c>
      <c r="H290" s="14">
        <v>140</v>
      </c>
      <c r="I290" s="14">
        <v>56</v>
      </c>
      <c r="J290" s="14">
        <v>2</v>
      </c>
      <c r="K290" s="14">
        <v>2</v>
      </c>
      <c r="L290" s="14">
        <v>10</v>
      </c>
      <c r="N290" s="148"/>
      <c r="O290" s="12">
        <f>$G$30</f>
        <v>22</v>
      </c>
      <c r="P290" s="25">
        <f t="shared" ref="P290:T290" si="296">H290/H$292</f>
        <v>2.0167098818784212E-2</v>
      </c>
      <c r="Q290" s="25">
        <f t="shared" si="296"/>
        <v>1.8641810918774968E-2</v>
      </c>
      <c r="R290" s="25">
        <f t="shared" si="296"/>
        <v>1.5503875968992248E-2</v>
      </c>
      <c r="S290" s="25">
        <f t="shared" si="296"/>
        <v>3.4965034965034965E-3</v>
      </c>
      <c r="T290" s="25">
        <f t="shared" si="296"/>
        <v>1.0101010101010102E-2</v>
      </c>
    </row>
    <row r="291" spans="6:20" ht="15.75" customHeight="1">
      <c r="F291" s="149"/>
      <c r="G291" s="12">
        <f>$G$31</f>
        <v>23</v>
      </c>
      <c r="H291" s="14">
        <v>68</v>
      </c>
      <c r="I291" s="14">
        <v>24</v>
      </c>
      <c r="J291" s="14">
        <v>1</v>
      </c>
      <c r="K291" s="14">
        <v>6</v>
      </c>
      <c r="L291" s="14">
        <v>16</v>
      </c>
      <c r="N291" s="149"/>
      <c r="O291" s="12">
        <f>$G$31</f>
        <v>23</v>
      </c>
      <c r="P291" s="25">
        <f t="shared" ref="P291:T291" si="297">H291/H$292</f>
        <v>9.7954479976951891E-3</v>
      </c>
      <c r="Q291" s="25">
        <f t="shared" si="297"/>
        <v>7.989347536617843E-3</v>
      </c>
      <c r="R291" s="25">
        <f t="shared" si="297"/>
        <v>7.7519379844961239E-3</v>
      </c>
      <c r="S291" s="25">
        <f t="shared" si="297"/>
        <v>1.048951048951049E-2</v>
      </c>
      <c r="T291" s="25">
        <f t="shared" si="297"/>
        <v>1.6161616161616162E-2</v>
      </c>
    </row>
    <row r="292" spans="6:20" ht="15.75" customHeight="1">
      <c r="F292" s="177"/>
      <c r="G292" s="178"/>
      <c r="H292" s="15">
        <f t="shared" ref="H292:L292" si="298">SUM(H268:H291)</f>
        <v>6942</v>
      </c>
      <c r="I292" s="15">
        <f t="shared" si="298"/>
        <v>3004</v>
      </c>
      <c r="J292" s="15">
        <f t="shared" si="298"/>
        <v>129</v>
      </c>
      <c r="K292" s="15">
        <f t="shared" si="298"/>
        <v>572</v>
      </c>
      <c r="L292" s="15">
        <f t="shared" si="298"/>
        <v>990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46</v>
      </c>
      <c r="I294" s="56">
        <v>22</v>
      </c>
      <c r="J294" s="56">
        <v>1</v>
      </c>
      <c r="K294" s="56">
        <v>6</v>
      </c>
      <c r="L294" s="56">
        <v>8</v>
      </c>
      <c r="N294" s="174">
        <v>45218</v>
      </c>
      <c r="O294" s="12">
        <f>$G$8</f>
        <v>0</v>
      </c>
      <c r="P294" s="28">
        <f t="shared" ref="P294:T294" si="299">H294/H$318</f>
        <v>6.6502819141246207E-3</v>
      </c>
      <c r="Q294" s="28">
        <f t="shared" si="299"/>
        <v>7.7876106194690268E-3</v>
      </c>
      <c r="R294" s="28">
        <f t="shared" si="299"/>
        <v>5.8139534883720929E-3</v>
      </c>
      <c r="S294" s="28">
        <f t="shared" si="299"/>
        <v>9.538950715421303E-3</v>
      </c>
      <c r="T294" s="28">
        <f t="shared" si="299"/>
        <v>8.3073727933541015E-3</v>
      </c>
    </row>
    <row r="295" spans="6:20" ht="15.75" customHeight="1">
      <c r="F295" s="148"/>
      <c r="G295" s="12">
        <f>$G$9</f>
        <v>1</v>
      </c>
      <c r="H295" s="29">
        <v>33</v>
      </c>
      <c r="I295" s="19">
        <v>12</v>
      </c>
      <c r="J295" s="19">
        <v>1</v>
      </c>
      <c r="K295" s="19">
        <v>3</v>
      </c>
      <c r="L295" s="19">
        <v>8</v>
      </c>
      <c r="N295" s="148"/>
      <c r="O295" s="12">
        <f>$G$9</f>
        <v>1</v>
      </c>
      <c r="P295" s="28">
        <f t="shared" ref="P295:T295" si="300">H295/H$318</f>
        <v>4.7708544166546194E-3</v>
      </c>
      <c r="Q295" s="28">
        <f t="shared" si="300"/>
        <v>4.2477876106194693E-3</v>
      </c>
      <c r="R295" s="28">
        <f t="shared" si="300"/>
        <v>5.8139534883720929E-3</v>
      </c>
      <c r="S295" s="28">
        <f t="shared" si="300"/>
        <v>4.7694753577106515E-3</v>
      </c>
      <c r="T295" s="28">
        <f t="shared" si="300"/>
        <v>8.3073727933541015E-3</v>
      </c>
    </row>
    <row r="296" spans="6:20" ht="15.75" customHeight="1">
      <c r="F296" s="148"/>
      <c r="G296" s="12">
        <f>$G$10</f>
        <v>2</v>
      </c>
      <c r="H296" s="29">
        <v>34</v>
      </c>
      <c r="I296" s="19">
        <v>9</v>
      </c>
      <c r="J296" s="17"/>
      <c r="K296" s="19">
        <v>14</v>
      </c>
      <c r="L296" s="19">
        <v>13</v>
      </c>
      <c r="N296" s="148"/>
      <c r="O296" s="12">
        <f>$G$10</f>
        <v>2</v>
      </c>
      <c r="P296" s="28">
        <f t="shared" ref="P296:T296" si="301">H296/H$318</f>
        <v>4.9154257626138498E-3</v>
      </c>
      <c r="Q296" s="28">
        <f t="shared" si="301"/>
        <v>3.185840707964602E-3</v>
      </c>
      <c r="R296" s="28">
        <f t="shared" si="301"/>
        <v>0</v>
      </c>
      <c r="S296" s="28">
        <f t="shared" si="301"/>
        <v>2.2257551669316374E-2</v>
      </c>
      <c r="T296" s="28">
        <f t="shared" si="301"/>
        <v>1.3499480789200415E-2</v>
      </c>
    </row>
    <row r="297" spans="6:20" ht="15.75" customHeight="1">
      <c r="F297" s="148"/>
      <c r="G297" s="12">
        <f>$G$11</f>
        <v>3</v>
      </c>
      <c r="H297" s="29">
        <v>27</v>
      </c>
      <c r="I297" s="19">
        <v>18</v>
      </c>
      <c r="J297" s="17"/>
      <c r="K297" s="19">
        <v>7</v>
      </c>
      <c r="L297" s="19">
        <v>15</v>
      </c>
      <c r="N297" s="148"/>
      <c r="O297" s="12">
        <f>$G$11</f>
        <v>3</v>
      </c>
      <c r="P297" s="28">
        <f t="shared" ref="P297:T297" si="302">H297/H$318</f>
        <v>3.903426340899234E-3</v>
      </c>
      <c r="Q297" s="28">
        <f t="shared" si="302"/>
        <v>6.371681415929204E-3</v>
      </c>
      <c r="R297" s="28">
        <f t="shared" si="302"/>
        <v>0</v>
      </c>
      <c r="S297" s="28">
        <f t="shared" si="302"/>
        <v>1.1128775834658187E-2</v>
      </c>
      <c r="T297" s="28">
        <f t="shared" si="302"/>
        <v>1.5576323987538941E-2</v>
      </c>
    </row>
    <row r="298" spans="6:20" ht="15.75" customHeight="1">
      <c r="F298" s="148"/>
      <c r="G298" s="12">
        <f>$G$12</f>
        <v>4</v>
      </c>
      <c r="H298" s="29">
        <v>65</v>
      </c>
      <c r="I298" s="19">
        <v>42</v>
      </c>
      <c r="J298" s="19">
        <v>2</v>
      </c>
      <c r="K298" s="19">
        <v>25</v>
      </c>
      <c r="L298" s="19">
        <v>24</v>
      </c>
      <c r="N298" s="148"/>
      <c r="O298" s="12">
        <f>$G$12</f>
        <v>4</v>
      </c>
      <c r="P298" s="28">
        <f t="shared" ref="P298:T298" si="303">H298/H$318</f>
        <v>9.3971374873500074E-3</v>
      </c>
      <c r="Q298" s="28">
        <f t="shared" si="303"/>
        <v>1.4867256637168142E-2</v>
      </c>
      <c r="R298" s="28">
        <f t="shared" si="303"/>
        <v>1.1627906976744186E-2</v>
      </c>
      <c r="S298" s="28">
        <f t="shared" si="303"/>
        <v>3.9745627980922099E-2</v>
      </c>
      <c r="T298" s="28">
        <f t="shared" si="303"/>
        <v>2.4922118380062305E-2</v>
      </c>
    </row>
    <row r="299" spans="6:20" ht="15.75" customHeight="1">
      <c r="F299" s="148"/>
      <c r="G299" s="12">
        <f>$G$13</f>
        <v>5</v>
      </c>
      <c r="H299" s="29">
        <v>147</v>
      </c>
      <c r="I299" s="19">
        <v>76</v>
      </c>
      <c r="J299" s="19">
        <v>7</v>
      </c>
      <c r="K299" s="19">
        <v>27</v>
      </c>
      <c r="L299" s="19">
        <v>33</v>
      </c>
      <c r="N299" s="148"/>
      <c r="O299" s="12">
        <f>$G$13</f>
        <v>5</v>
      </c>
      <c r="P299" s="28">
        <f t="shared" ref="P299:T299" si="304">H299/H$318</f>
        <v>2.1251987856006939E-2</v>
      </c>
      <c r="Q299" s="28">
        <f t="shared" si="304"/>
        <v>2.6902654867256636E-2</v>
      </c>
      <c r="R299" s="28">
        <f t="shared" si="304"/>
        <v>4.0697674418604654E-2</v>
      </c>
      <c r="S299" s="28">
        <f t="shared" si="304"/>
        <v>4.2925278219395867E-2</v>
      </c>
      <c r="T299" s="28">
        <f t="shared" si="304"/>
        <v>3.4267912772585667E-2</v>
      </c>
    </row>
    <row r="300" spans="6:20" ht="15.75" customHeight="1">
      <c r="F300" s="148"/>
      <c r="G300" s="12">
        <f>$G$14</f>
        <v>6</v>
      </c>
      <c r="H300" s="29">
        <v>36</v>
      </c>
      <c r="I300" s="19">
        <v>145</v>
      </c>
      <c r="J300" s="19">
        <v>11</v>
      </c>
      <c r="K300" s="19">
        <v>40</v>
      </c>
      <c r="L300" s="19">
        <v>49</v>
      </c>
      <c r="N300" s="148"/>
      <c r="O300" s="12">
        <f>$G$14</f>
        <v>6</v>
      </c>
      <c r="P300" s="28">
        <f t="shared" ref="P300:T300" si="305">H300/H$318</f>
        <v>5.2045684545323117E-3</v>
      </c>
      <c r="Q300" s="28">
        <f t="shared" si="305"/>
        <v>5.1327433628318583E-2</v>
      </c>
      <c r="R300" s="28">
        <f t="shared" si="305"/>
        <v>6.3953488372093026E-2</v>
      </c>
      <c r="S300" s="28">
        <f t="shared" si="305"/>
        <v>6.3593004769475353E-2</v>
      </c>
      <c r="T300" s="28">
        <f t="shared" si="305"/>
        <v>5.0882658359293877E-2</v>
      </c>
    </row>
    <row r="301" spans="6:20" ht="15.75" customHeight="1">
      <c r="F301" s="148"/>
      <c r="G301" s="12">
        <f>$G$15</f>
        <v>7</v>
      </c>
      <c r="H301" s="29">
        <v>624</v>
      </c>
      <c r="I301" s="19">
        <v>220</v>
      </c>
      <c r="J301" s="19">
        <v>22</v>
      </c>
      <c r="K301" s="19">
        <v>54</v>
      </c>
      <c r="L301" s="19">
        <v>67</v>
      </c>
      <c r="N301" s="148"/>
      <c r="O301" s="12">
        <f>$G$15</f>
        <v>7</v>
      </c>
      <c r="P301" s="28">
        <f t="shared" ref="P301:T301" si="306">H301/H$318</f>
        <v>9.0212519878560063E-2</v>
      </c>
      <c r="Q301" s="28">
        <f t="shared" si="306"/>
        <v>7.7876106194690264E-2</v>
      </c>
      <c r="R301" s="28">
        <f t="shared" si="306"/>
        <v>0.12790697674418605</v>
      </c>
      <c r="S301" s="28">
        <f t="shared" si="306"/>
        <v>8.5850556438791734E-2</v>
      </c>
      <c r="T301" s="28">
        <f t="shared" si="306"/>
        <v>6.9574247144340601E-2</v>
      </c>
    </row>
    <row r="302" spans="6:20" ht="15.75" customHeight="1">
      <c r="F302" s="148"/>
      <c r="G302" s="12">
        <f>$G$16</f>
        <v>8</v>
      </c>
      <c r="H302" s="29">
        <v>596</v>
      </c>
      <c r="I302" s="19">
        <v>305</v>
      </c>
      <c r="J302" s="19">
        <v>14</v>
      </c>
      <c r="K302" s="19">
        <v>48</v>
      </c>
      <c r="L302" s="19">
        <v>91</v>
      </c>
      <c r="N302" s="148"/>
      <c r="O302" s="12">
        <f>$G$16</f>
        <v>8</v>
      </c>
      <c r="P302" s="28">
        <f t="shared" ref="P302:T302" si="307">H302/H$318</f>
        <v>8.6164522191701606E-2</v>
      </c>
      <c r="Q302" s="28">
        <f t="shared" si="307"/>
        <v>0.1079646017699115</v>
      </c>
      <c r="R302" s="28">
        <f t="shared" si="307"/>
        <v>8.1395348837209308E-2</v>
      </c>
      <c r="S302" s="28">
        <f t="shared" si="307"/>
        <v>7.6311605723370424E-2</v>
      </c>
      <c r="T302" s="28">
        <f t="shared" si="307"/>
        <v>9.4496365524402909E-2</v>
      </c>
    </row>
    <row r="303" spans="6:20" ht="15.75" customHeight="1">
      <c r="F303" s="148"/>
      <c r="G303" s="12">
        <f>$G$17</f>
        <v>9</v>
      </c>
      <c r="H303" s="29">
        <v>637</v>
      </c>
      <c r="I303" s="19">
        <v>280</v>
      </c>
      <c r="J303" s="19">
        <v>19</v>
      </c>
      <c r="K303" s="19">
        <v>66</v>
      </c>
      <c r="L303" s="19">
        <v>91</v>
      </c>
      <c r="N303" s="148"/>
      <c r="O303" s="12">
        <f>$G$17</f>
        <v>9</v>
      </c>
      <c r="P303" s="28">
        <f t="shared" ref="P303:T303" si="308">H303/H$318</f>
        <v>9.2091947376030076E-2</v>
      </c>
      <c r="Q303" s="28">
        <f t="shared" si="308"/>
        <v>9.9115044247787609E-2</v>
      </c>
      <c r="R303" s="28">
        <f t="shared" si="308"/>
        <v>0.11046511627906977</v>
      </c>
      <c r="S303" s="28">
        <f t="shared" si="308"/>
        <v>0.10492845786963434</v>
      </c>
      <c r="T303" s="28">
        <f t="shared" si="308"/>
        <v>9.4496365524402909E-2</v>
      </c>
    </row>
    <row r="304" spans="6:20" ht="15.75" customHeight="1">
      <c r="F304" s="148"/>
      <c r="G304" s="12">
        <f>$G$18</f>
        <v>10</v>
      </c>
      <c r="H304" s="29">
        <v>610</v>
      </c>
      <c r="I304" s="19">
        <v>230</v>
      </c>
      <c r="J304" s="19">
        <v>7</v>
      </c>
      <c r="K304" s="19">
        <v>50</v>
      </c>
      <c r="L304" s="19">
        <v>96</v>
      </c>
      <c r="N304" s="148"/>
      <c r="O304" s="12">
        <f>$G$18</f>
        <v>10</v>
      </c>
      <c r="P304" s="28">
        <f t="shared" ref="P304:T304" si="309">H304/H$318</f>
        <v>8.8188521035130835E-2</v>
      </c>
      <c r="Q304" s="28">
        <f t="shared" si="309"/>
        <v>8.1415929203539822E-2</v>
      </c>
      <c r="R304" s="28">
        <f t="shared" si="309"/>
        <v>4.0697674418604654E-2</v>
      </c>
      <c r="S304" s="28">
        <f t="shared" si="309"/>
        <v>7.9491255961844198E-2</v>
      </c>
      <c r="T304" s="28">
        <f t="shared" si="309"/>
        <v>9.9688473520249218E-2</v>
      </c>
    </row>
    <row r="305" spans="6:20" ht="15.75" customHeight="1">
      <c r="F305" s="148"/>
      <c r="G305" s="12">
        <f>$G$19</f>
        <v>11</v>
      </c>
      <c r="H305" s="29">
        <v>480</v>
      </c>
      <c r="I305" s="19">
        <v>157</v>
      </c>
      <c r="J305" s="19">
        <v>20</v>
      </c>
      <c r="K305" s="19">
        <v>40</v>
      </c>
      <c r="L305" s="19">
        <v>76</v>
      </c>
      <c r="N305" s="148"/>
      <c r="O305" s="12">
        <f>$G$19</f>
        <v>11</v>
      </c>
      <c r="P305" s="28">
        <f t="shared" ref="P305:T305" si="310">H305/H$318</f>
        <v>6.939424606043082E-2</v>
      </c>
      <c r="Q305" s="28">
        <f t="shared" si="310"/>
        <v>5.5575221238938051E-2</v>
      </c>
      <c r="R305" s="28">
        <f t="shared" si="310"/>
        <v>0.11627906976744186</v>
      </c>
      <c r="S305" s="28">
        <f t="shared" si="310"/>
        <v>6.3593004769475353E-2</v>
      </c>
      <c r="T305" s="28">
        <f t="shared" si="310"/>
        <v>7.8920041536863966E-2</v>
      </c>
    </row>
    <row r="306" spans="6:20" ht="15.75" customHeight="1">
      <c r="F306" s="148"/>
      <c r="G306" s="12">
        <f>$G$20</f>
        <v>12</v>
      </c>
      <c r="H306" s="29">
        <v>389</v>
      </c>
      <c r="I306" s="19">
        <v>136</v>
      </c>
      <c r="J306" s="19">
        <v>7</v>
      </c>
      <c r="K306" s="19">
        <v>34</v>
      </c>
      <c r="L306" s="19">
        <v>77</v>
      </c>
      <c r="N306" s="148"/>
      <c r="O306" s="12">
        <f>$G$20</f>
        <v>12</v>
      </c>
      <c r="P306" s="28">
        <f t="shared" ref="P306:T306" si="311">H306/H$318</f>
        <v>5.6238253578140815E-2</v>
      </c>
      <c r="Q306" s="28">
        <f t="shared" si="311"/>
        <v>4.8141592920353984E-2</v>
      </c>
      <c r="R306" s="28">
        <f t="shared" si="311"/>
        <v>4.0697674418604654E-2</v>
      </c>
      <c r="S306" s="28">
        <f t="shared" si="311"/>
        <v>5.4054054054054057E-2</v>
      </c>
      <c r="T306" s="28">
        <f t="shared" si="311"/>
        <v>7.9958463136033234E-2</v>
      </c>
    </row>
    <row r="307" spans="6:20" ht="15.75" customHeight="1">
      <c r="F307" s="148"/>
      <c r="G307" s="12">
        <f>$G$21</f>
        <v>13</v>
      </c>
      <c r="H307" s="29">
        <v>395</v>
      </c>
      <c r="I307" s="19">
        <v>135</v>
      </c>
      <c r="J307" s="19">
        <v>11</v>
      </c>
      <c r="K307" s="19">
        <v>36</v>
      </c>
      <c r="L307" s="19">
        <v>83</v>
      </c>
      <c r="N307" s="148"/>
      <c r="O307" s="12">
        <f>$G$21</f>
        <v>13</v>
      </c>
      <c r="P307" s="28">
        <f t="shared" ref="P307:T307" si="312">H307/H$318</f>
        <v>5.7105681653896199E-2</v>
      </c>
      <c r="Q307" s="28">
        <f t="shared" si="312"/>
        <v>4.7787610619469026E-2</v>
      </c>
      <c r="R307" s="28">
        <f t="shared" si="312"/>
        <v>6.3953488372093026E-2</v>
      </c>
      <c r="S307" s="28">
        <f t="shared" si="312"/>
        <v>5.7233704292527825E-2</v>
      </c>
      <c r="T307" s="28">
        <f t="shared" si="312"/>
        <v>8.6188992731048811E-2</v>
      </c>
    </row>
    <row r="308" spans="6:20" ht="15.75" customHeight="1">
      <c r="F308" s="148"/>
      <c r="G308" s="12">
        <f>$G$22</f>
        <v>14</v>
      </c>
      <c r="H308" s="29">
        <v>416</v>
      </c>
      <c r="I308" s="19">
        <v>155</v>
      </c>
      <c r="J308" s="19">
        <v>13</v>
      </c>
      <c r="K308" s="19">
        <v>35</v>
      </c>
      <c r="L308" s="19">
        <v>63</v>
      </c>
      <c r="N308" s="148"/>
      <c r="O308" s="12">
        <f>$G$22</f>
        <v>14</v>
      </c>
      <c r="P308" s="28">
        <f t="shared" ref="P308:T308" si="313">H308/H$318</f>
        <v>6.0141679919040049E-2</v>
      </c>
      <c r="Q308" s="28">
        <f t="shared" si="313"/>
        <v>5.4867256637168141E-2</v>
      </c>
      <c r="R308" s="28">
        <f t="shared" si="313"/>
        <v>7.5581395348837205E-2</v>
      </c>
      <c r="S308" s="28">
        <f t="shared" si="313"/>
        <v>5.5643879173290937E-2</v>
      </c>
      <c r="T308" s="28">
        <f t="shared" si="313"/>
        <v>6.5420560747663545E-2</v>
      </c>
    </row>
    <row r="309" spans="6:20" ht="15.75" customHeight="1">
      <c r="F309" s="148"/>
      <c r="G309" s="12">
        <f>$G$23</f>
        <v>15</v>
      </c>
      <c r="H309" s="29">
        <v>395</v>
      </c>
      <c r="I309" s="19">
        <v>151</v>
      </c>
      <c r="J309" s="19">
        <v>17</v>
      </c>
      <c r="K309" s="19">
        <v>33</v>
      </c>
      <c r="L309" s="19">
        <v>51</v>
      </c>
      <c r="N309" s="148"/>
      <c r="O309" s="12">
        <f>$G$23</f>
        <v>15</v>
      </c>
      <c r="P309" s="28">
        <f t="shared" ref="P309:T309" si="314">H309/H$318</f>
        <v>5.7105681653896199E-2</v>
      </c>
      <c r="Q309" s="28">
        <f t="shared" si="314"/>
        <v>5.3451327433628321E-2</v>
      </c>
      <c r="R309" s="28">
        <f t="shared" si="314"/>
        <v>9.8837209302325577E-2</v>
      </c>
      <c r="S309" s="28">
        <f t="shared" si="314"/>
        <v>5.246422893481717E-2</v>
      </c>
      <c r="T309" s="28">
        <f t="shared" si="314"/>
        <v>5.2959501557632398E-2</v>
      </c>
    </row>
    <row r="310" spans="6:20" ht="15.75" customHeight="1">
      <c r="F310" s="148"/>
      <c r="G310" s="12">
        <f>$G$24</f>
        <v>16</v>
      </c>
      <c r="H310" s="29">
        <v>375</v>
      </c>
      <c r="I310" s="19">
        <v>168</v>
      </c>
      <c r="J310" s="19">
        <v>10</v>
      </c>
      <c r="K310" s="19">
        <v>28</v>
      </c>
      <c r="L310" s="19">
        <v>34</v>
      </c>
      <c r="N310" s="148"/>
      <c r="O310" s="12">
        <f>$G$24</f>
        <v>16</v>
      </c>
      <c r="P310" s="28">
        <f t="shared" ref="P310:T310" si="315">H310/H$318</f>
        <v>5.421425473471158E-2</v>
      </c>
      <c r="Q310" s="28">
        <f t="shared" si="315"/>
        <v>5.9469026548672567E-2</v>
      </c>
      <c r="R310" s="28">
        <f t="shared" si="315"/>
        <v>5.8139534883720929E-2</v>
      </c>
      <c r="S310" s="28">
        <f t="shared" si="315"/>
        <v>4.4515103338632747E-2</v>
      </c>
      <c r="T310" s="28">
        <f t="shared" si="315"/>
        <v>3.5306334371754934E-2</v>
      </c>
    </row>
    <row r="311" spans="6:20" ht="15.75" customHeight="1">
      <c r="F311" s="148"/>
      <c r="G311" s="12">
        <f>$G$25</f>
        <v>17</v>
      </c>
      <c r="H311" s="29">
        <v>414</v>
      </c>
      <c r="I311" s="19">
        <v>179</v>
      </c>
      <c r="J311" s="19">
        <v>1</v>
      </c>
      <c r="K311" s="19">
        <v>19</v>
      </c>
      <c r="L311" s="19">
        <v>17</v>
      </c>
      <c r="N311" s="148"/>
      <c r="O311" s="12">
        <f>$G$25</f>
        <v>17</v>
      </c>
      <c r="P311" s="28">
        <f t="shared" ref="P311:T311" si="316">H311/H$318</f>
        <v>5.9852537227121583E-2</v>
      </c>
      <c r="Q311" s="28">
        <f t="shared" si="316"/>
        <v>6.3362831858407076E-2</v>
      </c>
      <c r="R311" s="28">
        <f t="shared" si="316"/>
        <v>5.8139534883720929E-3</v>
      </c>
      <c r="S311" s="28">
        <f t="shared" si="316"/>
        <v>3.0206677265500796E-2</v>
      </c>
      <c r="T311" s="28">
        <f t="shared" si="316"/>
        <v>1.7653167185877467E-2</v>
      </c>
    </row>
    <row r="312" spans="6:20" ht="15.75" customHeight="1">
      <c r="F312" s="148"/>
      <c r="G312" s="12">
        <f>$G$26</f>
        <v>18</v>
      </c>
      <c r="H312" s="29">
        <v>336</v>
      </c>
      <c r="I312" s="19">
        <v>120</v>
      </c>
      <c r="J312" s="19">
        <v>2</v>
      </c>
      <c r="K312" s="19">
        <v>9</v>
      </c>
      <c r="L312" s="19">
        <v>12</v>
      </c>
      <c r="N312" s="148"/>
      <c r="O312" s="12">
        <f>$G$26</f>
        <v>18</v>
      </c>
      <c r="P312" s="28">
        <f t="shared" ref="P312:T312" si="317">H312/H$318</f>
        <v>4.8575972242301577E-2</v>
      </c>
      <c r="Q312" s="28">
        <f t="shared" si="317"/>
        <v>4.247787610619469E-2</v>
      </c>
      <c r="R312" s="28">
        <f t="shared" si="317"/>
        <v>1.1627906976744186E-2</v>
      </c>
      <c r="S312" s="28">
        <f t="shared" si="317"/>
        <v>1.4308426073131956E-2</v>
      </c>
      <c r="T312" s="28">
        <f t="shared" si="317"/>
        <v>1.2461059190031152E-2</v>
      </c>
    </row>
    <row r="313" spans="6:20" ht="15.75" customHeight="1">
      <c r="F313" s="148"/>
      <c r="G313" s="12">
        <f>$G$27</f>
        <v>19</v>
      </c>
      <c r="H313" s="29">
        <v>243</v>
      </c>
      <c r="I313" s="19">
        <v>83</v>
      </c>
      <c r="J313" s="19">
        <v>5</v>
      </c>
      <c r="K313" s="19">
        <v>18</v>
      </c>
      <c r="L313" s="19">
        <v>13</v>
      </c>
      <c r="N313" s="148"/>
      <c r="O313" s="12">
        <f>$G$27</f>
        <v>19</v>
      </c>
      <c r="P313" s="28">
        <f t="shared" ref="P313:T313" si="318">H313/H$318</f>
        <v>3.5130837068093106E-2</v>
      </c>
      <c r="Q313" s="28">
        <f t="shared" si="318"/>
        <v>2.9380530973451328E-2</v>
      </c>
      <c r="R313" s="28">
        <f t="shared" si="318"/>
        <v>2.9069767441860465E-2</v>
      </c>
      <c r="S313" s="28">
        <f t="shared" si="318"/>
        <v>2.8616852146263912E-2</v>
      </c>
      <c r="T313" s="28">
        <f t="shared" si="318"/>
        <v>1.3499480789200415E-2</v>
      </c>
    </row>
    <row r="314" spans="6:20" ht="15.75" customHeight="1">
      <c r="F314" s="148"/>
      <c r="G314" s="12">
        <f>$G$28</f>
        <v>20</v>
      </c>
      <c r="H314" s="29">
        <v>225</v>
      </c>
      <c r="I314" s="19">
        <v>62</v>
      </c>
      <c r="J314" s="17"/>
      <c r="K314" s="19">
        <v>10</v>
      </c>
      <c r="L314" s="19">
        <v>10</v>
      </c>
      <c r="N314" s="148"/>
      <c r="O314" s="12">
        <f>$G$28</f>
        <v>20</v>
      </c>
      <c r="P314" s="28">
        <f t="shared" ref="P314:T314" si="319">H314/H$318</f>
        <v>3.2528552840826945E-2</v>
      </c>
      <c r="Q314" s="28">
        <f t="shared" si="319"/>
        <v>2.1946902654867255E-2</v>
      </c>
      <c r="R314" s="28">
        <f t="shared" si="319"/>
        <v>0</v>
      </c>
      <c r="S314" s="28">
        <f t="shared" si="319"/>
        <v>1.5898251192368838E-2</v>
      </c>
      <c r="T314" s="28">
        <f t="shared" si="319"/>
        <v>1.0384215991692628E-2</v>
      </c>
    </row>
    <row r="315" spans="6:20" ht="15.75" customHeight="1">
      <c r="F315" s="148"/>
      <c r="G315" s="12">
        <f>$G$29</f>
        <v>21</v>
      </c>
      <c r="H315" s="29">
        <v>192</v>
      </c>
      <c r="I315" s="19">
        <v>58</v>
      </c>
      <c r="J315" s="17"/>
      <c r="K315" s="19">
        <v>4</v>
      </c>
      <c r="L315" s="19">
        <v>14</v>
      </c>
      <c r="N315" s="148"/>
      <c r="O315" s="12">
        <f>$G$29</f>
        <v>21</v>
      </c>
      <c r="P315" s="28">
        <f t="shared" ref="P315:T315" si="320">H315/H$318</f>
        <v>2.775769842417233E-2</v>
      </c>
      <c r="Q315" s="28">
        <f t="shared" si="320"/>
        <v>2.0530973451327435E-2</v>
      </c>
      <c r="R315" s="28">
        <f t="shared" si="320"/>
        <v>0</v>
      </c>
      <c r="S315" s="28">
        <f t="shared" si="320"/>
        <v>6.3593004769475362E-3</v>
      </c>
      <c r="T315" s="28">
        <f t="shared" si="320"/>
        <v>1.4537902388369679E-2</v>
      </c>
    </row>
    <row r="316" spans="6:20" ht="15.75" customHeight="1">
      <c r="F316" s="148"/>
      <c r="G316" s="12">
        <f>$G$30</f>
        <v>22</v>
      </c>
      <c r="H316" s="29">
        <v>137</v>
      </c>
      <c r="I316" s="19">
        <v>38</v>
      </c>
      <c r="J316" s="19">
        <v>2</v>
      </c>
      <c r="K316" s="19">
        <v>9</v>
      </c>
      <c r="L316" s="19">
        <v>10</v>
      </c>
      <c r="N316" s="148"/>
      <c r="O316" s="12">
        <f>$G$30</f>
        <v>22</v>
      </c>
      <c r="P316" s="28">
        <f t="shared" ref="P316:T316" si="321">H316/H$318</f>
        <v>1.9806274396414629E-2</v>
      </c>
      <c r="Q316" s="28">
        <f t="shared" si="321"/>
        <v>1.3451327433628318E-2</v>
      </c>
      <c r="R316" s="28">
        <f t="shared" si="321"/>
        <v>1.1627906976744186E-2</v>
      </c>
      <c r="S316" s="28">
        <f t="shared" si="321"/>
        <v>1.4308426073131956E-2</v>
      </c>
      <c r="T316" s="28">
        <f t="shared" si="321"/>
        <v>1.0384215991692628E-2</v>
      </c>
    </row>
    <row r="317" spans="6:20" ht="15.75" customHeight="1">
      <c r="F317" s="149"/>
      <c r="G317" s="12">
        <f>$G$31</f>
        <v>23</v>
      </c>
      <c r="H317" s="30">
        <v>65</v>
      </c>
      <c r="I317" s="57">
        <v>24</v>
      </c>
      <c r="J317" s="17"/>
      <c r="K317" s="57">
        <v>14</v>
      </c>
      <c r="L317" s="57">
        <v>8</v>
      </c>
      <c r="N317" s="149"/>
      <c r="O317" s="12">
        <f>$G$31</f>
        <v>23</v>
      </c>
      <c r="P317" s="28">
        <f t="shared" ref="P317:T317" si="322">H317/H$318</f>
        <v>9.3971374873500074E-3</v>
      </c>
      <c r="Q317" s="28">
        <f t="shared" si="322"/>
        <v>8.4955752212389386E-3</v>
      </c>
      <c r="R317" s="28">
        <f t="shared" si="322"/>
        <v>0</v>
      </c>
      <c r="S317" s="28">
        <f t="shared" si="322"/>
        <v>2.2257551669316374E-2</v>
      </c>
      <c r="T317" s="28">
        <f t="shared" si="322"/>
        <v>8.3073727933541015E-3</v>
      </c>
    </row>
    <row r="318" spans="6:20" ht="15.75" customHeight="1">
      <c r="F318" s="177"/>
      <c r="G318" s="178"/>
      <c r="H318" s="15">
        <f t="shared" ref="H318:L318" si="323">SUM(H294:H317)</f>
        <v>6917</v>
      </c>
      <c r="I318" s="15">
        <f t="shared" si="323"/>
        <v>2825</v>
      </c>
      <c r="J318" s="15">
        <f t="shared" si="323"/>
        <v>172</v>
      </c>
      <c r="K318" s="15">
        <f t="shared" si="323"/>
        <v>629</v>
      </c>
      <c r="L318" s="15">
        <f t="shared" si="323"/>
        <v>963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61</v>
      </c>
      <c r="I320" s="14">
        <v>18</v>
      </c>
      <c r="J320" s="14"/>
      <c r="K320" s="14">
        <v>9</v>
      </c>
      <c r="L320" s="14">
        <v>6</v>
      </c>
      <c r="N320" s="174">
        <v>45219</v>
      </c>
      <c r="O320" s="12">
        <f>$G$8</f>
        <v>0</v>
      </c>
      <c r="P320" s="25">
        <f t="shared" ref="P320:T320" si="324">H320/H$344</f>
        <v>6.5527983671715547E-3</v>
      </c>
      <c r="Q320" s="25">
        <f t="shared" si="324"/>
        <v>5.3475935828877002E-3</v>
      </c>
      <c r="R320" s="25">
        <f t="shared" si="324"/>
        <v>0</v>
      </c>
      <c r="S320" s="25">
        <f t="shared" si="324"/>
        <v>1.5706806282722512E-2</v>
      </c>
      <c r="T320" s="25">
        <f t="shared" si="324"/>
        <v>6.5075921908893707E-3</v>
      </c>
    </row>
    <row r="321" spans="6:20" ht="15.75" customHeight="1">
      <c r="F321" s="148"/>
      <c r="G321" s="12">
        <f>$G$9</f>
        <v>1</v>
      </c>
      <c r="H321" s="14">
        <v>48</v>
      </c>
      <c r="I321" s="14">
        <v>19</v>
      </c>
      <c r="J321" s="14"/>
      <c r="K321" s="14">
        <v>12</v>
      </c>
      <c r="L321" s="14">
        <v>4</v>
      </c>
      <c r="N321" s="148"/>
      <c r="O321" s="12">
        <f>$G$9</f>
        <v>1</v>
      </c>
      <c r="P321" s="25">
        <f t="shared" ref="P321:T321" si="325">H321/H$344</f>
        <v>5.1563003544956498E-3</v>
      </c>
      <c r="Q321" s="25">
        <f t="shared" si="325"/>
        <v>5.6446821152703504E-3</v>
      </c>
      <c r="R321" s="25">
        <f t="shared" si="325"/>
        <v>0</v>
      </c>
      <c r="S321" s="25">
        <f t="shared" si="325"/>
        <v>2.0942408376963352E-2</v>
      </c>
      <c r="T321" s="25">
        <f t="shared" si="325"/>
        <v>4.3383947939262474E-3</v>
      </c>
    </row>
    <row r="322" spans="6:20" ht="15.75" customHeight="1">
      <c r="F322" s="148"/>
      <c r="G322" s="12">
        <f>$G$10</f>
        <v>2</v>
      </c>
      <c r="H322" s="11">
        <v>40</v>
      </c>
      <c r="I322" s="11">
        <v>18</v>
      </c>
      <c r="J322" s="11"/>
      <c r="K322" s="11">
        <v>11</v>
      </c>
      <c r="L322" s="11">
        <v>14</v>
      </c>
      <c r="N322" s="148"/>
      <c r="O322" s="12">
        <f>$G$10</f>
        <v>2</v>
      </c>
      <c r="P322" s="25">
        <f t="shared" ref="P322:T322" si="326">H322/H$344</f>
        <v>4.296916962079708E-3</v>
      </c>
      <c r="Q322" s="25">
        <f t="shared" si="326"/>
        <v>5.3475935828877002E-3</v>
      </c>
      <c r="R322" s="25">
        <f t="shared" si="326"/>
        <v>0</v>
      </c>
      <c r="S322" s="25">
        <f t="shared" si="326"/>
        <v>1.9197207678883072E-2</v>
      </c>
      <c r="T322" s="25">
        <f t="shared" si="326"/>
        <v>1.5184381778741865E-2</v>
      </c>
    </row>
    <row r="323" spans="6:20" ht="15.75" customHeight="1">
      <c r="F323" s="148"/>
      <c r="G323" s="12">
        <f>$G$11</f>
        <v>3</v>
      </c>
      <c r="H323" s="14">
        <v>41</v>
      </c>
      <c r="I323" s="14">
        <v>22</v>
      </c>
      <c r="J323" s="14"/>
      <c r="K323" s="14">
        <v>11</v>
      </c>
      <c r="L323" s="14">
        <v>21</v>
      </c>
      <c r="N323" s="148"/>
      <c r="O323" s="12">
        <f>$G$11</f>
        <v>3</v>
      </c>
      <c r="P323" s="25">
        <f t="shared" ref="P323:T323" si="327">H323/H$344</f>
        <v>4.4043398861317003E-3</v>
      </c>
      <c r="Q323" s="25">
        <f t="shared" si="327"/>
        <v>6.5359477124183009E-3</v>
      </c>
      <c r="R323" s="25">
        <f t="shared" si="327"/>
        <v>0</v>
      </c>
      <c r="S323" s="25">
        <f t="shared" si="327"/>
        <v>1.9197207678883072E-2</v>
      </c>
      <c r="T323" s="25">
        <f t="shared" si="327"/>
        <v>2.27765726681128E-2</v>
      </c>
    </row>
    <row r="324" spans="6:20" ht="15.75" customHeight="1">
      <c r="F324" s="148"/>
      <c r="G324" s="12">
        <f>$G$12</f>
        <v>4</v>
      </c>
      <c r="H324" s="14">
        <v>84</v>
      </c>
      <c r="I324" s="14">
        <v>40</v>
      </c>
      <c r="J324" s="14">
        <v>1</v>
      </c>
      <c r="K324" s="14">
        <v>32</v>
      </c>
      <c r="L324" s="14">
        <v>22</v>
      </c>
      <c r="N324" s="148"/>
      <c r="O324" s="12">
        <f>$G$12</f>
        <v>4</v>
      </c>
      <c r="P324" s="25">
        <f t="shared" ref="P324:T324" si="328">H324/H$344</f>
        <v>9.0235256203673869E-3</v>
      </c>
      <c r="Q324" s="25">
        <f t="shared" si="328"/>
        <v>1.1883541295306001E-2</v>
      </c>
      <c r="R324" s="25">
        <f t="shared" si="328"/>
        <v>4.7169811320754715E-3</v>
      </c>
      <c r="S324" s="25">
        <f t="shared" si="328"/>
        <v>5.5846422338568937E-2</v>
      </c>
      <c r="T324" s="25">
        <f t="shared" si="328"/>
        <v>2.3861171366594359E-2</v>
      </c>
    </row>
    <row r="325" spans="6:20" ht="15.75" customHeight="1">
      <c r="F325" s="148"/>
      <c r="G325" s="12">
        <f>$G$13</f>
        <v>5</v>
      </c>
      <c r="H325" s="14">
        <v>143</v>
      </c>
      <c r="I325" s="14">
        <v>87</v>
      </c>
      <c r="J325" s="14">
        <v>6</v>
      </c>
      <c r="K325" s="14">
        <v>28</v>
      </c>
      <c r="L325" s="14">
        <v>40</v>
      </c>
      <c r="N325" s="148"/>
      <c r="O325" s="12">
        <f>$G$13</f>
        <v>5</v>
      </c>
      <c r="P325" s="25">
        <f t="shared" ref="P325:T325" si="329">H325/H$344</f>
        <v>1.5361478139434956E-2</v>
      </c>
      <c r="Q325" s="25">
        <f t="shared" si="329"/>
        <v>2.5846702317290554E-2</v>
      </c>
      <c r="R325" s="25">
        <f t="shared" si="329"/>
        <v>2.8301886792452831E-2</v>
      </c>
      <c r="S325" s="25">
        <f t="shared" si="329"/>
        <v>4.8865619546247817E-2</v>
      </c>
      <c r="T325" s="25">
        <f t="shared" si="329"/>
        <v>4.3383947939262472E-2</v>
      </c>
    </row>
    <row r="326" spans="6:20" ht="15.75" customHeight="1">
      <c r="F326" s="148"/>
      <c r="G326" s="12">
        <f>$G$14</f>
        <v>6</v>
      </c>
      <c r="H326" s="14">
        <v>326</v>
      </c>
      <c r="I326" s="14">
        <v>156</v>
      </c>
      <c r="J326" s="14">
        <v>18</v>
      </c>
      <c r="K326" s="14">
        <v>32</v>
      </c>
      <c r="L326" s="14">
        <v>48</v>
      </c>
      <c r="N326" s="148"/>
      <c r="O326" s="12">
        <f>$G$14</f>
        <v>6</v>
      </c>
      <c r="P326" s="25">
        <f t="shared" ref="P326:T326" si="330">H326/H$344</f>
        <v>3.5019873240949621E-2</v>
      </c>
      <c r="Q326" s="25">
        <f t="shared" si="330"/>
        <v>4.6345811051693407E-2</v>
      </c>
      <c r="R326" s="25">
        <f t="shared" si="330"/>
        <v>8.4905660377358486E-2</v>
      </c>
      <c r="S326" s="25">
        <f t="shared" si="330"/>
        <v>5.5846422338568937E-2</v>
      </c>
      <c r="T326" s="25">
        <f t="shared" si="330"/>
        <v>5.2060737527114966E-2</v>
      </c>
    </row>
    <row r="327" spans="6:20" ht="15.75" customHeight="1">
      <c r="F327" s="148"/>
      <c r="G327" s="12">
        <f>$G$15</f>
        <v>7</v>
      </c>
      <c r="H327" s="14">
        <v>625</v>
      </c>
      <c r="I327" s="14">
        <v>234</v>
      </c>
      <c r="J327" s="14">
        <v>28</v>
      </c>
      <c r="K327" s="14">
        <v>41</v>
      </c>
      <c r="L327" s="14">
        <v>45</v>
      </c>
      <c r="N327" s="148"/>
      <c r="O327" s="12">
        <f>$G$15</f>
        <v>7</v>
      </c>
      <c r="P327" s="25">
        <f t="shared" ref="P327:T327" si="331">H327/H$344</f>
        <v>6.7139327532495435E-2</v>
      </c>
      <c r="Q327" s="25">
        <f t="shared" si="331"/>
        <v>6.9518716577540107E-2</v>
      </c>
      <c r="R327" s="25">
        <f t="shared" si="331"/>
        <v>0.13207547169811321</v>
      </c>
      <c r="S327" s="25">
        <f t="shared" si="331"/>
        <v>7.1553228621291445E-2</v>
      </c>
      <c r="T327" s="25">
        <f t="shared" si="331"/>
        <v>4.8806941431670282E-2</v>
      </c>
    </row>
    <row r="328" spans="6:20" ht="15.75" customHeight="1">
      <c r="F328" s="148"/>
      <c r="G328" s="12">
        <f>$G$16</f>
        <v>8</v>
      </c>
      <c r="H328" s="14">
        <v>649</v>
      </c>
      <c r="I328" s="14">
        <v>290</v>
      </c>
      <c r="J328" s="14">
        <v>26</v>
      </c>
      <c r="K328" s="14">
        <v>48</v>
      </c>
      <c r="L328" s="14">
        <v>77</v>
      </c>
      <c r="N328" s="148"/>
      <c r="O328" s="12">
        <f>$G$16</f>
        <v>8</v>
      </c>
      <c r="P328" s="25">
        <f t="shared" ref="P328:T328" si="332">H328/H$344</f>
        <v>6.9717477709743264E-2</v>
      </c>
      <c r="Q328" s="25">
        <f t="shared" si="332"/>
        <v>8.6155674390968509E-2</v>
      </c>
      <c r="R328" s="25">
        <f t="shared" si="332"/>
        <v>0.12264150943396226</v>
      </c>
      <c r="S328" s="25">
        <f t="shared" si="332"/>
        <v>8.3769633507853408E-2</v>
      </c>
      <c r="T328" s="25">
        <f t="shared" si="332"/>
        <v>8.3514099783080262E-2</v>
      </c>
    </row>
    <row r="329" spans="6:20" ht="15.75" customHeight="1">
      <c r="F329" s="148"/>
      <c r="G329" s="12">
        <f>$G$17</f>
        <v>9</v>
      </c>
      <c r="H329" s="14">
        <v>618</v>
      </c>
      <c r="I329" s="14">
        <v>314</v>
      </c>
      <c r="J329" s="14">
        <v>23</v>
      </c>
      <c r="K329" s="14">
        <v>56</v>
      </c>
      <c r="L329" s="14">
        <v>72</v>
      </c>
      <c r="N329" s="148"/>
      <c r="O329" s="12">
        <f>$G$17</f>
        <v>9</v>
      </c>
      <c r="P329" s="25">
        <f t="shared" ref="P329:T329" si="333">H329/H$344</f>
        <v>6.6387367064131481E-2</v>
      </c>
      <c r="Q329" s="25">
        <f t="shared" si="333"/>
        <v>9.3285799168152106E-2</v>
      </c>
      <c r="R329" s="25">
        <f t="shared" si="333"/>
        <v>0.10849056603773585</v>
      </c>
      <c r="S329" s="25">
        <f t="shared" si="333"/>
        <v>9.7731239092495634E-2</v>
      </c>
      <c r="T329" s="25">
        <f t="shared" si="333"/>
        <v>7.8091106290672452E-2</v>
      </c>
    </row>
    <row r="330" spans="6:20" ht="15.75" customHeight="1">
      <c r="F330" s="148"/>
      <c r="G330" s="12">
        <f>$G$18</f>
        <v>10</v>
      </c>
      <c r="H330" s="14">
        <v>683</v>
      </c>
      <c r="I330" s="14">
        <v>220</v>
      </c>
      <c r="J330" s="14">
        <v>17</v>
      </c>
      <c r="K330" s="14">
        <v>45</v>
      </c>
      <c r="L330" s="14">
        <v>83</v>
      </c>
      <c r="N330" s="148"/>
      <c r="O330" s="12">
        <f>$G$18</f>
        <v>10</v>
      </c>
      <c r="P330" s="25">
        <f t="shared" ref="P330:T330" si="334">H330/H$344</f>
        <v>7.3369857127511012E-2</v>
      </c>
      <c r="Q330" s="25">
        <f t="shared" si="334"/>
        <v>6.535947712418301E-2</v>
      </c>
      <c r="R330" s="25">
        <f t="shared" si="334"/>
        <v>8.0188679245283015E-2</v>
      </c>
      <c r="S330" s="25">
        <f t="shared" si="334"/>
        <v>7.8534031413612565E-2</v>
      </c>
      <c r="T330" s="25">
        <f t="shared" si="334"/>
        <v>9.0021691973969628E-2</v>
      </c>
    </row>
    <row r="331" spans="6:20" ht="15.75" customHeight="1">
      <c r="F331" s="148"/>
      <c r="G331" s="12">
        <f>$G$19</f>
        <v>11</v>
      </c>
      <c r="H331" s="14">
        <v>556</v>
      </c>
      <c r="I331" s="14">
        <v>174</v>
      </c>
      <c r="J331" s="14">
        <v>18</v>
      </c>
      <c r="K331" s="14">
        <v>25</v>
      </c>
      <c r="L331" s="14">
        <v>84</v>
      </c>
      <c r="N331" s="148"/>
      <c r="O331" s="12">
        <f>$G$19</f>
        <v>11</v>
      </c>
      <c r="P331" s="25">
        <f t="shared" ref="P331:T331" si="335">H331/H$344</f>
        <v>5.9727145772907941E-2</v>
      </c>
      <c r="Q331" s="25">
        <f t="shared" si="335"/>
        <v>5.1693404634581108E-2</v>
      </c>
      <c r="R331" s="25">
        <f t="shared" si="335"/>
        <v>8.4905660377358486E-2</v>
      </c>
      <c r="S331" s="25">
        <f t="shared" si="335"/>
        <v>4.3630017452006981E-2</v>
      </c>
      <c r="T331" s="25">
        <f t="shared" si="335"/>
        <v>9.1106290672451198E-2</v>
      </c>
    </row>
    <row r="332" spans="6:20" ht="15.75" customHeight="1">
      <c r="F332" s="148"/>
      <c r="G332" s="12">
        <f>$G$20</f>
        <v>12</v>
      </c>
      <c r="H332" s="14">
        <v>466</v>
      </c>
      <c r="I332" s="14">
        <v>166</v>
      </c>
      <c r="J332" s="14">
        <v>7</v>
      </c>
      <c r="K332" s="14">
        <v>37</v>
      </c>
      <c r="L332" s="14">
        <v>79</v>
      </c>
      <c r="N332" s="148"/>
      <c r="O332" s="12">
        <f>$G$20</f>
        <v>12</v>
      </c>
      <c r="P332" s="25">
        <f t="shared" ref="P332:T332" si="336">H332/H$344</f>
        <v>5.0059082608228597E-2</v>
      </c>
      <c r="Q332" s="25">
        <f t="shared" si="336"/>
        <v>4.9316696375519907E-2</v>
      </c>
      <c r="R332" s="25">
        <f t="shared" si="336"/>
        <v>3.3018867924528301E-2</v>
      </c>
      <c r="S332" s="25">
        <f t="shared" si="336"/>
        <v>6.4572425828970326E-2</v>
      </c>
      <c r="T332" s="25">
        <f t="shared" si="336"/>
        <v>8.5683297180043388E-2</v>
      </c>
    </row>
    <row r="333" spans="6:20" ht="15.75" customHeight="1">
      <c r="F333" s="148"/>
      <c r="G333" s="12">
        <f>$G$21</f>
        <v>13</v>
      </c>
      <c r="H333" s="14">
        <v>524</v>
      </c>
      <c r="I333" s="14">
        <v>189</v>
      </c>
      <c r="J333" s="14">
        <v>15</v>
      </c>
      <c r="K333" s="14">
        <v>31</v>
      </c>
      <c r="L333" s="14">
        <v>86</v>
      </c>
      <c r="N333" s="148"/>
      <c r="O333" s="12">
        <f>$G$21</f>
        <v>13</v>
      </c>
      <c r="P333" s="25">
        <f t="shared" ref="P333:T333" si="337">H333/H$344</f>
        <v>5.6289612203244174E-2</v>
      </c>
      <c r="Q333" s="25">
        <f t="shared" si="337"/>
        <v>5.6149732620320858E-2</v>
      </c>
      <c r="R333" s="25">
        <f t="shared" si="337"/>
        <v>7.0754716981132074E-2</v>
      </c>
      <c r="S333" s="25">
        <f t="shared" si="337"/>
        <v>5.4101221640488653E-2</v>
      </c>
      <c r="T333" s="25">
        <f t="shared" si="337"/>
        <v>9.3275488069414311E-2</v>
      </c>
    </row>
    <row r="334" spans="6:20" ht="15.75" customHeight="1">
      <c r="F334" s="148"/>
      <c r="G334" s="12">
        <f>$G$22</f>
        <v>14</v>
      </c>
      <c r="H334" s="14">
        <v>546</v>
      </c>
      <c r="I334" s="14">
        <v>199</v>
      </c>
      <c r="J334" s="14">
        <v>11</v>
      </c>
      <c r="K334" s="14">
        <v>33</v>
      </c>
      <c r="L334" s="14">
        <v>76</v>
      </c>
      <c r="N334" s="148"/>
      <c r="O334" s="12">
        <f>$G$22</f>
        <v>14</v>
      </c>
      <c r="P334" s="25">
        <f t="shared" ref="P334:T334" si="338">H334/H$344</f>
        <v>5.8652916532388015E-2</v>
      </c>
      <c r="Q334" s="25">
        <f t="shared" si="338"/>
        <v>5.9120617944147358E-2</v>
      </c>
      <c r="R334" s="25">
        <f t="shared" si="338"/>
        <v>5.1886792452830191E-2</v>
      </c>
      <c r="S334" s="25">
        <f t="shared" si="338"/>
        <v>5.7591623036649213E-2</v>
      </c>
      <c r="T334" s="25">
        <f t="shared" si="338"/>
        <v>8.2429501084598705E-2</v>
      </c>
    </row>
    <row r="335" spans="6:20" ht="15.75" customHeight="1">
      <c r="F335" s="148"/>
      <c r="G335" s="12">
        <f>$G$23</f>
        <v>15</v>
      </c>
      <c r="H335" s="14">
        <v>511</v>
      </c>
      <c r="I335" s="14">
        <v>167</v>
      </c>
      <c r="J335" s="14">
        <v>10</v>
      </c>
      <c r="K335" s="14">
        <v>28</v>
      </c>
      <c r="L335" s="14">
        <v>60</v>
      </c>
      <c r="N335" s="148"/>
      <c r="O335" s="12">
        <f>$G$23</f>
        <v>15</v>
      </c>
      <c r="P335" s="25">
        <f t="shared" ref="P335:T335" si="339">H335/H$344</f>
        <v>5.4893114190568269E-2</v>
      </c>
      <c r="Q335" s="25">
        <f t="shared" si="339"/>
        <v>4.9613784907902553E-2</v>
      </c>
      <c r="R335" s="25">
        <f t="shared" si="339"/>
        <v>4.716981132075472E-2</v>
      </c>
      <c r="S335" s="25">
        <f t="shared" si="339"/>
        <v>4.8865619546247817E-2</v>
      </c>
      <c r="T335" s="25">
        <f t="shared" si="339"/>
        <v>6.5075921908893705E-2</v>
      </c>
    </row>
    <row r="336" spans="6:20" ht="15.75" customHeight="1">
      <c r="F336" s="148"/>
      <c r="G336" s="12">
        <f>$G$24</f>
        <v>16</v>
      </c>
      <c r="H336" s="14">
        <v>542</v>
      </c>
      <c r="I336" s="14">
        <v>202</v>
      </c>
      <c r="J336" s="14">
        <v>11</v>
      </c>
      <c r="K336" s="14">
        <v>18</v>
      </c>
      <c r="L336" s="14">
        <v>34</v>
      </c>
      <c r="N336" s="148"/>
      <c r="O336" s="12">
        <f>$G$24</f>
        <v>16</v>
      </c>
      <c r="P336" s="25">
        <f t="shared" ref="P336:T336" si="340">H336/H$344</f>
        <v>5.8223224836180039E-2</v>
      </c>
      <c r="Q336" s="25">
        <f t="shared" si="340"/>
        <v>6.0011883541295309E-2</v>
      </c>
      <c r="R336" s="25">
        <f t="shared" si="340"/>
        <v>5.1886792452830191E-2</v>
      </c>
      <c r="S336" s="25">
        <f t="shared" si="340"/>
        <v>3.1413612565445025E-2</v>
      </c>
      <c r="T336" s="25">
        <f t="shared" si="340"/>
        <v>3.6876355748373099E-2</v>
      </c>
    </row>
    <row r="337" spans="6:20" ht="15.75" customHeight="1">
      <c r="F337" s="148"/>
      <c r="G337" s="12">
        <f>$G$25</f>
        <v>17</v>
      </c>
      <c r="H337" s="14">
        <v>569</v>
      </c>
      <c r="I337" s="14">
        <v>230</v>
      </c>
      <c r="J337" s="14">
        <v>7</v>
      </c>
      <c r="K337" s="14">
        <v>13</v>
      </c>
      <c r="L337" s="14">
        <v>15</v>
      </c>
      <c r="N337" s="148"/>
      <c r="O337" s="12">
        <f>$G$25</f>
        <v>17</v>
      </c>
      <c r="P337" s="25">
        <f t="shared" ref="P337:T337" si="341">H337/H$344</f>
        <v>6.1123643785583846E-2</v>
      </c>
      <c r="Q337" s="25">
        <f t="shared" si="341"/>
        <v>6.833036244800951E-2</v>
      </c>
      <c r="R337" s="25">
        <f t="shared" si="341"/>
        <v>3.3018867924528301E-2</v>
      </c>
      <c r="S337" s="25">
        <f t="shared" si="341"/>
        <v>2.2687609075043629E-2</v>
      </c>
      <c r="T337" s="25">
        <f t="shared" si="341"/>
        <v>1.6268980477223426E-2</v>
      </c>
    </row>
    <row r="338" spans="6:20" ht="15.75" customHeight="1">
      <c r="F338" s="148"/>
      <c r="G338" s="12">
        <f>$G$26</f>
        <v>18</v>
      </c>
      <c r="H338" s="14">
        <v>559</v>
      </c>
      <c r="I338" s="14">
        <v>160</v>
      </c>
      <c r="J338" s="14">
        <v>4</v>
      </c>
      <c r="K338" s="14">
        <v>15</v>
      </c>
      <c r="L338" s="14">
        <v>9</v>
      </c>
      <c r="N338" s="148"/>
      <c r="O338" s="12">
        <f>$G$26</f>
        <v>18</v>
      </c>
      <c r="P338" s="25">
        <f t="shared" ref="P338:T338" si="342">H338/H$344</f>
        <v>6.004941454506392E-2</v>
      </c>
      <c r="Q338" s="25">
        <f t="shared" si="342"/>
        <v>4.7534165181224004E-2</v>
      </c>
      <c r="R338" s="25">
        <f t="shared" si="342"/>
        <v>1.8867924528301886E-2</v>
      </c>
      <c r="S338" s="25">
        <f t="shared" si="342"/>
        <v>2.6178010471204188E-2</v>
      </c>
      <c r="T338" s="25">
        <f t="shared" si="342"/>
        <v>9.7613882863340565E-3</v>
      </c>
    </row>
    <row r="339" spans="6:20" ht="15.75" customHeight="1">
      <c r="F339" s="148"/>
      <c r="G339" s="12">
        <f>$G$27</f>
        <v>19</v>
      </c>
      <c r="H339" s="14">
        <v>507</v>
      </c>
      <c r="I339" s="14">
        <v>152</v>
      </c>
      <c r="J339" s="14">
        <v>3</v>
      </c>
      <c r="K339" s="14">
        <v>23</v>
      </c>
      <c r="L339" s="14">
        <v>11</v>
      </c>
      <c r="N339" s="148"/>
      <c r="O339" s="12">
        <f>$G$27</f>
        <v>19</v>
      </c>
      <c r="P339" s="25">
        <f t="shared" ref="P339:T339" si="343">H339/H$344</f>
        <v>5.4463422494360293E-2</v>
      </c>
      <c r="Q339" s="25">
        <f t="shared" si="343"/>
        <v>4.5157456922162803E-2</v>
      </c>
      <c r="R339" s="25">
        <f t="shared" si="343"/>
        <v>1.4150943396226415E-2</v>
      </c>
      <c r="S339" s="25">
        <f t="shared" si="343"/>
        <v>4.0139616055846421E-2</v>
      </c>
      <c r="T339" s="25">
        <f t="shared" si="343"/>
        <v>1.193058568329718E-2</v>
      </c>
    </row>
    <row r="340" spans="6:20" ht="15.75" customHeight="1">
      <c r="F340" s="148"/>
      <c r="G340" s="12">
        <f>$G$28</f>
        <v>20</v>
      </c>
      <c r="H340" s="14">
        <v>402</v>
      </c>
      <c r="I340" s="14">
        <v>94</v>
      </c>
      <c r="J340" s="14">
        <v>1</v>
      </c>
      <c r="K340" s="14">
        <v>4</v>
      </c>
      <c r="L340" s="14">
        <v>14</v>
      </c>
      <c r="N340" s="148"/>
      <c r="O340" s="12">
        <f>$G$28</f>
        <v>20</v>
      </c>
      <c r="P340" s="25">
        <f t="shared" ref="P340:T340" si="344">H340/H$344</f>
        <v>4.3184015468901063E-2</v>
      </c>
      <c r="Q340" s="25">
        <f t="shared" si="344"/>
        <v>2.7926322043969103E-2</v>
      </c>
      <c r="R340" s="25">
        <f t="shared" si="344"/>
        <v>4.7169811320754715E-3</v>
      </c>
      <c r="S340" s="25">
        <f t="shared" si="344"/>
        <v>6.9808027923211171E-3</v>
      </c>
      <c r="T340" s="25">
        <f t="shared" si="344"/>
        <v>1.5184381778741865E-2</v>
      </c>
    </row>
    <row r="341" spans="6:20" ht="15.75" customHeight="1">
      <c r="F341" s="148"/>
      <c r="G341" s="12">
        <f>$G$29</f>
        <v>21</v>
      </c>
      <c r="H341" s="14">
        <v>347</v>
      </c>
      <c r="I341" s="14">
        <v>99</v>
      </c>
      <c r="J341" s="14">
        <v>4</v>
      </c>
      <c r="K341" s="14">
        <v>6</v>
      </c>
      <c r="L341" s="14">
        <v>5</v>
      </c>
      <c r="N341" s="148"/>
      <c r="O341" s="12">
        <f>$G$29</f>
        <v>21</v>
      </c>
      <c r="P341" s="25">
        <f t="shared" ref="P341:T341" si="345">H341/H$344</f>
        <v>3.7275754646041465E-2</v>
      </c>
      <c r="Q341" s="25">
        <f t="shared" si="345"/>
        <v>2.9411764705882353E-2</v>
      </c>
      <c r="R341" s="25">
        <f t="shared" si="345"/>
        <v>1.8867924528301886E-2</v>
      </c>
      <c r="S341" s="25">
        <f t="shared" si="345"/>
        <v>1.0471204188481676E-2</v>
      </c>
      <c r="T341" s="25">
        <f t="shared" si="345"/>
        <v>5.4229934924078091E-3</v>
      </c>
    </row>
    <row r="342" spans="6:20" ht="15.75" customHeight="1">
      <c r="F342" s="148"/>
      <c r="G342" s="12">
        <f>$G$30</f>
        <v>22</v>
      </c>
      <c r="H342" s="14">
        <v>289</v>
      </c>
      <c r="I342" s="14">
        <v>67</v>
      </c>
      <c r="J342" s="14">
        <v>1</v>
      </c>
      <c r="K342" s="14">
        <v>9</v>
      </c>
      <c r="L342" s="14">
        <v>7</v>
      </c>
      <c r="N342" s="148"/>
      <c r="O342" s="12">
        <f>$G$30</f>
        <v>22</v>
      </c>
      <c r="P342" s="25">
        <f t="shared" ref="P342:T342" si="346">H342/H$344</f>
        <v>3.1045225051025888E-2</v>
      </c>
      <c r="Q342" s="25">
        <f t="shared" si="346"/>
        <v>1.9904931669637551E-2</v>
      </c>
      <c r="R342" s="25">
        <f t="shared" si="346"/>
        <v>4.7169811320754715E-3</v>
      </c>
      <c r="S342" s="25">
        <f t="shared" si="346"/>
        <v>1.5706806282722512E-2</v>
      </c>
      <c r="T342" s="25">
        <f t="shared" si="346"/>
        <v>7.5921908893709323E-3</v>
      </c>
    </row>
    <row r="343" spans="6:20" ht="15.75" customHeight="1">
      <c r="F343" s="149"/>
      <c r="G343" s="12">
        <f>$G$31</f>
        <v>23</v>
      </c>
      <c r="H343" s="14">
        <v>173</v>
      </c>
      <c r="I343" s="14">
        <v>49</v>
      </c>
      <c r="J343" s="14">
        <v>1</v>
      </c>
      <c r="K343" s="14">
        <v>6</v>
      </c>
      <c r="L343" s="14">
        <v>10</v>
      </c>
      <c r="N343" s="149"/>
      <c r="O343" s="12">
        <f>$G$31</f>
        <v>23</v>
      </c>
      <c r="P343" s="25">
        <f t="shared" ref="P343:T343" si="347">H343/H$344</f>
        <v>1.8584165860994737E-2</v>
      </c>
      <c r="Q343" s="25">
        <f t="shared" si="347"/>
        <v>1.4557338086749852E-2</v>
      </c>
      <c r="R343" s="25">
        <f t="shared" si="347"/>
        <v>4.7169811320754715E-3</v>
      </c>
      <c r="S343" s="25">
        <f t="shared" si="347"/>
        <v>1.0471204188481676E-2</v>
      </c>
      <c r="T343" s="25">
        <f t="shared" si="347"/>
        <v>1.0845986984815618E-2</v>
      </c>
    </row>
    <row r="344" spans="6:20" ht="15.75" customHeight="1">
      <c r="F344" s="177"/>
      <c r="G344" s="178"/>
      <c r="H344" s="15">
        <f t="shared" ref="H344:L344" si="348">SUM(H320:H343)</f>
        <v>9309</v>
      </c>
      <c r="I344" s="15">
        <f t="shared" si="348"/>
        <v>3366</v>
      </c>
      <c r="J344" s="15">
        <f t="shared" si="348"/>
        <v>212</v>
      </c>
      <c r="K344" s="15">
        <f t="shared" si="348"/>
        <v>573</v>
      </c>
      <c r="L344" s="15">
        <f t="shared" si="348"/>
        <v>922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54">
        <v>101</v>
      </c>
      <c r="I346" s="54">
        <v>36</v>
      </c>
      <c r="J346" s="54">
        <v>2</v>
      </c>
      <c r="K346" s="54">
        <v>15</v>
      </c>
      <c r="L346" s="54">
        <v>6</v>
      </c>
      <c r="N346" s="174">
        <v>45220</v>
      </c>
      <c r="O346" s="12">
        <f>$G$8</f>
        <v>0</v>
      </c>
      <c r="P346" s="55">
        <f t="shared" ref="P346:T346" si="349">H346/H$370</f>
        <v>7.8470981275736151E-3</v>
      </c>
      <c r="Q346" s="55">
        <f t="shared" si="349"/>
        <v>9.5770151636073424E-3</v>
      </c>
      <c r="R346" s="55">
        <f t="shared" si="349"/>
        <v>8.4745762711864406E-3</v>
      </c>
      <c r="S346" s="55">
        <f t="shared" si="349"/>
        <v>4.9342105263157895E-2</v>
      </c>
      <c r="T346" s="55">
        <f t="shared" si="349"/>
        <v>1.5789473684210527E-2</v>
      </c>
    </row>
    <row r="347" spans="6:20" ht="15.75" customHeight="1">
      <c r="F347" s="148"/>
      <c r="G347" s="12">
        <f>$G$9</f>
        <v>1</v>
      </c>
      <c r="H347" s="21">
        <v>86</v>
      </c>
      <c r="I347" s="21">
        <v>21</v>
      </c>
      <c r="J347" s="21"/>
      <c r="K347" s="21">
        <v>8</v>
      </c>
      <c r="L347" s="21">
        <v>9</v>
      </c>
      <c r="N347" s="148"/>
      <c r="O347" s="12">
        <f>$G$9</f>
        <v>1</v>
      </c>
      <c r="P347" s="55">
        <f t="shared" ref="P347:T347" si="350">H347/H$370</f>
        <v>6.6816875145676328E-3</v>
      </c>
      <c r="Q347" s="55">
        <f t="shared" si="350"/>
        <v>5.5865921787709499E-3</v>
      </c>
      <c r="R347" s="55">
        <f t="shared" si="350"/>
        <v>0</v>
      </c>
      <c r="S347" s="55">
        <f t="shared" si="350"/>
        <v>2.6315789473684209E-2</v>
      </c>
      <c r="T347" s="55">
        <f t="shared" si="350"/>
        <v>2.368421052631579E-2</v>
      </c>
    </row>
    <row r="348" spans="6:20" ht="15.75" customHeight="1">
      <c r="F348" s="148"/>
      <c r="G348" s="12">
        <f>$G$10</f>
        <v>2</v>
      </c>
      <c r="H348" s="21">
        <v>56</v>
      </c>
      <c r="I348" s="21">
        <v>27</v>
      </c>
      <c r="J348" s="21"/>
      <c r="K348" s="21">
        <v>10</v>
      </c>
      <c r="L348" s="21">
        <v>6</v>
      </c>
      <c r="N348" s="148"/>
      <c r="O348" s="12">
        <f>$G$10</f>
        <v>2</v>
      </c>
      <c r="P348" s="55">
        <f t="shared" ref="P348:T348" si="351">H348/H$370</f>
        <v>4.3508662885556682E-3</v>
      </c>
      <c r="Q348" s="55">
        <f t="shared" si="351"/>
        <v>7.1827613727055064E-3</v>
      </c>
      <c r="R348" s="55">
        <f t="shared" si="351"/>
        <v>0</v>
      </c>
      <c r="S348" s="55">
        <f t="shared" si="351"/>
        <v>3.2894736842105261E-2</v>
      </c>
      <c r="T348" s="55">
        <f t="shared" si="351"/>
        <v>1.5789473684210527E-2</v>
      </c>
    </row>
    <row r="349" spans="6:20" ht="15.75" customHeight="1">
      <c r="F349" s="148"/>
      <c r="G349" s="12">
        <f>$G$11</f>
        <v>3</v>
      </c>
      <c r="H349" s="21">
        <v>96</v>
      </c>
      <c r="I349" s="21">
        <v>39</v>
      </c>
      <c r="J349" s="21">
        <v>1</v>
      </c>
      <c r="K349" s="21">
        <v>8</v>
      </c>
      <c r="L349" s="21">
        <v>8</v>
      </c>
      <c r="N349" s="148"/>
      <c r="O349" s="12">
        <f>$G$11</f>
        <v>3</v>
      </c>
      <c r="P349" s="55">
        <f t="shared" ref="P349:T349" si="352">H349/H$370</f>
        <v>7.4586279232382877E-3</v>
      </c>
      <c r="Q349" s="55">
        <f t="shared" si="352"/>
        <v>1.0375099760574621E-2</v>
      </c>
      <c r="R349" s="55">
        <f t="shared" si="352"/>
        <v>4.2372881355932203E-3</v>
      </c>
      <c r="S349" s="55">
        <f t="shared" si="352"/>
        <v>2.6315789473684209E-2</v>
      </c>
      <c r="T349" s="55">
        <f t="shared" si="352"/>
        <v>2.1052631578947368E-2</v>
      </c>
    </row>
    <row r="350" spans="6:20" ht="15.75" customHeight="1">
      <c r="F350" s="148"/>
      <c r="G350" s="12">
        <f>$G$12</f>
        <v>4</v>
      </c>
      <c r="H350" s="21">
        <v>142</v>
      </c>
      <c r="I350" s="21">
        <v>68</v>
      </c>
      <c r="J350" s="21">
        <v>3</v>
      </c>
      <c r="K350" s="21">
        <v>16</v>
      </c>
      <c r="L350" s="21">
        <v>8</v>
      </c>
      <c r="N350" s="148"/>
      <c r="O350" s="12">
        <f>$G$12</f>
        <v>4</v>
      </c>
      <c r="P350" s="55">
        <f t="shared" ref="P350:T350" si="353">H350/H$370</f>
        <v>1.1032553803123301E-2</v>
      </c>
      <c r="Q350" s="55">
        <f t="shared" si="353"/>
        <v>1.8089917531258312E-2</v>
      </c>
      <c r="R350" s="55">
        <f t="shared" si="353"/>
        <v>1.2711864406779662E-2</v>
      </c>
      <c r="S350" s="55">
        <f t="shared" si="353"/>
        <v>5.2631578947368418E-2</v>
      </c>
      <c r="T350" s="55">
        <f t="shared" si="353"/>
        <v>2.1052631578947368E-2</v>
      </c>
    </row>
    <row r="351" spans="6:20" ht="15.75" customHeight="1">
      <c r="F351" s="148"/>
      <c r="G351" s="12">
        <f>$G$13</f>
        <v>5</v>
      </c>
      <c r="H351" s="14">
        <v>251</v>
      </c>
      <c r="I351" s="14">
        <v>137</v>
      </c>
      <c r="J351" s="14">
        <v>9</v>
      </c>
      <c r="K351" s="14">
        <v>13</v>
      </c>
      <c r="L351" s="14">
        <v>15</v>
      </c>
      <c r="N351" s="148"/>
      <c r="O351" s="12">
        <f>$G$13</f>
        <v>5</v>
      </c>
      <c r="P351" s="55">
        <f t="shared" ref="P351:T351" si="354">H351/H$370</f>
        <v>1.950120425763344E-2</v>
      </c>
      <c r="Q351" s="55">
        <f t="shared" si="354"/>
        <v>3.6445863261505722E-2</v>
      </c>
      <c r="R351" s="55">
        <f t="shared" si="354"/>
        <v>3.8135593220338986E-2</v>
      </c>
      <c r="S351" s="55">
        <f t="shared" si="354"/>
        <v>4.2763157894736843E-2</v>
      </c>
      <c r="T351" s="55">
        <f t="shared" si="354"/>
        <v>3.9473684210526314E-2</v>
      </c>
    </row>
    <row r="352" spans="6:20" ht="15.75" customHeight="1">
      <c r="F352" s="148"/>
      <c r="G352" s="12">
        <f>$G$14</f>
        <v>6</v>
      </c>
      <c r="H352" s="14">
        <v>545</v>
      </c>
      <c r="I352" s="14">
        <v>193</v>
      </c>
      <c r="J352" s="14">
        <v>23</v>
      </c>
      <c r="K352" s="14">
        <v>17</v>
      </c>
      <c r="L352" s="14">
        <v>11</v>
      </c>
      <c r="N352" s="148"/>
      <c r="O352" s="12">
        <f>$G$14</f>
        <v>6</v>
      </c>
      <c r="P352" s="55">
        <f t="shared" ref="P352:T352" si="355">H352/H$370</f>
        <v>4.2343252272550695E-2</v>
      </c>
      <c r="Q352" s="55">
        <f t="shared" si="355"/>
        <v>5.1343442404894919E-2</v>
      </c>
      <c r="R352" s="55">
        <f t="shared" si="355"/>
        <v>9.7457627118644072E-2</v>
      </c>
      <c r="S352" s="55">
        <f t="shared" si="355"/>
        <v>5.5921052631578948E-2</v>
      </c>
      <c r="T352" s="55">
        <f t="shared" si="355"/>
        <v>2.8947368421052631E-2</v>
      </c>
    </row>
    <row r="353" spans="6:20" ht="15.75" customHeight="1">
      <c r="F353" s="148"/>
      <c r="G353" s="12">
        <f>$G$15</f>
        <v>7</v>
      </c>
      <c r="H353" s="14">
        <v>854</v>
      </c>
      <c r="I353" s="14">
        <v>311</v>
      </c>
      <c r="J353" s="14">
        <v>54</v>
      </c>
      <c r="K353" s="14">
        <v>32</v>
      </c>
      <c r="L353" s="14">
        <v>41</v>
      </c>
      <c r="N353" s="148"/>
      <c r="O353" s="12">
        <f>$G$15</f>
        <v>7</v>
      </c>
      <c r="P353" s="55">
        <f t="shared" ref="P353:T353" si="356">H353/H$370</f>
        <v>6.6350710900473939E-2</v>
      </c>
      <c r="Q353" s="55">
        <f t="shared" si="356"/>
        <v>8.2734769885607878E-2</v>
      </c>
      <c r="R353" s="55">
        <f t="shared" si="356"/>
        <v>0.2288135593220339</v>
      </c>
      <c r="S353" s="55">
        <f t="shared" si="356"/>
        <v>0.10526315789473684</v>
      </c>
      <c r="T353" s="55">
        <f t="shared" si="356"/>
        <v>0.10789473684210527</v>
      </c>
    </row>
    <row r="354" spans="6:20" ht="15.75" customHeight="1">
      <c r="F354" s="148"/>
      <c r="G354" s="12">
        <f>$G$16</f>
        <v>8</v>
      </c>
      <c r="H354" s="14">
        <v>1160</v>
      </c>
      <c r="I354" s="14">
        <v>373</v>
      </c>
      <c r="J354" s="14">
        <v>42</v>
      </c>
      <c r="K354" s="14">
        <v>22</v>
      </c>
      <c r="L354" s="14">
        <v>27</v>
      </c>
      <c r="N354" s="148"/>
      <c r="O354" s="12">
        <f>$G$16</f>
        <v>8</v>
      </c>
      <c r="P354" s="55">
        <f t="shared" ref="P354:T354" si="357">H354/H$370</f>
        <v>9.0125087405795973E-2</v>
      </c>
      <c r="Q354" s="55">
        <f t="shared" si="357"/>
        <v>9.9228518222931633E-2</v>
      </c>
      <c r="R354" s="55">
        <f t="shared" si="357"/>
        <v>0.17796610169491525</v>
      </c>
      <c r="S354" s="55">
        <f t="shared" si="357"/>
        <v>7.2368421052631582E-2</v>
      </c>
      <c r="T354" s="55">
        <f t="shared" si="357"/>
        <v>7.1052631578947367E-2</v>
      </c>
    </row>
    <row r="355" spans="6:20" ht="15.75" customHeight="1">
      <c r="F355" s="148"/>
      <c r="G355" s="12">
        <f>$G$17</f>
        <v>9</v>
      </c>
      <c r="H355" s="14">
        <v>1310</v>
      </c>
      <c r="I355" s="14">
        <v>354</v>
      </c>
      <c r="J355" s="14">
        <v>17</v>
      </c>
      <c r="K355" s="14">
        <v>22</v>
      </c>
      <c r="L355" s="14">
        <v>27</v>
      </c>
      <c r="N355" s="148"/>
      <c r="O355" s="12">
        <f>$G$17</f>
        <v>9</v>
      </c>
      <c r="P355" s="55">
        <f t="shared" ref="P355:T355" si="358">H355/H$370</f>
        <v>0.10177919353585579</v>
      </c>
      <c r="Q355" s="55">
        <f t="shared" si="358"/>
        <v>9.417398244213887E-2</v>
      </c>
      <c r="R355" s="55">
        <f t="shared" si="358"/>
        <v>7.2033898305084748E-2</v>
      </c>
      <c r="S355" s="55">
        <f t="shared" si="358"/>
        <v>7.2368421052631582E-2</v>
      </c>
      <c r="T355" s="55">
        <f t="shared" si="358"/>
        <v>7.1052631578947367E-2</v>
      </c>
    </row>
    <row r="356" spans="6:20" ht="15.75" customHeight="1">
      <c r="F356" s="148"/>
      <c r="G356" s="12">
        <f>$G$18</f>
        <v>10</v>
      </c>
      <c r="H356" s="14">
        <v>1282</v>
      </c>
      <c r="I356" s="14">
        <v>309</v>
      </c>
      <c r="J356" s="14">
        <v>11</v>
      </c>
      <c r="K356" s="14">
        <v>15</v>
      </c>
      <c r="L356" s="14">
        <v>21</v>
      </c>
      <c r="N356" s="148"/>
      <c r="O356" s="12">
        <f>$G$18</f>
        <v>10</v>
      </c>
      <c r="P356" s="55">
        <f t="shared" ref="P356:T356" si="359">H356/H$370</f>
        <v>9.9603760391577964E-2</v>
      </c>
      <c r="Q356" s="55">
        <f t="shared" si="359"/>
        <v>8.2202713487629683E-2</v>
      </c>
      <c r="R356" s="55">
        <f t="shared" si="359"/>
        <v>4.6610169491525424E-2</v>
      </c>
      <c r="S356" s="55">
        <f t="shared" si="359"/>
        <v>4.9342105263157895E-2</v>
      </c>
      <c r="T356" s="55">
        <f t="shared" si="359"/>
        <v>5.526315789473684E-2</v>
      </c>
    </row>
    <row r="357" spans="6:20" ht="15.75" customHeight="1">
      <c r="F357" s="148"/>
      <c r="G357" s="12">
        <f>$G$19</f>
        <v>11</v>
      </c>
      <c r="H357" s="14">
        <v>1043</v>
      </c>
      <c r="I357" s="14">
        <v>230</v>
      </c>
      <c r="J357" s="14">
        <v>8</v>
      </c>
      <c r="K357" s="14">
        <v>15</v>
      </c>
      <c r="L357" s="14">
        <v>33</v>
      </c>
      <c r="N357" s="148"/>
      <c r="O357" s="12">
        <f>$G$19</f>
        <v>11</v>
      </c>
      <c r="P357" s="55">
        <f t="shared" ref="P357:T357" si="360">H357/H$370</f>
        <v>8.103488462434931E-2</v>
      </c>
      <c r="Q357" s="55">
        <f t="shared" si="360"/>
        <v>6.1186485767491354E-2</v>
      </c>
      <c r="R357" s="55">
        <f t="shared" si="360"/>
        <v>3.3898305084745763E-2</v>
      </c>
      <c r="S357" s="55">
        <f t="shared" si="360"/>
        <v>4.9342105263157895E-2</v>
      </c>
      <c r="T357" s="55">
        <f t="shared" si="360"/>
        <v>8.6842105263157901E-2</v>
      </c>
    </row>
    <row r="358" spans="6:20" ht="15.75" customHeight="1">
      <c r="F358" s="148"/>
      <c r="G358" s="12">
        <f>$G$20</f>
        <v>12</v>
      </c>
      <c r="H358" s="14">
        <v>793</v>
      </c>
      <c r="I358" s="14">
        <v>188</v>
      </c>
      <c r="J358" s="14">
        <v>12</v>
      </c>
      <c r="K358" s="14">
        <v>14</v>
      </c>
      <c r="L358" s="14">
        <v>30</v>
      </c>
      <c r="N358" s="148"/>
      <c r="O358" s="12">
        <f>$G$20</f>
        <v>12</v>
      </c>
      <c r="P358" s="55">
        <f t="shared" ref="P358:T358" si="361">H358/H$370</f>
        <v>6.1611374407582936E-2</v>
      </c>
      <c r="Q358" s="55">
        <f t="shared" si="361"/>
        <v>5.0013301409949452E-2</v>
      </c>
      <c r="R358" s="55">
        <f t="shared" si="361"/>
        <v>5.0847457627118647E-2</v>
      </c>
      <c r="S358" s="55">
        <f t="shared" si="361"/>
        <v>4.6052631578947366E-2</v>
      </c>
      <c r="T358" s="55">
        <f t="shared" si="361"/>
        <v>7.8947368421052627E-2</v>
      </c>
    </row>
    <row r="359" spans="6:20" ht="15.75" customHeight="1">
      <c r="F359" s="148"/>
      <c r="G359" s="12">
        <f>$G$21</f>
        <v>13</v>
      </c>
      <c r="H359" s="14">
        <v>895</v>
      </c>
      <c r="I359" s="14">
        <v>246</v>
      </c>
      <c r="J359" s="14">
        <v>5</v>
      </c>
      <c r="K359" s="14">
        <v>12</v>
      </c>
      <c r="L359" s="14">
        <v>30</v>
      </c>
      <c r="N359" s="148"/>
      <c r="O359" s="12">
        <f>$G$21</f>
        <v>13</v>
      </c>
      <c r="P359" s="55">
        <f t="shared" ref="P359:T359" si="362">H359/H$370</f>
        <v>6.9536166576023614E-2</v>
      </c>
      <c r="Q359" s="55">
        <f t="shared" si="362"/>
        <v>6.5442936951316838E-2</v>
      </c>
      <c r="R359" s="55">
        <f t="shared" si="362"/>
        <v>2.1186440677966101E-2</v>
      </c>
      <c r="S359" s="55">
        <f t="shared" si="362"/>
        <v>3.9473684210526314E-2</v>
      </c>
      <c r="T359" s="55">
        <f t="shared" si="362"/>
        <v>7.8947368421052627E-2</v>
      </c>
    </row>
    <row r="360" spans="6:20" ht="15.75" customHeight="1">
      <c r="F360" s="148"/>
      <c r="G360" s="12">
        <f>$G$22</f>
        <v>14</v>
      </c>
      <c r="H360" s="14">
        <v>792</v>
      </c>
      <c r="I360" s="14">
        <v>193</v>
      </c>
      <c r="J360" s="14">
        <v>24</v>
      </c>
      <c r="K360" s="14">
        <v>20</v>
      </c>
      <c r="L360" s="14">
        <v>23</v>
      </c>
      <c r="N360" s="148"/>
      <c r="O360" s="12">
        <f>$G$22</f>
        <v>14</v>
      </c>
      <c r="P360" s="55">
        <f t="shared" ref="P360:T360" si="363">H360/H$370</f>
        <v>6.1533680366715873E-2</v>
      </c>
      <c r="Q360" s="55">
        <f t="shared" si="363"/>
        <v>5.1343442404894919E-2</v>
      </c>
      <c r="R360" s="55">
        <f t="shared" si="363"/>
        <v>0.10169491525423729</v>
      </c>
      <c r="S360" s="55">
        <f t="shared" si="363"/>
        <v>6.5789473684210523E-2</v>
      </c>
      <c r="T360" s="55">
        <f t="shared" si="363"/>
        <v>6.0526315789473685E-2</v>
      </c>
    </row>
    <row r="361" spans="6:20" ht="15.75" customHeight="1">
      <c r="F361" s="148"/>
      <c r="G361" s="12">
        <f>$G$23</f>
        <v>15</v>
      </c>
      <c r="H361" s="14">
        <v>646</v>
      </c>
      <c r="I361" s="14">
        <v>204</v>
      </c>
      <c r="J361" s="14">
        <v>9</v>
      </c>
      <c r="K361" s="14">
        <v>13</v>
      </c>
      <c r="L361" s="14">
        <v>22</v>
      </c>
      <c r="N361" s="148"/>
      <c r="O361" s="12">
        <f>$G$23</f>
        <v>15</v>
      </c>
      <c r="P361" s="55">
        <f t="shared" ref="P361:T361" si="364">H361/H$370</f>
        <v>5.019035040012431E-2</v>
      </c>
      <c r="Q361" s="55">
        <f t="shared" si="364"/>
        <v>5.4269752593774943E-2</v>
      </c>
      <c r="R361" s="55">
        <f t="shared" si="364"/>
        <v>3.8135593220338986E-2</v>
      </c>
      <c r="S361" s="55">
        <f t="shared" si="364"/>
        <v>4.2763157894736843E-2</v>
      </c>
      <c r="T361" s="55">
        <f t="shared" si="364"/>
        <v>5.7894736842105263E-2</v>
      </c>
    </row>
    <row r="362" spans="6:20" ht="15.75" customHeight="1">
      <c r="F362" s="148"/>
      <c r="G362" s="12">
        <f>$G$24</f>
        <v>16</v>
      </c>
      <c r="H362" s="14">
        <v>558</v>
      </c>
      <c r="I362" s="14">
        <v>184</v>
      </c>
      <c r="J362" s="14">
        <v>4</v>
      </c>
      <c r="K362" s="14">
        <v>10</v>
      </c>
      <c r="L362" s="14">
        <v>21</v>
      </c>
      <c r="N362" s="148"/>
      <c r="O362" s="12">
        <f>$G$24</f>
        <v>16</v>
      </c>
      <c r="P362" s="55">
        <f t="shared" ref="P362:T362" si="365">H362/H$370</f>
        <v>4.3353274803822547E-2</v>
      </c>
      <c r="Q362" s="55">
        <f t="shared" si="365"/>
        <v>4.8949188613993083E-2</v>
      </c>
      <c r="R362" s="55">
        <f t="shared" si="365"/>
        <v>1.6949152542372881E-2</v>
      </c>
      <c r="S362" s="55">
        <f t="shared" si="365"/>
        <v>3.2894736842105261E-2</v>
      </c>
      <c r="T362" s="55">
        <f t="shared" si="365"/>
        <v>5.526315789473684E-2</v>
      </c>
    </row>
    <row r="363" spans="6:20" ht="15.75" customHeight="1">
      <c r="F363" s="148"/>
      <c r="G363" s="12">
        <f>$G$25</f>
        <v>17</v>
      </c>
      <c r="H363" s="14">
        <v>523</v>
      </c>
      <c r="I363" s="14">
        <v>182</v>
      </c>
      <c r="J363" s="14">
        <v>2</v>
      </c>
      <c r="K363" s="14">
        <v>11</v>
      </c>
      <c r="L363" s="14">
        <v>12</v>
      </c>
      <c r="N363" s="148"/>
      <c r="O363" s="12">
        <f>$G$25</f>
        <v>17</v>
      </c>
      <c r="P363" s="55">
        <f t="shared" ref="P363:T363" si="366">H363/H$370</f>
        <v>4.0633983373475256E-2</v>
      </c>
      <c r="Q363" s="55">
        <f t="shared" si="366"/>
        <v>4.8417132216014895E-2</v>
      </c>
      <c r="R363" s="55">
        <f t="shared" si="366"/>
        <v>8.4745762711864406E-3</v>
      </c>
      <c r="S363" s="55">
        <f t="shared" si="366"/>
        <v>3.6184210526315791E-2</v>
      </c>
      <c r="T363" s="55">
        <f t="shared" si="366"/>
        <v>3.1578947368421054E-2</v>
      </c>
    </row>
    <row r="364" spans="6:20" ht="15.75" customHeight="1">
      <c r="F364" s="148"/>
      <c r="G364" s="12">
        <f>$G$26</f>
        <v>18</v>
      </c>
      <c r="H364" s="14">
        <v>421</v>
      </c>
      <c r="I364" s="14">
        <v>134</v>
      </c>
      <c r="J364" s="14">
        <v>2</v>
      </c>
      <c r="K364" s="14">
        <v>5</v>
      </c>
      <c r="L364" s="14">
        <v>12</v>
      </c>
      <c r="N364" s="148"/>
      <c r="O364" s="12">
        <f>$G$26</f>
        <v>18</v>
      </c>
      <c r="P364" s="55">
        <f t="shared" ref="P364:T364" si="367">H364/H$370</f>
        <v>3.2709191205034571E-2</v>
      </c>
      <c r="Q364" s="55">
        <f t="shared" si="367"/>
        <v>3.5647778664538443E-2</v>
      </c>
      <c r="R364" s="55">
        <f t="shared" si="367"/>
        <v>8.4745762711864406E-3</v>
      </c>
      <c r="S364" s="55">
        <f t="shared" si="367"/>
        <v>1.6447368421052631E-2</v>
      </c>
      <c r="T364" s="55">
        <f t="shared" si="367"/>
        <v>3.1578947368421054E-2</v>
      </c>
    </row>
    <row r="365" spans="6:20" ht="15.75" customHeight="1">
      <c r="F365" s="148"/>
      <c r="G365" s="12">
        <f>$G$27</f>
        <v>19</v>
      </c>
      <c r="H365" s="14">
        <v>376</v>
      </c>
      <c r="I365" s="14">
        <v>95</v>
      </c>
      <c r="J365" s="14">
        <v>4</v>
      </c>
      <c r="K365" s="14">
        <v>9</v>
      </c>
      <c r="L365" s="14">
        <v>9</v>
      </c>
      <c r="N365" s="148"/>
      <c r="O365" s="12">
        <f>$G$27</f>
        <v>19</v>
      </c>
      <c r="P365" s="55">
        <f t="shared" ref="P365:T365" si="368">H365/H$370</f>
        <v>2.9212959366016627E-2</v>
      </c>
      <c r="Q365" s="55">
        <f t="shared" si="368"/>
        <v>2.527267890396382E-2</v>
      </c>
      <c r="R365" s="55">
        <f t="shared" si="368"/>
        <v>1.6949152542372881E-2</v>
      </c>
      <c r="S365" s="55">
        <f t="shared" si="368"/>
        <v>2.9605263157894735E-2</v>
      </c>
      <c r="T365" s="55">
        <f t="shared" si="368"/>
        <v>2.368421052631579E-2</v>
      </c>
    </row>
    <row r="366" spans="6:20" ht="15.75" customHeight="1">
      <c r="F366" s="148"/>
      <c r="G366" s="12">
        <f>$G$28</f>
        <v>20</v>
      </c>
      <c r="H366" s="14">
        <v>303</v>
      </c>
      <c r="I366" s="14">
        <v>68</v>
      </c>
      <c r="J366" s="14">
        <v>2</v>
      </c>
      <c r="K366" s="14">
        <v>4</v>
      </c>
      <c r="L366" s="14">
        <v>3</v>
      </c>
      <c r="N366" s="148"/>
      <c r="O366" s="12">
        <f>$G$28</f>
        <v>20</v>
      </c>
      <c r="P366" s="55">
        <f t="shared" ref="P366:T366" si="369">H366/H$370</f>
        <v>2.3541294382720845E-2</v>
      </c>
      <c r="Q366" s="55">
        <f t="shared" si="369"/>
        <v>1.8089917531258312E-2</v>
      </c>
      <c r="R366" s="55">
        <f t="shared" si="369"/>
        <v>8.4745762711864406E-3</v>
      </c>
      <c r="S366" s="55">
        <f t="shared" si="369"/>
        <v>1.3157894736842105E-2</v>
      </c>
      <c r="T366" s="55">
        <f t="shared" si="369"/>
        <v>7.8947368421052634E-3</v>
      </c>
    </row>
    <row r="367" spans="6:20" ht="15.75" customHeight="1">
      <c r="F367" s="148"/>
      <c r="G367" s="12">
        <f>$G$29</f>
        <v>21</v>
      </c>
      <c r="H367" s="14">
        <v>261</v>
      </c>
      <c r="I367" s="14">
        <v>81</v>
      </c>
      <c r="J367" s="14">
        <v>1</v>
      </c>
      <c r="K367" s="14">
        <v>4</v>
      </c>
      <c r="L367" s="14">
        <v>3</v>
      </c>
      <c r="N367" s="148"/>
      <c r="O367" s="12">
        <f>$G$29</f>
        <v>21</v>
      </c>
      <c r="P367" s="55">
        <f t="shared" ref="P367:T367" si="370">H367/H$370</f>
        <v>2.0278144666304093E-2</v>
      </c>
      <c r="Q367" s="55">
        <f t="shared" si="370"/>
        <v>2.1548284118116521E-2</v>
      </c>
      <c r="R367" s="55">
        <f t="shared" si="370"/>
        <v>4.2372881355932203E-3</v>
      </c>
      <c r="S367" s="55">
        <f t="shared" si="370"/>
        <v>1.3157894736842105E-2</v>
      </c>
      <c r="T367" s="55">
        <f t="shared" si="370"/>
        <v>7.8947368421052634E-3</v>
      </c>
    </row>
    <row r="368" spans="6:20" ht="15.75" customHeight="1">
      <c r="F368" s="148"/>
      <c r="G368" s="12">
        <f>$G$30</f>
        <v>22</v>
      </c>
      <c r="H368" s="14">
        <v>224</v>
      </c>
      <c r="I368" s="14">
        <v>49</v>
      </c>
      <c r="J368" s="14"/>
      <c r="K368" s="14">
        <v>6</v>
      </c>
      <c r="L368" s="14">
        <v>2</v>
      </c>
      <c r="N368" s="148"/>
      <c r="O368" s="12">
        <f>$G$30</f>
        <v>22</v>
      </c>
      <c r="P368" s="55">
        <f t="shared" ref="P368:T368" si="371">H368/H$370</f>
        <v>1.7403465154222673E-2</v>
      </c>
      <c r="Q368" s="55">
        <f t="shared" si="371"/>
        <v>1.3035381750465549E-2</v>
      </c>
      <c r="R368" s="55">
        <f t="shared" si="371"/>
        <v>0</v>
      </c>
      <c r="S368" s="55">
        <f t="shared" si="371"/>
        <v>1.9736842105263157E-2</v>
      </c>
      <c r="T368" s="55">
        <f t="shared" si="371"/>
        <v>5.263157894736842E-3</v>
      </c>
    </row>
    <row r="369" spans="6:20" ht="15.75" customHeight="1">
      <c r="F369" s="149"/>
      <c r="G369" s="12">
        <f>$G$31</f>
        <v>23</v>
      </c>
      <c r="H369" s="14">
        <v>153</v>
      </c>
      <c r="I369" s="14">
        <v>37</v>
      </c>
      <c r="J369" s="14">
        <v>1</v>
      </c>
      <c r="K369" s="14">
        <v>3</v>
      </c>
      <c r="L369" s="14">
        <v>1</v>
      </c>
      <c r="N369" s="149"/>
      <c r="O369" s="12">
        <f>$G$31</f>
        <v>23</v>
      </c>
      <c r="P369" s="55">
        <f t="shared" ref="P369:T369" si="372">H369/H$370</f>
        <v>1.188718825266102E-2</v>
      </c>
      <c r="Q369" s="55">
        <f t="shared" si="372"/>
        <v>9.8430433625964348E-3</v>
      </c>
      <c r="R369" s="55">
        <f t="shared" si="372"/>
        <v>4.2372881355932203E-3</v>
      </c>
      <c r="S369" s="55">
        <f t="shared" si="372"/>
        <v>9.8684210526315784E-3</v>
      </c>
      <c r="T369" s="55">
        <f t="shared" si="372"/>
        <v>2.631578947368421E-3</v>
      </c>
    </row>
    <row r="370" spans="6:20" ht="15.75" customHeight="1">
      <c r="F370" s="177"/>
      <c r="G370" s="178"/>
      <c r="H370" s="15">
        <f t="shared" ref="H370:L370" si="373">SUM(H346:H369)</f>
        <v>12871</v>
      </c>
      <c r="I370" s="15">
        <f t="shared" si="373"/>
        <v>3759</v>
      </c>
      <c r="J370" s="15">
        <f t="shared" si="373"/>
        <v>236</v>
      </c>
      <c r="K370" s="15">
        <f t="shared" si="373"/>
        <v>304</v>
      </c>
      <c r="L370" s="15">
        <f t="shared" si="373"/>
        <v>380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98</v>
      </c>
      <c r="I372" s="14">
        <v>38</v>
      </c>
      <c r="J372" s="14">
        <v>2</v>
      </c>
      <c r="K372" s="14">
        <v>4</v>
      </c>
      <c r="L372" s="14">
        <v>2</v>
      </c>
      <c r="N372" s="174">
        <v>45221</v>
      </c>
      <c r="O372" s="12">
        <f>$G$8</f>
        <v>0</v>
      </c>
      <c r="P372" s="25">
        <f t="shared" ref="P372:T372" si="374">H372/H$396</f>
        <v>8.8913082925058968E-3</v>
      </c>
      <c r="Q372" s="25">
        <f t="shared" si="374"/>
        <v>1.2422360248447204E-2</v>
      </c>
      <c r="R372" s="25">
        <f t="shared" si="374"/>
        <v>1.0416666666666666E-2</v>
      </c>
      <c r="S372" s="25">
        <f t="shared" si="374"/>
        <v>2.4539877300613498E-2</v>
      </c>
      <c r="T372" s="25">
        <f t="shared" si="374"/>
        <v>1.4084507042253521E-2</v>
      </c>
    </row>
    <row r="373" spans="6:20" ht="15.75" customHeight="1">
      <c r="F373" s="148"/>
      <c r="G373" s="12">
        <f>$G$9</f>
        <v>1</v>
      </c>
      <c r="H373" s="14">
        <v>84</v>
      </c>
      <c r="I373" s="14">
        <v>22</v>
      </c>
      <c r="J373" s="14">
        <v>2</v>
      </c>
      <c r="K373" s="14">
        <v>5</v>
      </c>
      <c r="L373" s="14">
        <v>2</v>
      </c>
      <c r="N373" s="148"/>
      <c r="O373" s="12">
        <f>$G$9</f>
        <v>1</v>
      </c>
      <c r="P373" s="25">
        <f t="shared" ref="P373:T373" si="375">H373/H$396</f>
        <v>7.6211213935764837E-3</v>
      </c>
      <c r="Q373" s="25">
        <f t="shared" si="375"/>
        <v>7.1918927754168029E-3</v>
      </c>
      <c r="R373" s="25">
        <f t="shared" si="375"/>
        <v>1.0416666666666666E-2</v>
      </c>
      <c r="S373" s="25">
        <f t="shared" si="375"/>
        <v>3.0674846625766871E-2</v>
      </c>
      <c r="T373" s="25">
        <f t="shared" si="375"/>
        <v>1.4084507042253521E-2</v>
      </c>
    </row>
    <row r="374" spans="6:20" ht="15.75" customHeight="1">
      <c r="F374" s="148"/>
      <c r="G374" s="12">
        <f>$G$10</f>
        <v>2</v>
      </c>
      <c r="H374" s="11">
        <v>58</v>
      </c>
      <c r="I374" s="11">
        <v>19</v>
      </c>
      <c r="J374" s="11"/>
      <c r="K374" s="11">
        <v>2</v>
      </c>
      <c r="L374" s="11">
        <v>2</v>
      </c>
      <c r="N374" s="148"/>
      <c r="O374" s="12">
        <f>$G$10</f>
        <v>2</v>
      </c>
      <c r="P374" s="25">
        <f t="shared" ref="P374:T374" si="376">H374/H$396</f>
        <v>5.2622028669932859E-3</v>
      </c>
      <c r="Q374" s="25">
        <f t="shared" si="376"/>
        <v>6.2111801242236021E-3</v>
      </c>
      <c r="R374" s="25">
        <f t="shared" si="376"/>
        <v>0</v>
      </c>
      <c r="S374" s="25">
        <f t="shared" si="376"/>
        <v>1.2269938650306749E-2</v>
      </c>
      <c r="T374" s="25">
        <f t="shared" si="376"/>
        <v>1.4084507042253521E-2</v>
      </c>
    </row>
    <row r="375" spans="6:20" ht="15.75" customHeight="1">
      <c r="F375" s="148"/>
      <c r="G375" s="12">
        <f>$G$11</f>
        <v>3</v>
      </c>
      <c r="H375" s="14">
        <v>69</v>
      </c>
      <c r="I375" s="14">
        <v>22</v>
      </c>
      <c r="J375" s="14">
        <v>1</v>
      </c>
      <c r="K375" s="14">
        <v>3</v>
      </c>
      <c r="L375" s="14">
        <v>2</v>
      </c>
      <c r="N375" s="148"/>
      <c r="O375" s="12">
        <f>$G$11</f>
        <v>3</v>
      </c>
      <c r="P375" s="25">
        <f t="shared" ref="P375:T375" si="377">H375/H$396</f>
        <v>6.2602068590092543E-3</v>
      </c>
      <c r="Q375" s="25">
        <f t="shared" si="377"/>
        <v>7.1918927754168029E-3</v>
      </c>
      <c r="R375" s="25">
        <f t="shared" si="377"/>
        <v>5.208333333333333E-3</v>
      </c>
      <c r="S375" s="25">
        <f t="shared" si="377"/>
        <v>1.8404907975460124E-2</v>
      </c>
      <c r="T375" s="25">
        <f t="shared" si="377"/>
        <v>1.4084507042253521E-2</v>
      </c>
    </row>
    <row r="376" spans="6:20" ht="15.75" customHeight="1">
      <c r="F376" s="148"/>
      <c r="G376" s="12">
        <f>$G$12</f>
        <v>4</v>
      </c>
      <c r="H376" s="14">
        <v>87</v>
      </c>
      <c r="I376" s="14">
        <v>53</v>
      </c>
      <c r="J376" s="14">
        <v>1</v>
      </c>
      <c r="K376" s="14">
        <v>2</v>
      </c>
      <c r="L376" s="14">
        <v>2</v>
      </c>
      <c r="N376" s="148"/>
      <c r="O376" s="12">
        <f>$G$12</f>
        <v>4</v>
      </c>
      <c r="P376" s="25">
        <f t="shared" ref="P376:T376" si="378">H376/H$396</f>
        <v>7.8933043004899284E-3</v>
      </c>
      <c r="Q376" s="25">
        <f t="shared" si="378"/>
        <v>1.7325923504413206E-2</v>
      </c>
      <c r="R376" s="25">
        <f t="shared" si="378"/>
        <v>5.208333333333333E-3</v>
      </c>
      <c r="S376" s="25">
        <f t="shared" si="378"/>
        <v>1.2269938650306749E-2</v>
      </c>
      <c r="T376" s="25">
        <f t="shared" si="378"/>
        <v>1.4084507042253521E-2</v>
      </c>
    </row>
    <row r="377" spans="6:20" ht="15.75" customHeight="1">
      <c r="F377" s="148"/>
      <c r="G377" s="12">
        <f>$G$13</f>
        <v>5</v>
      </c>
      <c r="H377" s="14">
        <v>154</v>
      </c>
      <c r="I377" s="14">
        <v>79</v>
      </c>
      <c r="J377" s="14">
        <v>7</v>
      </c>
      <c r="K377" s="14">
        <v>9</v>
      </c>
      <c r="L377" s="14">
        <v>8</v>
      </c>
      <c r="N377" s="148"/>
      <c r="O377" s="12">
        <f>$G$13</f>
        <v>5</v>
      </c>
      <c r="P377" s="25">
        <f t="shared" ref="P377:T377" si="379">H377/H$396</f>
        <v>1.3972055888223553E-2</v>
      </c>
      <c r="Q377" s="25">
        <f t="shared" si="379"/>
        <v>2.582543314808761E-2</v>
      </c>
      <c r="R377" s="25">
        <f t="shared" si="379"/>
        <v>3.6458333333333336E-2</v>
      </c>
      <c r="S377" s="25">
        <f t="shared" si="379"/>
        <v>5.5214723926380369E-2</v>
      </c>
      <c r="T377" s="25">
        <f t="shared" si="379"/>
        <v>5.6338028169014086E-2</v>
      </c>
    </row>
    <row r="378" spans="6:20" ht="15.75" customHeight="1">
      <c r="F378" s="148"/>
      <c r="G378" s="12">
        <f>$G$14</f>
        <v>6</v>
      </c>
      <c r="H378" s="14">
        <v>301</v>
      </c>
      <c r="I378" s="14">
        <v>107</v>
      </c>
      <c r="J378" s="14">
        <v>8</v>
      </c>
      <c r="K378" s="14">
        <v>14</v>
      </c>
      <c r="L378" s="14">
        <v>10</v>
      </c>
      <c r="N378" s="148"/>
      <c r="O378" s="12">
        <f>$G$14</f>
        <v>6</v>
      </c>
      <c r="P378" s="25">
        <f t="shared" ref="P378:T378" si="380">H378/H$396</f>
        <v>2.73090183269824E-2</v>
      </c>
      <c r="Q378" s="25">
        <f t="shared" si="380"/>
        <v>3.4978751225890815E-2</v>
      </c>
      <c r="R378" s="25">
        <f t="shared" si="380"/>
        <v>4.1666666666666664E-2</v>
      </c>
      <c r="S378" s="25">
        <f t="shared" si="380"/>
        <v>8.5889570552147243E-2</v>
      </c>
      <c r="T378" s="25">
        <f t="shared" si="380"/>
        <v>7.0422535211267609E-2</v>
      </c>
    </row>
    <row r="379" spans="6:20" ht="15.75" customHeight="1">
      <c r="F379" s="148"/>
      <c r="G379" s="12">
        <f>$G$15</f>
        <v>7</v>
      </c>
      <c r="H379" s="14">
        <v>527</v>
      </c>
      <c r="I379" s="14">
        <v>182</v>
      </c>
      <c r="J379" s="14">
        <v>35</v>
      </c>
      <c r="K379" s="14">
        <v>18</v>
      </c>
      <c r="L379" s="14">
        <v>6</v>
      </c>
      <c r="N379" s="148"/>
      <c r="O379" s="12">
        <f>$G$15</f>
        <v>7</v>
      </c>
      <c r="P379" s="25">
        <f t="shared" ref="P379:T379" si="381">H379/H$396</f>
        <v>4.7813463981128651E-2</v>
      </c>
      <c r="Q379" s="25">
        <f t="shared" si="381"/>
        <v>5.9496567505720827E-2</v>
      </c>
      <c r="R379" s="25">
        <f t="shared" si="381"/>
        <v>0.18229166666666666</v>
      </c>
      <c r="S379" s="25">
        <f t="shared" si="381"/>
        <v>0.11042944785276074</v>
      </c>
      <c r="T379" s="25">
        <f t="shared" si="381"/>
        <v>4.2253521126760563E-2</v>
      </c>
    </row>
    <row r="380" spans="6:20" ht="15.75" customHeight="1">
      <c r="F380" s="148"/>
      <c r="G380" s="12">
        <f>$G$16</f>
        <v>8</v>
      </c>
      <c r="H380" s="14">
        <v>784</v>
      </c>
      <c r="I380" s="14">
        <v>239</v>
      </c>
      <c r="J380" s="14">
        <v>24</v>
      </c>
      <c r="K380" s="14">
        <v>17</v>
      </c>
      <c r="L380" s="14">
        <v>13</v>
      </c>
      <c r="N380" s="148"/>
      <c r="O380" s="12">
        <f>$G$16</f>
        <v>8</v>
      </c>
      <c r="P380" s="25">
        <f t="shared" ref="P380:T380" si="382">H380/H$396</f>
        <v>7.1130466340047174E-2</v>
      </c>
      <c r="Q380" s="25">
        <f t="shared" si="382"/>
        <v>7.8130107878391628E-2</v>
      </c>
      <c r="R380" s="25">
        <f t="shared" si="382"/>
        <v>0.125</v>
      </c>
      <c r="S380" s="25">
        <f t="shared" si="382"/>
        <v>0.10429447852760736</v>
      </c>
      <c r="T380" s="25">
        <f t="shared" si="382"/>
        <v>9.154929577464789E-2</v>
      </c>
    </row>
    <row r="381" spans="6:20" ht="15.75" customHeight="1">
      <c r="F381" s="148"/>
      <c r="G381" s="12">
        <f>$G$17</f>
        <v>9</v>
      </c>
      <c r="H381" s="14">
        <v>1005</v>
      </c>
      <c r="I381" s="14">
        <v>260</v>
      </c>
      <c r="J381" s="14">
        <v>12</v>
      </c>
      <c r="K381" s="14">
        <v>11</v>
      </c>
      <c r="L381" s="14">
        <v>6</v>
      </c>
      <c r="N381" s="148"/>
      <c r="O381" s="12">
        <f>$G$17</f>
        <v>9</v>
      </c>
      <c r="P381" s="25">
        <f t="shared" ref="P381:T381" si="383">H381/H$396</f>
        <v>9.1181273816004355E-2</v>
      </c>
      <c r="Q381" s="25">
        <f t="shared" si="383"/>
        <v>8.4995096436744036E-2</v>
      </c>
      <c r="R381" s="25">
        <f t="shared" si="383"/>
        <v>6.25E-2</v>
      </c>
      <c r="S381" s="25">
        <f t="shared" si="383"/>
        <v>6.7484662576687116E-2</v>
      </c>
      <c r="T381" s="25">
        <f t="shared" si="383"/>
        <v>4.2253521126760563E-2</v>
      </c>
    </row>
    <row r="382" spans="6:20" ht="15.75" customHeight="1">
      <c r="F382" s="148"/>
      <c r="G382" s="12">
        <f>$G$18</f>
        <v>10</v>
      </c>
      <c r="H382" s="14">
        <v>984</v>
      </c>
      <c r="I382" s="14">
        <v>251</v>
      </c>
      <c r="J382" s="14">
        <v>7</v>
      </c>
      <c r="K382" s="14">
        <v>14</v>
      </c>
      <c r="L382" s="14">
        <v>6</v>
      </c>
      <c r="N382" s="148"/>
      <c r="O382" s="12">
        <f>$G$18</f>
        <v>10</v>
      </c>
      <c r="P382" s="25">
        <f t="shared" ref="P382:T382" si="384">H382/H$396</f>
        <v>8.927599346761024E-2</v>
      </c>
      <c r="Q382" s="25">
        <f t="shared" si="384"/>
        <v>8.2052958483164434E-2</v>
      </c>
      <c r="R382" s="25">
        <f t="shared" si="384"/>
        <v>3.6458333333333336E-2</v>
      </c>
      <c r="S382" s="25">
        <f t="shared" si="384"/>
        <v>8.5889570552147243E-2</v>
      </c>
      <c r="T382" s="25">
        <f t="shared" si="384"/>
        <v>4.2253521126760563E-2</v>
      </c>
    </row>
    <row r="383" spans="6:20" ht="15.75" customHeight="1">
      <c r="F383" s="148"/>
      <c r="G383" s="12">
        <f>$G$19</f>
        <v>11</v>
      </c>
      <c r="H383" s="14">
        <v>836</v>
      </c>
      <c r="I383" s="14">
        <v>179</v>
      </c>
      <c r="J383" s="14">
        <v>8</v>
      </c>
      <c r="K383" s="14">
        <v>2</v>
      </c>
      <c r="L383" s="14">
        <v>9</v>
      </c>
      <c r="N383" s="148"/>
      <c r="O383" s="12">
        <f>$G$19</f>
        <v>11</v>
      </c>
      <c r="P383" s="25">
        <f t="shared" ref="P383:T383" si="385">H383/H$396</f>
        <v>7.5848303393213579E-2</v>
      </c>
      <c r="Q383" s="25">
        <f t="shared" si="385"/>
        <v>5.8515854854527621E-2</v>
      </c>
      <c r="R383" s="25">
        <f t="shared" si="385"/>
        <v>4.1666666666666664E-2</v>
      </c>
      <c r="S383" s="25">
        <f t="shared" si="385"/>
        <v>1.2269938650306749E-2</v>
      </c>
      <c r="T383" s="25">
        <f t="shared" si="385"/>
        <v>6.3380281690140844E-2</v>
      </c>
    </row>
    <row r="384" spans="6:20" ht="15.75" customHeight="1">
      <c r="F384" s="148"/>
      <c r="G384" s="12">
        <f>$G$20</f>
        <v>12</v>
      </c>
      <c r="H384" s="14">
        <v>639</v>
      </c>
      <c r="I384" s="14">
        <v>196</v>
      </c>
      <c r="J384" s="14">
        <v>11</v>
      </c>
      <c r="K384" s="14">
        <v>10</v>
      </c>
      <c r="L384" s="14">
        <v>6</v>
      </c>
      <c r="N384" s="148"/>
      <c r="O384" s="12">
        <f>$G$20</f>
        <v>12</v>
      </c>
      <c r="P384" s="25">
        <f t="shared" ref="P384:T384" si="386">H384/H$396</f>
        <v>5.7974959172563963E-2</v>
      </c>
      <c r="Q384" s="25">
        <f t="shared" si="386"/>
        <v>6.4073226544622428E-2</v>
      </c>
      <c r="R384" s="25">
        <f t="shared" si="386"/>
        <v>5.7291666666666664E-2</v>
      </c>
      <c r="S384" s="25">
        <f t="shared" si="386"/>
        <v>6.1349693251533742E-2</v>
      </c>
      <c r="T384" s="25">
        <f t="shared" si="386"/>
        <v>4.2253521126760563E-2</v>
      </c>
    </row>
    <row r="385" spans="6:20" ht="15.75" customHeight="1">
      <c r="F385" s="148"/>
      <c r="G385" s="12">
        <f>$G$21</f>
        <v>13</v>
      </c>
      <c r="H385" s="14">
        <v>796</v>
      </c>
      <c r="I385" s="14">
        <v>170</v>
      </c>
      <c r="J385" s="14">
        <v>10</v>
      </c>
      <c r="K385" s="14">
        <v>5</v>
      </c>
      <c r="L385" s="14">
        <v>4</v>
      </c>
      <c r="N385" s="148"/>
      <c r="O385" s="12">
        <f>$G$21</f>
        <v>13</v>
      </c>
      <c r="P385" s="25">
        <f t="shared" ref="P385:T385" si="387">H385/H$396</f>
        <v>7.221919796770096E-2</v>
      </c>
      <c r="Q385" s="25">
        <f t="shared" si="387"/>
        <v>5.557371690094802E-2</v>
      </c>
      <c r="R385" s="25">
        <f t="shared" si="387"/>
        <v>5.2083333333333336E-2</v>
      </c>
      <c r="S385" s="25">
        <f t="shared" si="387"/>
        <v>3.0674846625766871E-2</v>
      </c>
      <c r="T385" s="25">
        <f t="shared" si="387"/>
        <v>2.8169014084507043E-2</v>
      </c>
    </row>
    <row r="386" spans="6:20" ht="15.75" customHeight="1">
      <c r="F386" s="148"/>
      <c r="G386" s="12">
        <f>$G$22</f>
        <v>14</v>
      </c>
      <c r="H386" s="14">
        <v>714</v>
      </c>
      <c r="I386" s="14">
        <v>219</v>
      </c>
      <c r="J386" s="14">
        <v>14</v>
      </c>
      <c r="K386" s="14">
        <v>11</v>
      </c>
      <c r="L386" s="14">
        <v>6</v>
      </c>
      <c r="N386" s="148"/>
      <c r="O386" s="12">
        <f>$G$22</f>
        <v>14</v>
      </c>
      <c r="P386" s="25">
        <f t="shared" ref="P386:T386" si="388">H386/H$396</f>
        <v>6.4779531845400112E-2</v>
      </c>
      <c r="Q386" s="25">
        <f t="shared" si="388"/>
        <v>7.159202353710363E-2</v>
      </c>
      <c r="R386" s="25">
        <f t="shared" si="388"/>
        <v>7.2916666666666671E-2</v>
      </c>
      <c r="S386" s="25">
        <f t="shared" si="388"/>
        <v>6.7484662576687116E-2</v>
      </c>
      <c r="T386" s="25">
        <f t="shared" si="388"/>
        <v>4.2253521126760563E-2</v>
      </c>
    </row>
    <row r="387" spans="6:20" ht="15.75" customHeight="1">
      <c r="F387" s="148"/>
      <c r="G387" s="12">
        <f>$G$23</f>
        <v>15</v>
      </c>
      <c r="H387" s="14">
        <v>653</v>
      </c>
      <c r="I387" s="14">
        <v>175</v>
      </c>
      <c r="J387" s="14">
        <v>10</v>
      </c>
      <c r="K387" s="14">
        <v>5</v>
      </c>
      <c r="L387" s="14">
        <v>9</v>
      </c>
      <c r="N387" s="148"/>
      <c r="O387" s="12">
        <f>$G$23</f>
        <v>15</v>
      </c>
      <c r="P387" s="25">
        <f t="shared" ref="P387:T387" si="389">H387/H$396</f>
        <v>5.9245146071493379E-2</v>
      </c>
      <c r="Q387" s="25">
        <f t="shared" si="389"/>
        <v>5.7208237986270026E-2</v>
      </c>
      <c r="R387" s="25">
        <f t="shared" si="389"/>
        <v>5.2083333333333336E-2</v>
      </c>
      <c r="S387" s="25">
        <f t="shared" si="389"/>
        <v>3.0674846625766871E-2</v>
      </c>
      <c r="T387" s="25">
        <f t="shared" si="389"/>
        <v>6.3380281690140844E-2</v>
      </c>
    </row>
    <row r="388" spans="6:20" ht="15.75" customHeight="1">
      <c r="F388" s="148"/>
      <c r="G388" s="12">
        <f>$G$24</f>
        <v>16</v>
      </c>
      <c r="H388" s="14">
        <v>628</v>
      </c>
      <c r="I388" s="14">
        <v>154</v>
      </c>
      <c r="J388" s="14">
        <v>11</v>
      </c>
      <c r="K388" s="14">
        <v>4</v>
      </c>
      <c r="L388" s="14">
        <v>7</v>
      </c>
      <c r="N388" s="148"/>
      <c r="O388" s="12">
        <f>$G$24</f>
        <v>16</v>
      </c>
      <c r="P388" s="25">
        <f t="shared" ref="P388:T388" si="390">H388/H$396</f>
        <v>5.6976955180547996E-2</v>
      </c>
      <c r="Q388" s="25">
        <f t="shared" si="390"/>
        <v>5.0343249427917618E-2</v>
      </c>
      <c r="R388" s="25">
        <f t="shared" si="390"/>
        <v>5.7291666666666664E-2</v>
      </c>
      <c r="S388" s="25">
        <f t="shared" si="390"/>
        <v>2.4539877300613498E-2</v>
      </c>
      <c r="T388" s="25">
        <f t="shared" si="390"/>
        <v>4.9295774647887321E-2</v>
      </c>
    </row>
    <row r="389" spans="6:20" ht="15.75" customHeight="1">
      <c r="F389" s="148"/>
      <c r="G389" s="12">
        <f>$G$25</f>
        <v>17</v>
      </c>
      <c r="H389" s="14">
        <v>558</v>
      </c>
      <c r="I389" s="14">
        <v>151</v>
      </c>
      <c r="J389" s="14">
        <v>8</v>
      </c>
      <c r="K389" s="14">
        <v>1</v>
      </c>
      <c r="L389" s="14">
        <v>3</v>
      </c>
      <c r="N389" s="148"/>
      <c r="O389" s="12">
        <f>$G$25</f>
        <v>17</v>
      </c>
      <c r="P389" s="25">
        <f t="shared" ref="P389:T389" si="391">H389/H$396</f>
        <v>5.0626020685900927E-2</v>
      </c>
      <c r="Q389" s="25">
        <f t="shared" si="391"/>
        <v>4.9362536776724419E-2</v>
      </c>
      <c r="R389" s="25">
        <f t="shared" si="391"/>
        <v>4.1666666666666664E-2</v>
      </c>
      <c r="S389" s="25">
        <f t="shared" si="391"/>
        <v>6.1349693251533744E-3</v>
      </c>
      <c r="T389" s="25">
        <f t="shared" si="391"/>
        <v>2.1126760563380281E-2</v>
      </c>
    </row>
    <row r="390" spans="6:20" ht="15.75" customHeight="1">
      <c r="F390" s="148"/>
      <c r="G390" s="12">
        <f>$G$26</f>
        <v>18</v>
      </c>
      <c r="H390" s="14">
        <v>450</v>
      </c>
      <c r="I390" s="14">
        <v>143</v>
      </c>
      <c r="J390" s="14">
        <v>4</v>
      </c>
      <c r="K390" s="14">
        <v>3</v>
      </c>
      <c r="L390" s="14">
        <v>5</v>
      </c>
      <c r="N390" s="148"/>
      <c r="O390" s="12">
        <f>$G$26</f>
        <v>18</v>
      </c>
      <c r="P390" s="25">
        <f t="shared" ref="P390:T390" si="392">H390/H$396</f>
        <v>4.0827436037016877E-2</v>
      </c>
      <c r="Q390" s="25">
        <f t="shared" si="392"/>
        <v>4.6747303040209222E-2</v>
      </c>
      <c r="R390" s="25">
        <f t="shared" si="392"/>
        <v>2.0833333333333332E-2</v>
      </c>
      <c r="S390" s="25">
        <f t="shared" si="392"/>
        <v>1.8404907975460124E-2</v>
      </c>
      <c r="T390" s="25">
        <f t="shared" si="392"/>
        <v>3.5211267605633804E-2</v>
      </c>
    </row>
    <row r="391" spans="6:20" ht="15.75" customHeight="1">
      <c r="F391" s="148"/>
      <c r="G391" s="12">
        <f>$G$27</f>
        <v>19</v>
      </c>
      <c r="H391" s="14">
        <v>459</v>
      </c>
      <c r="I391" s="14">
        <v>105</v>
      </c>
      <c r="J391" s="14">
        <v>6</v>
      </c>
      <c r="K391" s="14">
        <v>7</v>
      </c>
      <c r="L391" s="14">
        <v>5</v>
      </c>
      <c r="N391" s="148"/>
      <c r="O391" s="12">
        <f>$G$27</f>
        <v>19</v>
      </c>
      <c r="P391" s="25">
        <f t="shared" ref="P391:T391" si="393">H391/H$396</f>
        <v>4.1643984757757213E-2</v>
      </c>
      <c r="Q391" s="25">
        <f t="shared" si="393"/>
        <v>3.4324942791762014E-2</v>
      </c>
      <c r="R391" s="25">
        <f t="shared" si="393"/>
        <v>3.125E-2</v>
      </c>
      <c r="S391" s="25">
        <f t="shared" si="393"/>
        <v>4.2944785276073622E-2</v>
      </c>
      <c r="T391" s="25">
        <f t="shared" si="393"/>
        <v>3.5211267605633804E-2</v>
      </c>
    </row>
    <row r="392" spans="6:20" ht="15.75" customHeight="1">
      <c r="F392" s="148"/>
      <c r="G392" s="12">
        <f>$G$28</f>
        <v>20</v>
      </c>
      <c r="H392" s="14">
        <v>455</v>
      </c>
      <c r="I392" s="14">
        <v>101</v>
      </c>
      <c r="J392" s="14">
        <v>3</v>
      </c>
      <c r="K392" s="14">
        <v>4</v>
      </c>
      <c r="L392" s="14">
        <v>4</v>
      </c>
      <c r="N392" s="148"/>
      <c r="O392" s="12">
        <f>$G$28</f>
        <v>20</v>
      </c>
      <c r="P392" s="25">
        <f t="shared" ref="P392:T392" si="394">H392/H$396</f>
        <v>4.1281074215205951E-2</v>
      </c>
      <c r="Q392" s="25">
        <f t="shared" si="394"/>
        <v>3.3017325923504412E-2</v>
      </c>
      <c r="R392" s="25">
        <f t="shared" si="394"/>
        <v>1.5625E-2</v>
      </c>
      <c r="S392" s="25">
        <f t="shared" si="394"/>
        <v>2.4539877300613498E-2</v>
      </c>
      <c r="T392" s="25">
        <f t="shared" si="394"/>
        <v>2.8169014084507043E-2</v>
      </c>
    </row>
    <row r="393" spans="6:20" ht="15.75" customHeight="1">
      <c r="F393" s="148"/>
      <c r="G393" s="12">
        <f>$G$29</f>
        <v>21</v>
      </c>
      <c r="H393" s="14">
        <v>362</v>
      </c>
      <c r="I393" s="14">
        <v>105</v>
      </c>
      <c r="J393" s="14">
        <v>5</v>
      </c>
      <c r="K393" s="14">
        <v>2</v>
      </c>
      <c r="L393" s="14">
        <v>6</v>
      </c>
      <c r="N393" s="148"/>
      <c r="O393" s="12">
        <f>$G$29</f>
        <v>21</v>
      </c>
      <c r="P393" s="25">
        <f t="shared" ref="P393:T393" si="395">H393/H$396</f>
        <v>3.284340410088913E-2</v>
      </c>
      <c r="Q393" s="25">
        <f t="shared" si="395"/>
        <v>3.4324942791762014E-2</v>
      </c>
      <c r="R393" s="25">
        <f t="shared" si="395"/>
        <v>2.6041666666666668E-2</v>
      </c>
      <c r="S393" s="25">
        <f t="shared" si="395"/>
        <v>1.2269938650306749E-2</v>
      </c>
      <c r="T393" s="25">
        <f t="shared" si="395"/>
        <v>4.2253521126760563E-2</v>
      </c>
    </row>
    <row r="394" spans="6:20" ht="15.75" customHeight="1">
      <c r="F394" s="148"/>
      <c r="G394" s="12">
        <f>$G$30</f>
        <v>22</v>
      </c>
      <c r="H394" s="14">
        <v>220</v>
      </c>
      <c r="I394" s="14">
        <v>63</v>
      </c>
      <c r="J394" s="14">
        <v>1</v>
      </c>
      <c r="K394" s="14">
        <v>8</v>
      </c>
      <c r="L394" s="14">
        <v>13</v>
      </c>
      <c r="N394" s="148"/>
      <c r="O394" s="12">
        <f>$G$30</f>
        <v>22</v>
      </c>
      <c r="P394" s="25">
        <f t="shared" ref="P394:T394" si="396">H394/H$396</f>
        <v>1.9960079840319361E-2</v>
      </c>
      <c r="Q394" s="25">
        <f t="shared" si="396"/>
        <v>2.0594965675057208E-2</v>
      </c>
      <c r="R394" s="25">
        <f t="shared" si="396"/>
        <v>5.208333333333333E-3</v>
      </c>
      <c r="S394" s="25">
        <f t="shared" si="396"/>
        <v>4.9079754601226995E-2</v>
      </c>
      <c r="T394" s="25">
        <f t="shared" si="396"/>
        <v>9.154929577464789E-2</v>
      </c>
    </row>
    <row r="395" spans="6:20" ht="15.75" customHeight="1">
      <c r="F395" s="149"/>
      <c r="G395" s="12">
        <f>$G$31</f>
        <v>23</v>
      </c>
      <c r="H395" s="14">
        <v>101</v>
      </c>
      <c r="I395" s="14">
        <v>26</v>
      </c>
      <c r="J395" s="14">
        <v>2</v>
      </c>
      <c r="K395" s="14">
        <v>2</v>
      </c>
      <c r="L395" s="14">
        <v>6</v>
      </c>
      <c r="N395" s="149"/>
      <c r="O395" s="12">
        <f>$G$31</f>
        <v>23</v>
      </c>
      <c r="P395" s="25">
        <f t="shared" ref="P395:T395" si="397">H395/H$396</f>
        <v>9.1634911994193432E-3</v>
      </c>
      <c r="Q395" s="25">
        <f t="shared" si="397"/>
        <v>8.4995096436744026E-3</v>
      </c>
      <c r="R395" s="25">
        <f t="shared" si="397"/>
        <v>1.0416666666666666E-2</v>
      </c>
      <c r="S395" s="25">
        <f t="shared" si="397"/>
        <v>1.2269938650306749E-2</v>
      </c>
      <c r="T395" s="25">
        <f t="shared" si="397"/>
        <v>4.2253521126760563E-2</v>
      </c>
    </row>
    <row r="396" spans="6:20" ht="15.75" customHeight="1">
      <c r="F396" s="177"/>
      <c r="G396" s="178"/>
      <c r="H396" s="15">
        <f t="shared" ref="H396:L396" si="398">SUM(H372:H395)</f>
        <v>11022</v>
      </c>
      <c r="I396" s="15">
        <f t="shared" si="398"/>
        <v>3059</v>
      </c>
      <c r="J396" s="15">
        <f t="shared" si="398"/>
        <v>192</v>
      </c>
      <c r="K396" s="15">
        <f t="shared" si="398"/>
        <v>163</v>
      </c>
      <c r="L396" s="15">
        <f t="shared" si="398"/>
        <v>142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00"/>
  <sheetViews>
    <sheetView topLeftCell="C164" zoomScaleNormal="100" workbookViewId="0">
      <selection activeCell="D166" sqref="A1:XFD1048576"/>
    </sheetView>
  </sheetViews>
  <sheetFormatPr defaultColWidth="11.726562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210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211</v>
      </c>
      <c r="I4" s="159"/>
      <c r="J4" s="159"/>
      <c r="K4" s="159"/>
      <c r="L4" s="160"/>
    </row>
    <row r="5" spans="1:20" ht="15.75" customHeight="1">
      <c r="A5" s="7" t="s">
        <v>10</v>
      </c>
      <c r="B5" s="58" t="s">
        <v>11</v>
      </c>
      <c r="C5" s="38" t="s">
        <v>12</v>
      </c>
      <c r="D5" s="59" t="s">
        <v>13</v>
      </c>
      <c r="E5" s="59" t="s">
        <v>14</v>
      </c>
    </row>
    <row r="6" spans="1:20" ht="15.75" customHeight="1">
      <c r="B6" s="60"/>
      <c r="C6" s="60"/>
      <c r="D6" s="60"/>
      <c r="E6" s="60"/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74">
        <v>45217</v>
      </c>
      <c r="G8" s="12">
        <v>0</v>
      </c>
      <c r="H8" s="14">
        <v>190</v>
      </c>
      <c r="I8" s="14">
        <v>41</v>
      </c>
      <c r="J8" s="14">
        <v>1</v>
      </c>
      <c r="K8" s="14">
        <v>4</v>
      </c>
      <c r="L8" s="14">
        <v>1</v>
      </c>
      <c r="O8" s="12">
        <v>0</v>
      </c>
      <c r="P8" s="25">
        <f t="shared" ref="P8:T8" si="0">H8/H$32</f>
        <v>4.8113446442137248E-2</v>
      </c>
      <c r="Q8" s="25">
        <f t="shared" si="0"/>
        <v>3.744292237442922E-2</v>
      </c>
      <c r="R8" s="25">
        <f t="shared" si="0"/>
        <v>1.9230769230769232E-2</v>
      </c>
      <c r="S8" s="25">
        <f t="shared" si="0"/>
        <v>2.5477707006369428E-2</v>
      </c>
      <c r="T8" s="25">
        <f t="shared" si="0"/>
        <v>3.0303030303030304E-2</v>
      </c>
    </row>
    <row r="9" spans="1:20" ht="15.75" customHeight="1">
      <c r="F9" s="148"/>
      <c r="G9" s="12">
        <v>1</v>
      </c>
      <c r="H9" s="14">
        <v>24</v>
      </c>
      <c r="I9" s="14">
        <v>5</v>
      </c>
      <c r="J9" s="14">
        <v>0</v>
      </c>
      <c r="K9" s="14">
        <v>2</v>
      </c>
      <c r="L9" s="14">
        <v>1</v>
      </c>
      <c r="O9" s="12">
        <v>1</v>
      </c>
      <c r="P9" s="25">
        <f t="shared" ref="P9:T9" si="1">H9/H$32</f>
        <v>6.0774879716383899E-3</v>
      </c>
      <c r="Q9" s="25">
        <f t="shared" si="1"/>
        <v>4.5662100456621002E-3</v>
      </c>
      <c r="R9" s="25">
        <f t="shared" si="1"/>
        <v>0</v>
      </c>
      <c r="S9" s="25">
        <f t="shared" si="1"/>
        <v>1.2738853503184714E-2</v>
      </c>
      <c r="T9" s="25">
        <f t="shared" si="1"/>
        <v>3.0303030303030304E-2</v>
      </c>
    </row>
    <row r="10" spans="1:20" ht="15.75" customHeight="1">
      <c r="F10" s="148"/>
      <c r="G10" s="12">
        <v>2</v>
      </c>
      <c r="H10" s="14">
        <v>19</v>
      </c>
      <c r="I10" s="14">
        <v>1</v>
      </c>
      <c r="J10" s="14">
        <v>0</v>
      </c>
      <c r="K10" s="14">
        <v>1</v>
      </c>
      <c r="L10" s="14">
        <v>1</v>
      </c>
      <c r="O10" s="12">
        <v>2</v>
      </c>
      <c r="P10" s="25">
        <f t="shared" ref="P10:T10" si="2">H10/H$32</f>
        <v>4.8113446442137253E-3</v>
      </c>
      <c r="Q10" s="25">
        <f t="shared" si="2"/>
        <v>9.1324200913242006E-4</v>
      </c>
      <c r="R10" s="25">
        <f t="shared" si="2"/>
        <v>0</v>
      </c>
      <c r="S10" s="25">
        <f t="shared" si="2"/>
        <v>6.369426751592357E-3</v>
      </c>
      <c r="T10" s="25">
        <f t="shared" si="2"/>
        <v>3.0303030303030304E-2</v>
      </c>
    </row>
    <row r="11" spans="1:20" ht="15.75" customHeight="1">
      <c r="F11" s="148"/>
      <c r="G11" s="12">
        <v>3</v>
      </c>
      <c r="H11" s="14">
        <v>7</v>
      </c>
      <c r="I11" s="14">
        <v>8</v>
      </c>
      <c r="J11" s="14">
        <v>0</v>
      </c>
      <c r="K11" s="14">
        <v>0</v>
      </c>
      <c r="L11" s="14">
        <v>0</v>
      </c>
      <c r="O11" s="12">
        <v>3</v>
      </c>
      <c r="P11" s="25">
        <f t="shared" ref="P11:T11" si="3">H11/H$32</f>
        <v>1.7726006583945303E-3</v>
      </c>
      <c r="Q11" s="25">
        <f t="shared" si="3"/>
        <v>7.3059360730593605E-3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17</v>
      </c>
      <c r="I12" s="14">
        <v>7</v>
      </c>
      <c r="J12" s="14">
        <v>1</v>
      </c>
      <c r="K12" s="14">
        <v>2</v>
      </c>
      <c r="L12" s="14">
        <v>1</v>
      </c>
      <c r="O12" s="12">
        <v>4</v>
      </c>
      <c r="P12" s="25">
        <f t="shared" ref="P12:T12" si="4">H12/H$32</f>
        <v>4.3048873132438591E-3</v>
      </c>
      <c r="Q12" s="25">
        <f t="shared" si="4"/>
        <v>6.392694063926941E-3</v>
      </c>
      <c r="R12" s="25">
        <f t="shared" si="4"/>
        <v>1.9230769230769232E-2</v>
      </c>
      <c r="S12" s="25">
        <f t="shared" si="4"/>
        <v>1.2738853503184714E-2</v>
      </c>
      <c r="T12" s="25">
        <f t="shared" si="4"/>
        <v>3.0303030303030304E-2</v>
      </c>
    </row>
    <row r="13" spans="1:20" ht="15.75" customHeight="1">
      <c r="F13" s="148"/>
      <c r="G13" s="12">
        <v>5</v>
      </c>
      <c r="H13" s="14">
        <v>33</v>
      </c>
      <c r="I13" s="14">
        <v>14</v>
      </c>
      <c r="J13" s="14">
        <v>0</v>
      </c>
      <c r="K13" s="14">
        <v>3</v>
      </c>
      <c r="L13" s="14">
        <v>3</v>
      </c>
      <c r="O13" s="12">
        <v>5</v>
      </c>
      <c r="P13" s="25">
        <f t="shared" ref="P13:T13" si="5">H13/H$32</f>
        <v>8.356545961002786E-3</v>
      </c>
      <c r="Q13" s="25">
        <f t="shared" si="5"/>
        <v>1.2785388127853882E-2</v>
      </c>
      <c r="R13" s="25">
        <f t="shared" si="5"/>
        <v>0</v>
      </c>
      <c r="S13" s="25">
        <f t="shared" si="5"/>
        <v>1.9108280254777069E-2</v>
      </c>
      <c r="T13" s="25">
        <f t="shared" si="5"/>
        <v>9.0909090909090912E-2</v>
      </c>
    </row>
    <row r="14" spans="1:20" ht="15.75" customHeight="1">
      <c r="F14" s="148"/>
      <c r="G14" s="12">
        <v>6</v>
      </c>
      <c r="H14" s="14">
        <v>130</v>
      </c>
      <c r="I14" s="14">
        <v>23</v>
      </c>
      <c r="J14" s="14">
        <v>3</v>
      </c>
      <c r="K14" s="14">
        <v>7</v>
      </c>
      <c r="L14" s="14">
        <v>2</v>
      </c>
      <c r="O14" s="12">
        <v>6</v>
      </c>
      <c r="P14" s="25">
        <f t="shared" ref="P14:T14" si="6">H14/H$32</f>
        <v>3.2919726513041279E-2</v>
      </c>
      <c r="Q14" s="25">
        <f t="shared" si="6"/>
        <v>2.1004566210045664E-2</v>
      </c>
      <c r="R14" s="25">
        <f t="shared" si="6"/>
        <v>5.7692307692307696E-2</v>
      </c>
      <c r="S14" s="25">
        <f t="shared" si="6"/>
        <v>4.4585987261146494E-2</v>
      </c>
      <c r="T14" s="25">
        <f t="shared" si="6"/>
        <v>6.0606060606060608E-2</v>
      </c>
    </row>
    <row r="15" spans="1:20" ht="15.75" customHeight="1">
      <c r="F15" s="148"/>
      <c r="G15" s="12">
        <v>7</v>
      </c>
      <c r="H15" s="14">
        <v>509</v>
      </c>
      <c r="I15" s="14">
        <v>96</v>
      </c>
      <c r="J15" s="14">
        <v>5</v>
      </c>
      <c r="K15" s="14">
        <v>14</v>
      </c>
      <c r="L15" s="14">
        <v>7</v>
      </c>
      <c r="O15" s="12">
        <v>7</v>
      </c>
      <c r="P15" s="25">
        <f t="shared" ref="P15:T15" si="7">H15/H$32</f>
        <v>0.12889339073183084</v>
      </c>
      <c r="Q15" s="25">
        <f t="shared" si="7"/>
        <v>8.7671232876712329E-2</v>
      </c>
      <c r="R15" s="25">
        <f t="shared" si="7"/>
        <v>9.6153846153846159E-2</v>
      </c>
      <c r="S15" s="25">
        <f t="shared" si="7"/>
        <v>8.9171974522292988E-2</v>
      </c>
      <c r="T15" s="25">
        <f t="shared" si="7"/>
        <v>0.21212121212121213</v>
      </c>
    </row>
    <row r="16" spans="1:20" ht="15.75" customHeight="1">
      <c r="F16" s="148"/>
      <c r="G16" s="12">
        <v>8</v>
      </c>
      <c r="H16" s="14">
        <v>414</v>
      </c>
      <c r="I16" s="14">
        <v>87</v>
      </c>
      <c r="J16" s="14">
        <v>10</v>
      </c>
      <c r="K16" s="14">
        <v>9</v>
      </c>
      <c r="L16" s="14">
        <v>1</v>
      </c>
      <c r="O16" s="12">
        <v>8</v>
      </c>
      <c r="P16" s="25">
        <f t="shared" ref="P16:T16" si="8">H16/H$32</f>
        <v>0.10483666751076222</v>
      </c>
      <c r="Q16" s="25">
        <f t="shared" si="8"/>
        <v>7.9452054794520555E-2</v>
      </c>
      <c r="R16" s="25">
        <f t="shared" si="8"/>
        <v>0.19230769230769232</v>
      </c>
      <c r="S16" s="25">
        <f t="shared" si="8"/>
        <v>5.7324840764331211E-2</v>
      </c>
      <c r="T16" s="25">
        <f t="shared" si="8"/>
        <v>3.0303030303030304E-2</v>
      </c>
    </row>
    <row r="17" spans="6:20" ht="15.75" customHeight="1">
      <c r="F17" s="148"/>
      <c r="G17" s="12">
        <v>9</v>
      </c>
      <c r="H17" s="14">
        <v>245</v>
      </c>
      <c r="I17" s="14">
        <v>73</v>
      </c>
      <c r="J17" s="14">
        <v>3</v>
      </c>
      <c r="K17" s="14">
        <v>15</v>
      </c>
      <c r="L17" s="14">
        <v>6</v>
      </c>
      <c r="O17" s="12">
        <v>9</v>
      </c>
      <c r="P17" s="25">
        <f t="shared" ref="P17:T17" si="9">H17/H$32</f>
        <v>6.2041023043808562E-2</v>
      </c>
      <c r="Q17" s="25">
        <f t="shared" si="9"/>
        <v>6.6666666666666666E-2</v>
      </c>
      <c r="R17" s="25">
        <f t="shared" si="9"/>
        <v>5.7692307692307696E-2</v>
      </c>
      <c r="S17" s="25">
        <f t="shared" si="9"/>
        <v>9.5541401273885357E-2</v>
      </c>
      <c r="T17" s="25">
        <f t="shared" si="9"/>
        <v>0.18181818181818182</v>
      </c>
    </row>
    <row r="18" spans="6:20" ht="15.75" customHeight="1">
      <c r="F18" s="148"/>
      <c r="G18" s="12">
        <v>10</v>
      </c>
      <c r="H18" s="14">
        <v>154</v>
      </c>
      <c r="I18" s="14">
        <v>64</v>
      </c>
      <c r="J18" s="14">
        <v>5</v>
      </c>
      <c r="K18" s="14">
        <v>6</v>
      </c>
      <c r="L18" s="14">
        <v>1</v>
      </c>
      <c r="O18" s="12">
        <v>10</v>
      </c>
      <c r="P18" s="25">
        <f t="shared" ref="P18:T18" si="10">H18/H$32</f>
        <v>3.8997214484679667E-2</v>
      </c>
      <c r="Q18" s="25">
        <f t="shared" si="10"/>
        <v>5.8447488584474884E-2</v>
      </c>
      <c r="R18" s="25">
        <f t="shared" si="10"/>
        <v>9.6153846153846159E-2</v>
      </c>
      <c r="S18" s="25">
        <f t="shared" si="10"/>
        <v>3.8216560509554139E-2</v>
      </c>
      <c r="T18" s="25">
        <f t="shared" si="10"/>
        <v>3.0303030303030304E-2</v>
      </c>
    </row>
    <row r="19" spans="6:20" ht="15.75" customHeight="1">
      <c r="F19" s="148"/>
      <c r="G19" s="12">
        <v>11</v>
      </c>
      <c r="H19" s="14">
        <v>172</v>
      </c>
      <c r="I19" s="14">
        <v>56</v>
      </c>
      <c r="J19" s="14">
        <v>0</v>
      </c>
      <c r="K19" s="14">
        <v>18</v>
      </c>
      <c r="L19" s="14">
        <v>3</v>
      </c>
      <c r="O19" s="12">
        <v>11</v>
      </c>
      <c r="P19" s="25">
        <f t="shared" ref="P19:T19" si="11">H19/H$32</f>
        <v>4.3555330463408461E-2</v>
      </c>
      <c r="Q19" s="25">
        <f t="shared" si="11"/>
        <v>5.1141552511415528E-2</v>
      </c>
      <c r="R19" s="25">
        <f t="shared" si="11"/>
        <v>0</v>
      </c>
      <c r="S19" s="25">
        <f t="shared" si="11"/>
        <v>0.11464968152866242</v>
      </c>
      <c r="T19" s="25">
        <f t="shared" si="11"/>
        <v>9.0909090909090912E-2</v>
      </c>
    </row>
    <row r="20" spans="6:20" ht="15.75" customHeight="1">
      <c r="F20" s="148"/>
      <c r="G20" s="12">
        <v>12</v>
      </c>
      <c r="H20" s="14">
        <v>157</v>
      </c>
      <c r="I20" s="14">
        <v>54</v>
      </c>
      <c r="J20" s="14">
        <v>2</v>
      </c>
      <c r="K20" s="14">
        <v>12</v>
      </c>
      <c r="L20" s="14">
        <v>1</v>
      </c>
      <c r="O20" s="12">
        <v>12</v>
      </c>
      <c r="P20" s="25">
        <f t="shared" ref="P20:T20" si="12">H20/H$32</f>
        <v>3.9756900481134463E-2</v>
      </c>
      <c r="Q20" s="25">
        <f t="shared" si="12"/>
        <v>4.9315068493150684E-2</v>
      </c>
      <c r="R20" s="25">
        <f t="shared" si="12"/>
        <v>3.8461538461538464E-2</v>
      </c>
      <c r="S20" s="25">
        <f t="shared" si="12"/>
        <v>7.6433121019108277E-2</v>
      </c>
      <c r="T20" s="25">
        <f t="shared" si="12"/>
        <v>3.0303030303030304E-2</v>
      </c>
    </row>
    <row r="21" spans="6:20" ht="15.75" customHeight="1">
      <c r="F21" s="148"/>
      <c r="G21" s="12">
        <v>13</v>
      </c>
      <c r="H21" s="14">
        <v>144</v>
      </c>
      <c r="I21" s="14">
        <v>77</v>
      </c>
      <c r="J21" s="14">
        <v>1</v>
      </c>
      <c r="K21" s="14">
        <v>14</v>
      </c>
      <c r="L21" s="14">
        <v>1</v>
      </c>
      <c r="O21" s="12">
        <v>13</v>
      </c>
      <c r="P21" s="25">
        <f t="shared" ref="P21:T21" si="13">H21/H$32</f>
        <v>3.6464927829830338E-2</v>
      </c>
      <c r="Q21" s="25">
        <f t="shared" si="13"/>
        <v>7.031963470319634E-2</v>
      </c>
      <c r="R21" s="25">
        <f t="shared" si="13"/>
        <v>1.9230769230769232E-2</v>
      </c>
      <c r="S21" s="25">
        <f t="shared" si="13"/>
        <v>8.9171974522292988E-2</v>
      </c>
      <c r="T21" s="25">
        <f t="shared" si="13"/>
        <v>3.0303030303030304E-2</v>
      </c>
    </row>
    <row r="22" spans="6:20" ht="15.75" customHeight="1">
      <c r="F22" s="148"/>
      <c r="G22" s="12">
        <v>14</v>
      </c>
      <c r="H22" s="14">
        <v>157</v>
      </c>
      <c r="I22" s="14">
        <v>76</v>
      </c>
      <c r="J22" s="14">
        <v>1</v>
      </c>
      <c r="K22" s="14">
        <v>13</v>
      </c>
      <c r="L22" s="14">
        <v>0</v>
      </c>
      <c r="O22" s="12">
        <v>14</v>
      </c>
      <c r="P22" s="25">
        <f t="shared" ref="P22:T22" si="14">H22/H$32</f>
        <v>3.9756900481134463E-2</v>
      </c>
      <c r="Q22" s="25">
        <f t="shared" si="14"/>
        <v>6.9406392694063929E-2</v>
      </c>
      <c r="R22" s="25">
        <f t="shared" si="14"/>
        <v>1.9230769230769232E-2</v>
      </c>
      <c r="S22" s="25">
        <f t="shared" si="14"/>
        <v>8.2802547770700632E-2</v>
      </c>
      <c r="T22" s="25">
        <f t="shared" si="14"/>
        <v>0</v>
      </c>
    </row>
    <row r="23" spans="6:20" ht="15.75" customHeight="1">
      <c r="F23" s="148"/>
      <c r="G23" s="12">
        <v>15</v>
      </c>
      <c r="H23" s="14">
        <v>204</v>
      </c>
      <c r="I23" s="14">
        <v>73</v>
      </c>
      <c r="J23" s="14">
        <v>3</v>
      </c>
      <c r="K23" s="14">
        <v>9</v>
      </c>
      <c r="L23" s="14">
        <v>0</v>
      </c>
      <c r="O23" s="12">
        <v>15</v>
      </c>
      <c r="P23" s="25">
        <f t="shared" ref="P23:T23" si="15">H23/H$32</f>
        <v>5.1658647758926313E-2</v>
      </c>
      <c r="Q23" s="25">
        <f t="shared" si="15"/>
        <v>6.6666666666666666E-2</v>
      </c>
      <c r="R23" s="25">
        <f t="shared" si="15"/>
        <v>5.7692307692307696E-2</v>
      </c>
      <c r="S23" s="25">
        <f t="shared" si="15"/>
        <v>5.7324840764331211E-2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242</v>
      </c>
      <c r="I24" s="14">
        <v>91</v>
      </c>
      <c r="J24" s="14">
        <v>1</v>
      </c>
      <c r="K24" s="14">
        <v>9</v>
      </c>
      <c r="L24" s="14">
        <v>1</v>
      </c>
      <c r="O24" s="12">
        <v>16</v>
      </c>
      <c r="P24" s="25">
        <f t="shared" ref="P24:T24" si="16">H24/H$32</f>
        <v>6.1281337047353758E-2</v>
      </c>
      <c r="Q24" s="25">
        <f t="shared" si="16"/>
        <v>8.3105022831050229E-2</v>
      </c>
      <c r="R24" s="25">
        <f t="shared" si="16"/>
        <v>1.9230769230769232E-2</v>
      </c>
      <c r="S24" s="25">
        <f t="shared" si="16"/>
        <v>5.7324840764331211E-2</v>
      </c>
      <c r="T24" s="25">
        <f t="shared" si="16"/>
        <v>3.0303030303030304E-2</v>
      </c>
    </row>
    <row r="25" spans="6:20" ht="15.75" customHeight="1">
      <c r="F25" s="148"/>
      <c r="G25" s="12">
        <v>17</v>
      </c>
      <c r="H25" s="14">
        <v>381</v>
      </c>
      <c r="I25" s="14">
        <v>105</v>
      </c>
      <c r="J25" s="14">
        <v>4</v>
      </c>
      <c r="K25" s="14">
        <v>12</v>
      </c>
      <c r="L25" s="14">
        <v>0</v>
      </c>
      <c r="O25" s="12">
        <v>17</v>
      </c>
      <c r="P25" s="25">
        <f t="shared" ref="P25:T25" si="17">H25/H$32</f>
        <v>9.6480121549759434E-2</v>
      </c>
      <c r="Q25" s="25">
        <f t="shared" si="17"/>
        <v>9.5890410958904104E-2</v>
      </c>
      <c r="R25" s="25">
        <f t="shared" si="17"/>
        <v>7.6923076923076927E-2</v>
      </c>
      <c r="S25" s="25">
        <f t="shared" si="17"/>
        <v>7.6433121019108277E-2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268</v>
      </c>
      <c r="I26" s="14">
        <v>51</v>
      </c>
      <c r="J26" s="14">
        <v>3</v>
      </c>
      <c r="K26" s="14">
        <v>3</v>
      </c>
      <c r="L26" s="14">
        <v>0</v>
      </c>
      <c r="O26" s="12">
        <v>18</v>
      </c>
      <c r="P26" s="25">
        <f t="shared" ref="P26:T26" si="18">H26/H$32</f>
        <v>6.7865282349962017E-2</v>
      </c>
      <c r="Q26" s="25">
        <f t="shared" si="18"/>
        <v>4.6575342465753428E-2</v>
      </c>
      <c r="R26" s="25">
        <f t="shared" si="18"/>
        <v>5.7692307692307696E-2</v>
      </c>
      <c r="S26" s="25">
        <f t="shared" si="18"/>
        <v>1.9108280254777069E-2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168</v>
      </c>
      <c r="I27" s="14">
        <v>38</v>
      </c>
      <c r="J27" s="14">
        <v>8</v>
      </c>
      <c r="K27" s="14">
        <v>3</v>
      </c>
      <c r="L27" s="14">
        <v>1</v>
      </c>
      <c r="O27" s="12">
        <v>19</v>
      </c>
      <c r="P27" s="25">
        <f t="shared" ref="P27:T27" si="19">H27/H$32</f>
        <v>4.2542415801468725E-2</v>
      </c>
      <c r="Q27" s="25">
        <f t="shared" si="19"/>
        <v>3.4703196347031964E-2</v>
      </c>
      <c r="R27" s="25">
        <f t="shared" si="19"/>
        <v>0.15384615384615385</v>
      </c>
      <c r="S27" s="25">
        <f t="shared" si="19"/>
        <v>1.9108280254777069E-2</v>
      </c>
      <c r="T27" s="25">
        <f t="shared" si="19"/>
        <v>3.0303030303030304E-2</v>
      </c>
    </row>
    <row r="28" spans="6:20" ht="15.75" customHeight="1">
      <c r="F28" s="148"/>
      <c r="G28" s="12">
        <v>20</v>
      </c>
      <c r="H28" s="14">
        <v>35</v>
      </c>
      <c r="I28" s="14">
        <v>7</v>
      </c>
      <c r="J28" s="14">
        <v>0</v>
      </c>
      <c r="K28" s="14">
        <v>0</v>
      </c>
      <c r="L28" s="14">
        <v>1</v>
      </c>
      <c r="O28" s="12">
        <v>20</v>
      </c>
      <c r="P28" s="25">
        <f t="shared" ref="P28:T28" si="20">H28/H$32</f>
        <v>8.8630032919726522E-3</v>
      </c>
      <c r="Q28" s="25">
        <f t="shared" si="20"/>
        <v>6.392694063926941E-3</v>
      </c>
      <c r="R28" s="25">
        <f t="shared" si="20"/>
        <v>0</v>
      </c>
      <c r="S28" s="25">
        <f t="shared" si="20"/>
        <v>0</v>
      </c>
      <c r="T28" s="25">
        <f t="shared" si="20"/>
        <v>3.0303030303030304E-2</v>
      </c>
    </row>
    <row r="29" spans="6:20" ht="15.75" customHeight="1">
      <c r="F29" s="148"/>
      <c r="G29" s="12">
        <v>21</v>
      </c>
      <c r="H29" s="14">
        <v>146</v>
      </c>
      <c r="I29" s="14">
        <v>28</v>
      </c>
      <c r="J29" s="14">
        <v>0</v>
      </c>
      <c r="K29" s="14">
        <v>1</v>
      </c>
      <c r="L29" s="14">
        <v>0</v>
      </c>
      <c r="O29" s="12">
        <v>21</v>
      </c>
      <c r="P29" s="25">
        <f t="shared" ref="P29:T29" si="21">H29/H$32</f>
        <v>3.6971385160800202E-2</v>
      </c>
      <c r="Q29" s="25">
        <f t="shared" si="21"/>
        <v>2.5570776255707764E-2</v>
      </c>
      <c r="R29" s="25">
        <f t="shared" si="21"/>
        <v>0</v>
      </c>
      <c r="S29" s="25">
        <f t="shared" si="21"/>
        <v>6.369426751592357E-3</v>
      </c>
      <c r="T29" s="25">
        <f t="shared" si="21"/>
        <v>0</v>
      </c>
    </row>
    <row r="30" spans="6:20" ht="15.75" customHeight="1">
      <c r="F30" s="148"/>
      <c r="G30" s="12">
        <v>22</v>
      </c>
      <c r="H30" s="11">
        <v>92</v>
      </c>
      <c r="I30" s="11">
        <v>14</v>
      </c>
      <c r="J30" s="11">
        <v>1</v>
      </c>
      <c r="K30" s="11">
        <v>0</v>
      </c>
      <c r="L30" s="11">
        <v>0</v>
      </c>
      <c r="O30" s="12">
        <v>22</v>
      </c>
      <c r="P30" s="25">
        <f t="shared" ref="P30:T30" si="22">H30/H$32</f>
        <v>2.3297037224613827E-2</v>
      </c>
      <c r="Q30" s="25">
        <f t="shared" si="22"/>
        <v>1.2785388127853882E-2</v>
      </c>
      <c r="R30" s="25">
        <f t="shared" si="22"/>
        <v>1.9230769230769232E-2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1">
        <v>41</v>
      </c>
      <c r="I31" s="11">
        <v>6</v>
      </c>
      <c r="J31" s="11">
        <v>0</v>
      </c>
      <c r="K31" s="11">
        <v>0</v>
      </c>
      <c r="L31" s="11">
        <v>1</v>
      </c>
      <c r="O31" s="12">
        <v>23</v>
      </c>
      <c r="P31" s="25">
        <f t="shared" ref="P31:T31" si="23">H31/H$32</f>
        <v>1.0382375284882249E-2</v>
      </c>
      <c r="Q31" s="25">
        <f t="shared" si="23"/>
        <v>5.4794520547945206E-3</v>
      </c>
      <c r="R31" s="25">
        <f t="shared" si="23"/>
        <v>0</v>
      </c>
      <c r="S31" s="25">
        <f t="shared" si="23"/>
        <v>0</v>
      </c>
      <c r="T31" s="25">
        <f t="shared" si="23"/>
        <v>3.0303030303030304E-2</v>
      </c>
    </row>
    <row r="32" spans="6:20" ht="15.75" customHeight="1">
      <c r="F32" s="179"/>
      <c r="G32" s="180"/>
      <c r="H32" s="15">
        <f t="shared" ref="H32:L32" si="24">SUM(H8:H31)</f>
        <v>3949</v>
      </c>
      <c r="I32" s="15">
        <f t="shared" si="24"/>
        <v>1095</v>
      </c>
      <c r="J32" s="15">
        <f t="shared" si="24"/>
        <v>52</v>
      </c>
      <c r="K32" s="15">
        <f t="shared" si="24"/>
        <v>157</v>
      </c>
      <c r="L32" s="15">
        <f t="shared" si="24"/>
        <v>33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6</v>
      </c>
      <c r="I34" s="14">
        <v>3</v>
      </c>
      <c r="J34" s="14">
        <v>0</v>
      </c>
      <c r="K34" s="14">
        <v>0</v>
      </c>
      <c r="L34" s="14">
        <v>0</v>
      </c>
      <c r="N34" s="174">
        <v>45208</v>
      </c>
      <c r="O34" s="12">
        <f>$G$8</f>
        <v>0</v>
      </c>
      <c r="P34" s="25">
        <f t="shared" ref="P34:T34" si="25">H34/H$58</f>
        <v>1.6949152542372881E-2</v>
      </c>
      <c r="Q34" s="25">
        <f t="shared" si="25"/>
        <v>2.5210084033613446E-2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6:20" ht="15.75" customHeight="1">
      <c r="F35" s="148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148"/>
      <c r="O35" s="12">
        <f>$G$9</f>
        <v>1</v>
      </c>
      <c r="P35" s="25">
        <f t="shared" ref="P35:T35" si="26">H35/H$58</f>
        <v>8.4745762711864406E-3</v>
      </c>
      <c r="Q35" s="25">
        <f t="shared" si="26"/>
        <v>0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6:20" ht="15.75" customHeight="1">
      <c r="F36" s="148"/>
      <c r="G36" s="12">
        <f>$G$10</f>
        <v>2</v>
      </c>
      <c r="H36" s="11">
        <v>4</v>
      </c>
      <c r="I36" s="11">
        <v>0</v>
      </c>
      <c r="J36" s="11">
        <v>0</v>
      </c>
      <c r="K36" s="11">
        <v>1</v>
      </c>
      <c r="L36" s="11">
        <v>0</v>
      </c>
      <c r="N36" s="148"/>
      <c r="O36" s="12">
        <f>$G$10</f>
        <v>2</v>
      </c>
      <c r="P36" s="25">
        <f t="shared" ref="P36:T36" si="27">H36/H$58</f>
        <v>1.1299435028248588E-2</v>
      </c>
      <c r="Q36" s="25">
        <f t="shared" si="27"/>
        <v>0</v>
      </c>
      <c r="R36" s="25">
        <f t="shared" si="27"/>
        <v>0</v>
      </c>
      <c r="S36" s="25">
        <f t="shared" si="27"/>
        <v>4.3478260869565216E-2</v>
      </c>
      <c r="T36" s="25">
        <f t="shared" si="27"/>
        <v>0</v>
      </c>
    </row>
    <row r="37" spans="6:20" ht="15.75" customHeight="1">
      <c r="F37" s="148"/>
      <c r="G37" s="12">
        <f>$G$11</f>
        <v>3</v>
      </c>
      <c r="H37" s="14">
        <v>0</v>
      </c>
      <c r="I37" s="14">
        <v>1</v>
      </c>
      <c r="J37" s="14">
        <v>0</v>
      </c>
      <c r="K37" s="14">
        <v>0</v>
      </c>
      <c r="L37" s="14">
        <v>0</v>
      </c>
      <c r="N37" s="148"/>
      <c r="O37" s="12">
        <f>$G$11</f>
        <v>3</v>
      </c>
      <c r="P37" s="25">
        <f t="shared" ref="P37:T37" si="28">H37/H$58</f>
        <v>0</v>
      </c>
      <c r="Q37" s="25">
        <f t="shared" si="28"/>
        <v>8.4033613445378148E-3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6:20" ht="15.75" customHeight="1">
      <c r="F38" s="148"/>
      <c r="G38" s="12">
        <f>$G$12</f>
        <v>4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N38" s="148"/>
      <c r="O38" s="12">
        <f>$G$12</f>
        <v>4</v>
      </c>
      <c r="P38" s="25">
        <f t="shared" ref="P38:T38" si="29">H38/H$58</f>
        <v>2.8248587570621469E-3</v>
      </c>
      <c r="Q38" s="25">
        <f t="shared" si="29"/>
        <v>8.4033613445378148E-3</v>
      </c>
      <c r="R38" s="25">
        <f t="shared" si="29"/>
        <v>0</v>
      </c>
      <c r="S38" s="25">
        <f t="shared" si="29"/>
        <v>0</v>
      </c>
      <c r="T38" s="25">
        <f t="shared" si="29"/>
        <v>0</v>
      </c>
    </row>
    <row r="39" spans="6:20" ht="15.75" customHeight="1">
      <c r="F39" s="148"/>
      <c r="G39" s="12">
        <f>$G$13</f>
        <v>5</v>
      </c>
      <c r="H39" s="14">
        <v>5</v>
      </c>
      <c r="I39" s="14">
        <v>3</v>
      </c>
      <c r="J39" s="14">
        <v>0</v>
      </c>
      <c r="K39" s="14">
        <v>0</v>
      </c>
      <c r="L39" s="14">
        <v>0</v>
      </c>
      <c r="N39" s="148"/>
      <c r="O39" s="12">
        <f>$G$13</f>
        <v>5</v>
      </c>
      <c r="P39" s="25">
        <f t="shared" ref="P39:T39" si="30">H39/H$58</f>
        <v>1.4124293785310734E-2</v>
      </c>
      <c r="Q39" s="25">
        <f t="shared" si="30"/>
        <v>2.5210084033613446E-2</v>
      </c>
      <c r="R39" s="25">
        <f t="shared" si="30"/>
        <v>0</v>
      </c>
      <c r="S39" s="25">
        <f t="shared" si="30"/>
        <v>0</v>
      </c>
      <c r="T39" s="25">
        <f t="shared" si="30"/>
        <v>0</v>
      </c>
    </row>
    <row r="40" spans="6:20" ht="15.75" customHeight="1">
      <c r="F40" s="148"/>
      <c r="G40" s="12">
        <f>$G$14</f>
        <v>6</v>
      </c>
      <c r="H40" s="14">
        <v>7</v>
      </c>
      <c r="I40" s="14">
        <v>3</v>
      </c>
      <c r="J40" s="14">
        <v>0</v>
      </c>
      <c r="K40" s="14">
        <v>0</v>
      </c>
      <c r="L40" s="14">
        <v>0</v>
      </c>
      <c r="N40" s="148"/>
      <c r="O40" s="12">
        <f>$G$14</f>
        <v>6</v>
      </c>
      <c r="P40" s="25">
        <f t="shared" ref="P40:T40" si="31">H40/H$58</f>
        <v>1.977401129943503E-2</v>
      </c>
      <c r="Q40" s="25">
        <f t="shared" si="31"/>
        <v>2.5210084033613446E-2</v>
      </c>
      <c r="R40" s="25">
        <f t="shared" si="31"/>
        <v>0</v>
      </c>
      <c r="S40" s="25">
        <f t="shared" si="31"/>
        <v>0</v>
      </c>
      <c r="T40" s="25">
        <f t="shared" si="31"/>
        <v>0</v>
      </c>
    </row>
    <row r="41" spans="6:20" ht="15.75" customHeight="1">
      <c r="F41" s="148"/>
      <c r="G41" s="12">
        <f>$G$15</f>
        <v>7</v>
      </c>
      <c r="H41" s="14">
        <v>10</v>
      </c>
      <c r="I41" s="14">
        <v>2</v>
      </c>
      <c r="J41" s="14">
        <v>0</v>
      </c>
      <c r="K41" s="14">
        <v>0</v>
      </c>
      <c r="L41" s="14">
        <v>2</v>
      </c>
      <c r="N41" s="148"/>
      <c r="O41" s="12">
        <f>$G$15</f>
        <v>7</v>
      </c>
      <c r="P41" s="25">
        <f t="shared" ref="P41:T41" si="32">H41/H$58</f>
        <v>2.8248587570621469E-2</v>
      </c>
      <c r="Q41" s="25">
        <f t="shared" si="32"/>
        <v>1.680672268907563E-2</v>
      </c>
      <c r="R41" s="25">
        <f t="shared" si="32"/>
        <v>0</v>
      </c>
      <c r="S41" s="25">
        <f t="shared" si="32"/>
        <v>0</v>
      </c>
      <c r="T41" s="25">
        <f t="shared" si="32"/>
        <v>0.10526315789473684</v>
      </c>
    </row>
    <row r="42" spans="6:20" ht="15.75" customHeight="1">
      <c r="F42" s="148"/>
      <c r="G42" s="12">
        <f>$G$16</f>
        <v>8</v>
      </c>
      <c r="H42" s="14">
        <v>10</v>
      </c>
      <c r="I42" s="14">
        <v>4</v>
      </c>
      <c r="J42" s="14">
        <v>0</v>
      </c>
      <c r="K42" s="14">
        <v>0</v>
      </c>
      <c r="L42" s="14">
        <v>1</v>
      </c>
      <c r="N42" s="148"/>
      <c r="O42" s="12">
        <f>$G$16</f>
        <v>8</v>
      </c>
      <c r="P42" s="25">
        <f t="shared" ref="P42:T42" si="33">H42/H$58</f>
        <v>2.8248587570621469E-2</v>
      </c>
      <c r="Q42" s="25">
        <f t="shared" si="33"/>
        <v>3.3613445378151259E-2</v>
      </c>
      <c r="R42" s="25">
        <f t="shared" si="33"/>
        <v>0</v>
      </c>
      <c r="S42" s="25">
        <f t="shared" si="33"/>
        <v>0</v>
      </c>
      <c r="T42" s="25">
        <f t="shared" si="33"/>
        <v>5.2631578947368418E-2</v>
      </c>
    </row>
    <row r="43" spans="6:20" ht="15.75" customHeight="1">
      <c r="F43" s="148"/>
      <c r="G43" s="12">
        <f>$G$17</f>
        <v>9</v>
      </c>
      <c r="H43" s="14">
        <v>10</v>
      </c>
      <c r="I43" s="14">
        <v>4</v>
      </c>
      <c r="J43" s="14">
        <v>0</v>
      </c>
      <c r="K43" s="14">
        <v>1</v>
      </c>
      <c r="L43" s="14">
        <v>2</v>
      </c>
      <c r="N43" s="148"/>
      <c r="O43" s="12">
        <f>$G$17</f>
        <v>9</v>
      </c>
      <c r="P43" s="25">
        <f t="shared" ref="P43:T43" si="34">H43/H$58</f>
        <v>2.8248587570621469E-2</v>
      </c>
      <c r="Q43" s="25">
        <f t="shared" si="34"/>
        <v>3.3613445378151259E-2</v>
      </c>
      <c r="R43" s="25">
        <f t="shared" si="34"/>
        <v>0</v>
      </c>
      <c r="S43" s="25">
        <f t="shared" si="34"/>
        <v>4.3478260869565216E-2</v>
      </c>
      <c r="T43" s="25">
        <f t="shared" si="34"/>
        <v>0.10526315789473684</v>
      </c>
    </row>
    <row r="44" spans="6:20" ht="15.75" customHeight="1">
      <c r="F44" s="148"/>
      <c r="G44" s="12">
        <f>$G$18</f>
        <v>10</v>
      </c>
      <c r="H44" s="14">
        <v>27</v>
      </c>
      <c r="I44" s="14">
        <v>8</v>
      </c>
      <c r="J44" s="14">
        <v>0</v>
      </c>
      <c r="K44" s="14">
        <v>2</v>
      </c>
      <c r="L44" s="14">
        <v>4</v>
      </c>
      <c r="N44" s="148"/>
      <c r="O44" s="12">
        <f>$G$18</f>
        <v>10</v>
      </c>
      <c r="P44" s="25">
        <f t="shared" ref="P44:T44" si="35">H44/H$58</f>
        <v>7.6271186440677971E-2</v>
      </c>
      <c r="Q44" s="25">
        <f t="shared" si="35"/>
        <v>6.7226890756302518E-2</v>
      </c>
      <c r="R44" s="25">
        <f t="shared" si="35"/>
        <v>0</v>
      </c>
      <c r="S44" s="25">
        <f t="shared" si="35"/>
        <v>8.6956521739130432E-2</v>
      </c>
      <c r="T44" s="25">
        <f t="shared" si="35"/>
        <v>0.21052631578947367</v>
      </c>
    </row>
    <row r="45" spans="6:20" ht="15.75" customHeight="1">
      <c r="F45" s="148"/>
      <c r="G45" s="12">
        <f>$G$19</f>
        <v>11</v>
      </c>
      <c r="H45" s="14">
        <v>22</v>
      </c>
      <c r="I45" s="14">
        <v>9</v>
      </c>
      <c r="J45" s="14">
        <v>1</v>
      </c>
      <c r="K45" s="14">
        <v>2</v>
      </c>
      <c r="L45" s="14">
        <v>2</v>
      </c>
      <c r="N45" s="148"/>
      <c r="O45" s="12">
        <f>$G$19</f>
        <v>11</v>
      </c>
      <c r="P45" s="25">
        <f t="shared" ref="P45:T45" si="36">H45/H$58</f>
        <v>6.2146892655367235E-2</v>
      </c>
      <c r="Q45" s="25">
        <f t="shared" si="36"/>
        <v>7.5630252100840331E-2</v>
      </c>
      <c r="R45" s="25">
        <f t="shared" si="36"/>
        <v>1</v>
      </c>
      <c r="S45" s="25">
        <f t="shared" si="36"/>
        <v>8.6956521739130432E-2</v>
      </c>
      <c r="T45" s="25">
        <f t="shared" si="36"/>
        <v>0.10526315789473684</v>
      </c>
    </row>
    <row r="46" spans="6:20" ht="15.75" customHeight="1">
      <c r="F46" s="148"/>
      <c r="G46" s="12">
        <f>$G$20</f>
        <v>12</v>
      </c>
      <c r="H46" s="14">
        <v>22</v>
      </c>
      <c r="I46" s="14">
        <v>13</v>
      </c>
      <c r="J46" s="14">
        <v>0</v>
      </c>
      <c r="K46" s="14">
        <v>4</v>
      </c>
      <c r="L46" s="14">
        <v>0</v>
      </c>
      <c r="N46" s="148"/>
      <c r="O46" s="12">
        <f>$G$20</f>
        <v>12</v>
      </c>
      <c r="P46" s="25">
        <f t="shared" ref="P46:T46" si="37">H46/H$58</f>
        <v>6.2146892655367235E-2</v>
      </c>
      <c r="Q46" s="25">
        <f t="shared" si="37"/>
        <v>0.1092436974789916</v>
      </c>
      <c r="R46" s="25">
        <f t="shared" si="37"/>
        <v>0</v>
      </c>
      <c r="S46" s="25">
        <f t="shared" si="37"/>
        <v>0.17391304347826086</v>
      </c>
      <c r="T46" s="25">
        <f t="shared" si="37"/>
        <v>0</v>
      </c>
    </row>
    <row r="47" spans="6:20" ht="15.75" customHeight="1">
      <c r="F47" s="148"/>
      <c r="G47" s="12">
        <f>$G$21</f>
        <v>13</v>
      </c>
      <c r="H47" s="14">
        <v>22</v>
      </c>
      <c r="I47" s="14">
        <v>3</v>
      </c>
      <c r="J47" s="14">
        <v>0</v>
      </c>
      <c r="K47" s="14">
        <v>3</v>
      </c>
      <c r="L47" s="14">
        <v>3</v>
      </c>
      <c r="N47" s="148"/>
      <c r="O47" s="12">
        <f>$G$21</f>
        <v>13</v>
      </c>
      <c r="P47" s="25">
        <f t="shared" ref="P47:T47" si="38">H47/H$58</f>
        <v>6.2146892655367235E-2</v>
      </c>
      <c r="Q47" s="25">
        <f t="shared" si="38"/>
        <v>2.5210084033613446E-2</v>
      </c>
      <c r="R47" s="25">
        <f t="shared" si="38"/>
        <v>0</v>
      </c>
      <c r="S47" s="25">
        <f t="shared" si="38"/>
        <v>0.13043478260869565</v>
      </c>
      <c r="T47" s="25">
        <f t="shared" si="38"/>
        <v>0.15789473684210525</v>
      </c>
    </row>
    <row r="48" spans="6:20" ht="15.75" customHeight="1">
      <c r="F48" s="148"/>
      <c r="G48" s="12">
        <f>$G$22</f>
        <v>14</v>
      </c>
      <c r="H48" s="14">
        <v>25</v>
      </c>
      <c r="I48" s="14">
        <v>12</v>
      </c>
      <c r="J48" s="14">
        <v>0</v>
      </c>
      <c r="K48" s="14">
        <v>4</v>
      </c>
      <c r="L48" s="14">
        <v>0</v>
      </c>
      <c r="N48" s="148"/>
      <c r="O48" s="12">
        <f>$G$22</f>
        <v>14</v>
      </c>
      <c r="P48" s="25">
        <f t="shared" ref="P48:T48" si="39">H48/H$58</f>
        <v>7.0621468926553674E-2</v>
      </c>
      <c r="Q48" s="25">
        <f t="shared" si="39"/>
        <v>0.10084033613445378</v>
      </c>
      <c r="R48" s="25">
        <f t="shared" si="39"/>
        <v>0</v>
      </c>
      <c r="S48" s="25">
        <f t="shared" si="39"/>
        <v>0.17391304347826086</v>
      </c>
      <c r="T48" s="25">
        <f t="shared" si="39"/>
        <v>0</v>
      </c>
    </row>
    <row r="49" spans="1:20" ht="15.75" customHeight="1">
      <c r="F49" s="148"/>
      <c r="G49" s="12">
        <f>$G$23</f>
        <v>15</v>
      </c>
      <c r="H49" s="14">
        <v>30</v>
      </c>
      <c r="I49" s="14">
        <v>9</v>
      </c>
      <c r="J49" s="14">
        <v>0</v>
      </c>
      <c r="K49" s="14">
        <v>0</v>
      </c>
      <c r="L49" s="14">
        <v>0</v>
      </c>
      <c r="N49" s="148"/>
      <c r="O49" s="12">
        <f>$G$23</f>
        <v>15</v>
      </c>
      <c r="P49" s="25">
        <f t="shared" ref="P49:T49" si="40">H49/H$58</f>
        <v>8.4745762711864403E-2</v>
      </c>
      <c r="Q49" s="25">
        <f t="shared" si="40"/>
        <v>7.5630252100840331E-2</v>
      </c>
      <c r="R49" s="25">
        <f t="shared" si="40"/>
        <v>0</v>
      </c>
      <c r="S49" s="25">
        <f t="shared" si="40"/>
        <v>0</v>
      </c>
      <c r="T49" s="25">
        <f t="shared" si="40"/>
        <v>0</v>
      </c>
    </row>
    <row r="50" spans="1:20" ht="15.75" customHeight="1">
      <c r="F50" s="148"/>
      <c r="G50" s="12">
        <f>$G$24</f>
        <v>16</v>
      </c>
      <c r="H50" s="14">
        <v>41</v>
      </c>
      <c r="I50" s="14">
        <v>10</v>
      </c>
      <c r="J50" s="14">
        <v>0</v>
      </c>
      <c r="K50" s="14">
        <v>4</v>
      </c>
      <c r="L50" s="14">
        <v>0</v>
      </c>
      <c r="N50" s="148"/>
      <c r="O50" s="12">
        <f>$G$24</f>
        <v>16</v>
      </c>
      <c r="P50" s="25">
        <f t="shared" ref="P50:T50" si="41">H50/H$58</f>
        <v>0.11581920903954802</v>
      </c>
      <c r="Q50" s="25">
        <f t="shared" si="41"/>
        <v>8.4033613445378158E-2</v>
      </c>
      <c r="R50" s="25">
        <f t="shared" si="41"/>
        <v>0</v>
      </c>
      <c r="S50" s="25">
        <f t="shared" si="41"/>
        <v>0.17391304347826086</v>
      </c>
      <c r="T50" s="25">
        <f t="shared" si="41"/>
        <v>0</v>
      </c>
    </row>
    <row r="51" spans="1:20" ht="15.75" customHeight="1">
      <c r="F51" s="148"/>
      <c r="G51" s="12">
        <f>$G$25</f>
        <v>17</v>
      </c>
      <c r="H51" s="14">
        <v>39</v>
      </c>
      <c r="I51" s="14">
        <v>10</v>
      </c>
      <c r="J51" s="14">
        <v>0</v>
      </c>
      <c r="K51" s="14">
        <v>1</v>
      </c>
      <c r="L51" s="14">
        <v>1</v>
      </c>
      <c r="N51" s="148"/>
      <c r="O51" s="12">
        <f>$G$25</f>
        <v>17</v>
      </c>
      <c r="P51" s="25">
        <f t="shared" ref="P51:T51" si="42">H51/H$58</f>
        <v>0.11016949152542373</v>
      </c>
      <c r="Q51" s="25">
        <f t="shared" si="42"/>
        <v>8.4033613445378158E-2</v>
      </c>
      <c r="R51" s="25">
        <f t="shared" si="42"/>
        <v>0</v>
      </c>
      <c r="S51" s="25">
        <f t="shared" si="42"/>
        <v>4.3478260869565216E-2</v>
      </c>
      <c r="T51" s="25">
        <f t="shared" si="42"/>
        <v>5.2631578947368418E-2</v>
      </c>
    </row>
    <row r="52" spans="1:20" ht="15.75" customHeight="1">
      <c r="F52" s="148"/>
      <c r="G52" s="12">
        <f>$G$26</f>
        <v>18</v>
      </c>
      <c r="H52" s="14">
        <v>22</v>
      </c>
      <c r="I52" s="14">
        <v>7</v>
      </c>
      <c r="J52" s="14">
        <v>0</v>
      </c>
      <c r="K52" s="14">
        <v>1</v>
      </c>
      <c r="L52" s="14">
        <v>1</v>
      </c>
      <c r="N52" s="148"/>
      <c r="O52" s="12">
        <f>$G$26</f>
        <v>18</v>
      </c>
      <c r="P52" s="25">
        <f t="shared" ref="P52:T52" si="43">H52/H$58</f>
        <v>6.2146892655367235E-2</v>
      </c>
      <c r="Q52" s="25">
        <f t="shared" si="43"/>
        <v>5.8823529411764705E-2</v>
      </c>
      <c r="R52" s="25">
        <f t="shared" si="43"/>
        <v>0</v>
      </c>
      <c r="S52" s="25">
        <f t="shared" si="43"/>
        <v>4.3478260869565216E-2</v>
      </c>
      <c r="T52" s="25">
        <f t="shared" si="43"/>
        <v>5.2631578947368418E-2</v>
      </c>
    </row>
    <row r="53" spans="1:20" ht="15.75" customHeight="1">
      <c r="F53" s="148"/>
      <c r="G53" s="12">
        <f>$G$27</f>
        <v>19</v>
      </c>
      <c r="H53" s="14">
        <v>11</v>
      </c>
      <c r="I53" s="14">
        <v>7</v>
      </c>
      <c r="J53" s="14">
        <v>0</v>
      </c>
      <c r="K53" s="14">
        <v>0</v>
      </c>
      <c r="L53" s="14">
        <v>0</v>
      </c>
      <c r="N53" s="148"/>
      <c r="O53" s="12">
        <f>$G$27</f>
        <v>19</v>
      </c>
      <c r="P53" s="25">
        <f t="shared" ref="P53:T53" si="44">H53/H$58</f>
        <v>3.1073446327683617E-2</v>
      </c>
      <c r="Q53" s="25">
        <f t="shared" si="44"/>
        <v>5.8823529411764705E-2</v>
      </c>
      <c r="R53" s="25">
        <f t="shared" si="44"/>
        <v>0</v>
      </c>
      <c r="S53" s="25">
        <f t="shared" si="44"/>
        <v>0</v>
      </c>
      <c r="T53" s="25">
        <f t="shared" si="44"/>
        <v>0</v>
      </c>
    </row>
    <row r="54" spans="1:20" ht="15.75" customHeight="1">
      <c r="F54" s="148"/>
      <c r="G54" s="12">
        <f>$G$28</f>
        <v>20</v>
      </c>
      <c r="H54" s="14">
        <v>11</v>
      </c>
      <c r="I54" s="14">
        <v>2</v>
      </c>
      <c r="J54" s="14">
        <v>0</v>
      </c>
      <c r="K54" s="14">
        <v>0</v>
      </c>
      <c r="L54" s="14">
        <v>1</v>
      </c>
      <c r="N54" s="148"/>
      <c r="O54" s="12">
        <f>$G$28</f>
        <v>20</v>
      </c>
      <c r="P54" s="25">
        <f t="shared" ref="P54:T54" si="45">H54/H$58</f>
        <v>3.1073446327683617E-2</v>
      </c>
      <c r="Q54" s="25">
        <f t="shared" si="45"/>
        <v>1.680672268907563E-2</v>
      </c>
      <c r="R54" s="25">
        <f t="shared" si="45"/>
        <v>0</v>
      </c>
      <c r="S54" s="25">
        <f t="shared" si="45"/>
        <v>0</v>
      </c>
      <c r="T54" s="25">
        <f t="shared" si="45"/>
        <v>5.2631578947368418E-2</v>
      </c>
    </row>
    <row r="55" spans="1:20" ht="15.75" customHeight="1">
      <c r="F55" s="148"/>
      <c r="G55" s="12">
        <f>$G$29</f>
        <v>21</v>
      </c>
      <c r="H55" s="14">
        <v>13</v>
      </c>
      <c r="I55" s="14">
        <v>5</v>
      </c>
      <c r="J55" s="14">
        <v>0</v>
      </c>
      <c r="K55" s="14">
        <v>0</v>
      </c>
      <c r="L55" s="14">
        <v>1</v>
      </c>
      <c r="N55" s="148"/>
      <c r="O55" s="12">
        <f>$G$29</f>
        <v>21</v>
      </c>
      <c r="P55" s="25">
        <f t="shared" ref="P55:T55" si="46">H55/H$58</f>
        <v>3.6723163841807911E-2</v>
      </c>
      <c r="Q55" s="25">
        <f t="shared" si="46"/>
        <v>4.2016806722689079E-2</v>
      </c>
      <c r="R55" s="25">
        <f t="shared" si="46"/>
        <v>0</v>
      </c>
      <c r="S55" s="25">
        <f t="shared" si="46"/>
        <v>0</v>
      </c>
      <c r="T55" s="25">
        <f t="shared" si="46"/>
        <v>5.2631578947368418E-2</v>
      </c>
    </row>
    <row r="56" spans="1:20" ht="15.75" customHeight="1">
      <c r="F56" s="148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148"/>
      <c r="O56" s="12">
        <f>$G$30</f>
        <v>22</v>
      </c>
      <c r="P56" s="25">
        <f t="shared" ref="P56:T56" si="47">H56/H$58</f>
        <v>2.2598870056497175E-2</v>
      </c>
      <c r="Q56" s="25">
        <f t="shared" si="47"/>
        <v>1.680672268907563E-2</v>
      </c>
      <c r="R56" s="25">
        <f t="shared" si="47"/>
        <v>0</v>
      </c>
      <c r="S56" s="25">
        <f t="shared" si="47"/>
        <v>0</v>
      </c>
      <c r="T56" s="25">
        <f t="shared" si="47"/>
        <v>0</v>
      </c>
    </row>
    <row r="57" spans="1:20" ht="15.75" customHeight="1">
      <c r="F57" s="149"/>
      <c r="G57" s="12">
        <f>$G$31</f>
        <v>23</v>
      </c>
      <c r="H57" s="14">
        <v>5</v>
      </c>
      <c r="I57" s="14">
        <v>1</v>
      </c>
      <c r="J57" s="14">
        <v>0</v>
      </c>
      <c r="K57" s="14">
        <v>0</v>
      </c>
      <c r="L57" s="14">
        <v>1</v>
      </c>
      <c r="N57" s="149"/>
      <c r="O57" s="12">
        <f>$G$31</f>
        <v>23</v>
      </c>
      <c r="P57" s="25">
        <f t="shared" ref="P57:T57" si="48">H57/H$58</f>
        <v>1.4124293785310734E-2</v>
      </c>
      <c r="Q57" s="25">
        <f t="shared" si="48"/>
        <v>8.4033613445378148E-3</v>
      </c>
      <c r="R57" s="25">
        <f t="shared" si="48"/>
        <v>0</v>
      </c>
      <c r="S57" s="25">
        <f t="shared" si="48"/>
        <v>0</v>
      </c>
      <c r="T57" s="25">
        <f t="shared" si="48"/>
        <v>5.2631578947368418E-2</v>
      </c>
    </row>
    <row r="58" spans="1:20" ht="15.75" customHeight="1">
      <c r="A58" s="22" t="s">
        <v>212</v>
      </c>
      <c r="F58" s="177"/>
      <c r="G58" s="178"/>
      <c r="H58" s="15">
        <f t="shared" ref="H58:L58" si="49">SUM(H34:H57)</f>
        <v>354</v>
      </c>
      <c r="I58" s="15">
        <f t="shared" si="49"/>
        <v>119</v>
      </c>
      <c r="J58" s="15">
        <f t="shared" si="49"/>
        <v>1</v>
      </c>
      <c r="K58" s="15">
        <f t="shared" si="49"/>
        <v>23</v>
      </c>
      <c r="L58" s="15">
        <f t="shared" si="49"/>
        <v>19</v>
      </c>
    </row>
    <row r="59" spans="1:20" ht="15.75" customHeight="1">
      <c r="A59" s="22" t="s">
        <v>71</v>
      </c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92</v>
      </c>
      <c r="F60" s="174">
        <v>45209</v>
      </c>
      <c r="G60" s="12">
        <f>$G$8</f>
        <v>0</v>
      </c>
      <c r="H60" s="14">
        <v>6</v>
      </c>
      <c r="I60" s="14">
        <v>1</v>
      </c>
      <c r="J60" s="14">
        <v>0</v>
      </c>
      <c r="K60" s="14">
        <v>0</v>
      </c>
      <c r="L60" s="14">
        <v>0</v>
      </c>
      <c r="N60" s="174">
        <v>45209</v>
      </c>
      <c r="O60" s="12">
        <f>$G$8</f>
        <v>0</v>
      </c>
      <c r="P60" s="25">
        <f t="shared" ref="P60:T60" si="50">H60/H$84</f>
        <v>2.2058823529411766E-2</v>
      </c>
      <c r="Q60" s="25">
        <f t="shared" si="50"/>
        <v>1.2048192771084338E-2</v>
      </c>
      <c r="R60" s="25">
        <f t="shared" si="50"/>
        <v>0</v>
      </c>
      <c r="S60" s="25">
        <f t="shared" si="50"/>
        <v>0</v>
      </c>
      <c r="T60" s="25">
        <f t="shared" si="50"/>
        <v>0</v>
      </c>
    </row>
    <row r="61" spans="1:20" ht="15.75" customHeight="1">
      <c r="A61" s="22" t="s">
        <v>213</v>
      </c>
      <c r="F61" s="148"/>
      <c r="G61" s="12">
        <f>$G$9</f>
        <v>1</v>
      </c>
      <c r="H61" s="14">
        <v>2</v>
      </c>
      <c r="I61" s="14">
        <v>1</v>
      </c>
      <c r="J61" s="14">
        <v>0</v>
      </c>
      <c r="K61" s="14">
        <v>0</v>
      </c>
      <c r="L61" s="14">
        <v>0</v>
      </c>
      <c r="N61" s="148"/>
      <c r="O61" s="12">
        <f>$G$9</f>
        <v>1</v>
      </c>
      <c r="P61" s="25">
        <f t="shared" ref="P61:T61" si="51">H61/H$84</f>
        <v>7.3529411764705881E-3</v>
      </c>
      <c r="Q61" s="25">
        <f t="shared" si="51"/>
        <v>1.2048192771084338E-2</v>
      </c>
      <c r="R61" s="25">
        <f t="shared" si="51"/>
        <v>0</v>
      </c>
      <c r="S61" s="25">
        <f t="shared" si="51"/>
        <v>0</v>
      </c>
      <c r="T61" s="25">
        <f t="shared" si="51"/>
        <v>0</v>
      </c>
    </row>
    <row r="62" spans="1:20" ht="15.75" customHeight="1">
      <c r="A62" s="22" t="s">
        <v>214</v>
      </c>
      <c r="F62" s="148"/>
      <c r="G62" s="12">
        <f>$G$10</f>
        <v>2</v>
      </c>
      <c r="H62" s="11">
        <v>2</v>
      </c>
      <c r="I62" s="11">
        <v>0</v>
      </c>
      <c r="J62" s="11">
        <v>0</v>
      </c>
      <c r="K62" s="11">
        <v>0</v>
      </c>
      <c r="L62" s="11">
        <v>0</v>
      </c>
      <c r="N62" s="148"/>
      <c r="O62" s="12">
        <f>$G$10</f>
        <v>2</v>
      </c>
      <c r="P62" s="25">
        <f t="shared" ref="P62:T62" si="52">H62/H$84</f>
        <v>7.3529411764705881E-3</v>
      </c>
      <c r="Q62" s="25">
        <f t="shared" si="52"/>
        <v>0</v>
      </c>
      <c r="R62" s="25">
        <f t="shared" si="52"/>
        <v>0</v>
      </c>
      <c r="S62" s="25">
        <f t="shared" si="52"/>
        <v>0</v>
      </c>
      <c r="T62" s="25">
        <f t="shared" si="52"/>
        <v>0</v>
      </c>
    </row>
    <row r="63" spans="1:20" ht="15.75" customHeight="1">
      <c r="A63" s="22" t="s">
        <v>215</v>
      </c>
      <c r="F63" s="148"/>
      <c r="G63" s="12">
        <f>$G$11</f>
        <v>3</v>
      </c>
      <c r="H63" s="14">
        <v>2</v>
      </c>
      <c r="I63" s="14">
        <v>1</v>
      </c>
      <c r="J63" s="14">
        <v>0</v>
      </c>
      <c r="K63" s="14">
        <v>1</v>
      </c>
      <c r="L63" s="14">
        <v>0</v>
      </c>
      <c r="N63" s="148"/>
      <c r="O63" s="12">
        <f>$G$11</f>
        <v>3</v>
      </c>
      <c r="P63" s="25">
        <f t="shared" ref="P63:T63" si="53">H63/H$84</f>
        <v>7.3529411764705881E-3</v>
      </c>
      <c r="Q63" s="25">
        <f t="shared" si="53"/>
        <v>1.2048192771084338E-2</v>
      </c>
      <c r="R63" s="25">
        <f t="shared" si="53"/>
        <v>0</v>
      </c>
      <c r="S63" s="25">
        <f t="shared" si="53"/>
        <v>7.1428571428571425E-2</v>
      </c>
      <c r="T63" s="25">
        <f t="shared" si="53"/>
        <v>0</v>
      </c>
    </row>
    <row r="64" spans="1:20" ht="15.75" customHeight="1">
      <c r="A64" s="22" t="s">
        <v>111</v>
      </c>
      <c r="F64" s="148"/>
      <c r="G64" s="12">
        <f>$G$12</f>
        <v>4</v>
      </c>
      <c r="H64" s="14">
        <v>4</v>
      </c>
      <c r="I64" s="14">
        <v>1</v>
      </c>
      <c r="J64" s="14">
        <v>1</v>
      </c>
      <c r="K64" s="14">
        <v>0</v>
      </c>
      <c r="L64" s="14">
        <v>0</v>
      </c>
      <c r="N64" s="148"/>
      <c r="O64" s="12">
        <f>$G$12</f>
        <v>4</v>
      </c>
      <c r="P64" s="25">
        <f t="shared" ref="P64:T64" si="54">H64/H$84</f>
        <v>1.4705882352941176E-2</v>
      </c>
      <c r="Q64" s="25">
        <f t="shared" si="54"/>
        <v>1.2048192771084338E-2</v>
      </c>
      <c r="R64" s="25">
        <f t="shared" si="54"/>
        <v>0.16666666666666666</v>
      </c>
      <c r="S64" s="25">
        <f t="shared" si="54"/>
        <v>0</v>
      </c>
      <c r="T64" s="25">
        <f t="shared" si="54"/>
        <v>0</v>
      </c>
    </row>
    <row r="65" spans="1:20" ht="15.75" customHeight="1">
      <c r="A65" s="22" t="s">
        <v>216</v>
      </c>
      <c r="F65" s="148"/>
      <c r="G65" s="12">
        <f>$G$13</f>
        <v>5</v>
      </c>
      <c r="H65" s="14">
        <v>3</v>
      </c>
      <c r="I65" s="14">
        <v>1</v>
      </c>
      <c r="J65" s="14">
        <v>0</v>
      </c>
      <c r="K65" s="14">
        <v>0</v>
      </c>
      <c r="L65" s="14">
        <v>0</v>
      </c>
      <c r="N65" s="148"/>
      <c r="O65" s="12">
        <f>$G$13</f>
        <v>5</v>
      </c>
      <c r="P65" s="25">
        <f t="shared" ref="P65:T65" si="55">H65/H$84</f>
        <v>1.1029411764705883E-2</v>
      </c>
      <c r="Q65" s="25">
        <f t="shared" si="55"/>
        <v>1.2048192771084338E-2</v>
      </c>
      <c r="R65" s="25">
        <f t="shared" si="55"/>
        <v>0</v>
      </c>
      <c r="S65" s="25">
        <f t="shared" si="55"/>
        <v>0</v>
      </c>
      <c r="T65" s="25">
        <f t="shared" si="55"/>
        <v>0</v>
      </c>
    </row>
    <row r="66" spans="1:20" ht="15.75" customHeight="1">
      <c r="A66" s="22" t="s">
        <v>217</v>
      </c>
      <c r="F66" s="148"/>
      <c r="G66" s="12">
        <f>$G$14</f>
        <v>6</v>
      </c>
      <c r="H66" s="14">
        <v>5</v>
      </c>
      <c r="I66" s="14">
        <v>2</v>
      </c>
      <c r="J66" s="14">
        <v>0</v>
      </c>
      <c r="K66" s="14">
        <v>0</v>
      </c>
      <c r="L66" s="14">
        <v>0</v>
      </c>
      <c r="N66" s="148"/>
      <c r="O66" s="12">
        <f>$G$14</f>
        <v>6</v>
      </c>
      <c r="P66" s="25">
        <f t="shared" ref="P66:T66" si="56">H66/H$84</f>
        <v>1.8382352941176471E-2</v>
      </c>
      <c r="Q66" s="25">
        <f t="shared" si="56"/>
        <v>2.4096385542168676E-2</v>
      </c>
      <c r="R66" s="25">
        <f t="shared" si="56"/>
        <v>0</v>
      </c>
      <c r="S66" s="25">
        <f t="shared" si="56"/>
        <v>0</v>
      </c>
      <c r="T66" s="25">
        <f t="shared" si="56"/>
        <v>0</v>
      </c>
    </row>
    <row r="67" spans="1:20" ht="15.75" customHeight="1">
      <c r="A67" s="22" t="s">
        <v>218</v>
      </c>
      <c r="F67" s="148"/>
      <c r="G67" s="12">
        <f>$G$15</f>
        <v>7</v>
      </c>
      <c r="H67" s="14">
        <v>5</v>
      </c>
      <c r="I67" s="14">
        <v>4</v>
      </c>
      <c r="J67" s="14">
        <v>0</v>
      </c>
      <c r="K67" s="14">
        <v>0</v>
      </c>
      <c r="L67" s="14">
        <v>2</v>
      </c>
      <c r="N67" s="148"/>
      <c r="O67" s="12">
        <f>$G$15</f>
        <v>7</v>
      </c>
      <c r="P67" s="25">
        <f t="shared" ref="P67:T67" si="57">H67/H$84</f>
        <v>1.8382352941176471E-2</v>
      </c>
      <c r="Q67" s="25">
        <f t="shared" si="57"/>
        <v>4.8192771084337352E-2</v>
      </c>
      <c r="R67" s="25">
        <f t="shared" si="57"/>
        <v>0</v>
      </c>
      <c r="S67" s="25">
        <f t="shared" si="57"/>
        <v>0</v>
      </c>
      <c r="T67" s="25">
        <f t="shared" si="57"/>
        <v>0.125</v>
      </c>
    </row>
    <row r="68" spans="1:20" ht="15.75" customHeight="1">
      <c r="A68" s="22" t="s">
        <v>219</v>
      </c>
      <c r="F68" s="148"/>
      <c r="G68" s="12">
        <f>$G$16</f>
        <v>8</v>
      </c>
      <c r="H68" s="14">
        <v>9</v>
      </c>
      <c r="I68" s="14">
        <v>3</v>
      </c>
      <c r="J68" s="14">
        <v>0</v>
      </c>
      <c r="K68" s="14">
        <v>3</v>
      </c>
      <c r="L68" s="14">
        <v>1</v>
      </c>
      <c r="N68" s="148"/>
      <c r="O68" s="12">
        <f>$G$16</f>
        <v>8</v>
      </c>
      <c r="P68" s="25">
        <f t="shared" ref="P68:T68" si="58">H68/H$84</f>
        <v>3.3088235294117647E-2</v>
      </c>
      <c r="Q68" s="25">
        <f t="shared" si="58"/>
        <v>3.614457831325301E-2</v>
      </c>
      <c r="R68" s="25">
        <f t="shared" si="58"/>
        <v>0</v>
      </c>
      <c r="S68" s="25">
        <f t="shared" si="58"/>
        <v>0.21428571428571427</v>
      </c>
      <c r="T68" s="25">
        <f t="shared" si="58"/>
        <v>6.25E-2</v>
      </c>
    </row>
    <row r="69" spans="1:20" ht="15.75" customHeight="1">
      <c r="A69" s="22" t="s">
        <v>220</v>
      </c>
      <c r="F69" s="148"/>
      <c r="G69" s="12">
        <f>$G$17</f>
        <v>9</v>
      </c>
      <c r="H69" s="14">
        <v>17</v>
      </c>
      <c r="I69" s="14">
        <v>1</v>
      </c>
      <c r="J69" s="14">
        <v>0</v>
      </c>
      <c r="K69" s="14">
        <v>0</v>
      </c>
      <c r="L69" s="14">
        <v>2</v>
      </c>
      <c r="N69" s="148"/>
      <c r="O69" s="12">
        <f>$G$17</f>
        <v>9</v>
      </c>
      <c r="P69" s="25">
        <f t="shared" ref="P69:T69" si="59">H69/H$84</f>
        <v>6.25E-2</v>
      </c>
      <c r="Q69" s="25">
        <f t="shared" si="59"/>
        <v>1.2048192771084338E-2</v>
      </c>
      <c r="R69" s="25">
        <f t="shared" si="59"/>
        <v>0</v>
      </c>
      <c r="S69" s="25">
        <f t="shared" si="59"/>
        <v>0</v>
      </c>
      <c r="T69" s="25">
        <f t="shared" si="59"/>
        <v>0.125</v>
      </c>
    </row>
    <row r="70" spans="1:20" ht="15.75" customHeight="1">
      <c r="A70" s="22" t="s">
        <v>221</v>
      </c>
      <c r="F70" s="148"/>
      <c r="G70" s="12">
        <f>$G$18</f>
        <v>10</v>
      </c>
      <c r="H70" s="14">
        <v>16</v>
      </c>
      <c r="I70" s="14">
        <v>7</v>
      </c>
      <c r="J70" s="14">
        <v>0</v>
      </c>
      <c r="K70" s="14">
        <v>1</v>
      </c>
      <c r="L70" s="14">
        <v>1</v>
      </c>
      <c r="N70" s="148"/>
      <c r="O70" s="12">
        <f>$G$18</f>
        <v>10</v>
      </c>
      <c r="P70" s="25">
        <f t="shared" ref="P70:T70" si="60">H70/H$84</f>
        <v>5.8823529411764705E-2</v>
      </c>
      <c r="Q70" s="25">
        <f t="shared" si="60"/>
        <v>8.4337349397590355E-2</v>
      </c>
      <c r="R70" s="25">
        <f t="shared" si="60"/>
        <v>0</v>
      </c>
      <c r="S70" s="25">
        <f t="shared" si="60"/>
        <v>7.1428571428571425E-2</v>
      </c>
      <c r="T70" s="25">
        <f t="shared" si="60"/>
        <v>6.25E-2</v>
      </c>
    </row>
    <row r="71" spans="1:20" ht="15.75" customHeight="1">
      <c r="A71" s="22" t="s">
        <v>222</v>
      </c>
      <c r="F71" s="148"/>
      <c r="G71" s="12">
        <f>$G$19</f>
        <v>11</v>
      </c>
      <c r="H71" s="14">
        <v>21</v>
      </c>
      <c r="I71" s="14">
        <v>8</v>
      </c>
      <c r="J71" s="14">
        <v>0</v>
      </c>
      <c r="K71" s="14">
        <v>2</v>
      </c>
      <c r="L71" s="14">
        <v>1</v>
      </c>
      <c r="N71" s="148"/>
      <c r="O71" s="12">
        <f>$G$19</f>
        <v>11</v>
      </c>
      <c r="P71" s="25">
        <f t="shared" ref="P71:T71" si="61">H71/H$84</f>
        <v>7.720588235294118E-2</v>
      </c>
      <c r="Q71" s="25">
        <f t="shared" si="61"/>
        <v>9.6385542168674704E-2</v>
      </c>
      <c r="R71" s="25">
        <f t="shared" si="61"/>
        <v>0</v>
      </c>
      <c r="S71" s="25">
        <f t="shared" si="61"/>
        <v>0.14285714285714285</v>
      </c>
      <c r="T71" s="25">
        <f t="shared" si="61"/>
        <v>6.25E-2</v>
      </c>
    </row>
    <row r="72" spans="1:20" ht="15.75" customHeight="1">
      <c r="A72" s="22" t="s">
        <v>223</v>
      </c>
      <c r="F72" s="148"/>
      <c r="G72" s="12">
        <f>$G$20</f>
        <v>12</v>
      </c>
      <c r="H72" s="14">
        <v>15</v>
      </c>
      <c r="I72" s="14">
        <v>7</v>
      </c>
      <c r="J72" s="14">
        <v>1</v>
      </c>
      <c r="K72" s="14">
        <v>2</v>
      </c>
      <c r="L72" s="14">
        <v>1</v>
      </c>
      <c r="N72" s="148"/>
      <c r="O72" s="12">
        <f>$G$20</f>
        <v>12</v>
      </c>
      <c r="P72" s="25">
        <f t="shared" ref="P72:T72" si="62">H72/H$84</f>
        <v>5.514705882352941E-2</v>
      </c>
      <c r="Q72" s="25">
        <f t="shared" si="62"/>
        <v>8.4337349397590355E-2</v>
      </c>
      <c r="R72" s="25">
        <f t="shared" si="62"/>
        <v>0.16666666666666666</v>
      </c>
      <c r="S72" s="25">
        <f t="shared" si="62"/>
        <v>0.14285714285714285</v>
      </c>
      <c r="T72" s="25">
        <f t="shared" si="62"/>
        <v>6.25E-2</v>
      </c>
    </row>
    <row r="73" spans="1:20" ht="15.75" customHeight="1">
      <c r="A73" s="22" t="s">
        <v>224</v>
      </c>
      <c r="F73" s="148"/>
      <c r="G73" s="12">
        <f>$G$21</f>
        <v>13</v>
      </c>
      <c r="H73" s="14">
        <v>14</v>
      </c>
      <c r="I73" s="14">
        <v>2</v>
      </c>
      <c r="J73" s="14">
        <v>0</v>
      </c>
      <c r="K73" s="14">
        <v>1</v>
      </c>
      <c r="L73" s="14">
        <v>5</v>
      </c>
      <c r="N73" s="148"/>
      <c r="O73" s="12">
        <f>$G$21</f>
        <v>13</v>
      </c>
      <c r="P73" s="25">
        <f t="shared" ref="P73:T73" si="63">H73/H$84</f>
        <v>5.1470588235294115E-2</v>
      </c>
      <c r="Q73" s="25">
        <f t="shared" si="63"/>
        <v>2.4096385542168676E-2</v>
      </c>
      <c r="R73" s="25">
        <f t="shared" si="63"/>
        <v>0</v>
      </c>
      <c r="S73" s="25">
        <f t="shared" si="63"/>
        <v>7.1428571428571425E-2</v>
      </c>
      <c r="T73" s="25">
        <f t="shared" si="63"/>
        <v>0.3125</v>
      </c>
    </row>
    <row r="74" spans="1:20" ht="15.75" customHeight="1">
      <c r="A74" s="22" t="s">
        <v>225</v>
      </c>
      <c r="F74" s="148"/>
      <c r="G74" s="12">
        <f>$G$22</f>
        <v>14</v>
      </c>
      <c r="H74" s="14">
        <v>8</v>
      </c>
      <c r="I74" s="14">
        <v>6</v>
      </c>
      <c r="J74" s="14">
        <v>0</v>
      </c>
      <c r="K74" s="14">
        <v>1</v>
      </c>
      <c r="L74" s="14">
        <v>1</v>
      </c>
      <c r="N74" s="148"/>
      <c r="O74" s="12">
        <f>$G$22</f>
        <v>14</v>
      </c>
      <c r="P74" s="25">
        <f t="shared" ref="P74:T74" si="64">H74/H$84</f>
        <v>2.9411764705882353E-2</v>
      </c>
      <c r="Q74" s="25">
        <f t="shared" si="64"/>
        <v>7.2289156626506021E-2</v>
      </c>
      <c r="R74" s="25">
        <f t="shared" si="64"/>
        <v>0</v>
      </c>
      <c r="S74" s="25">
        <f t="shared" si="64"/>
        <v>7.1428571428571425E-2</v>
      </c>
      <c r="T74" s="25">
        <f t="shared" si="64"/>
        <v>6.25E-2</v>
      </c>
    </row>
    <row r="75" spans="1:20" ht="15.75" customHeight="1">
      <c r="A75" s="22" t="s">
        <v>226</v>
      </c>
      <c r="F75" s="148"/>
      <c r="G75" s="12">
        <f>$G$23</f>
        <v>15</v>
      </c>
      <c r="H75" s="14">
        <v>26</v>
      </c>
      <c r="I75" s="14">
        <v>6</v>
      </c>
      <c r="J75" s="14">
        <v>4</v>
      </c>
      <c r="K75" s="14">
        <v>0</v>
      </c>
      <c r="L75" s="14">
        <v>0</v>
      </c>
      <c r="N75" s="148"/>
      <c r="O75" s="12">
        <f>$G$23</f>
        <v>15</v>
      </c>
      <c r="P75" s="25">
        <f t="shared" ref="P75:T75" si="65">H75/H$84</f>
        <v>9.5588235294117641E-2</v>
      </c>
      <c r="Q75" s="25">
        <f t="shared" si="65"/>
        <v>7.2289156626506021E-2</v>
      </c>
      <c r="R75" s="25">
        <f t="shared" si="65"/>
        <v>0.66666666666666663</v>
      </c>
      <c r="S75" s="25">
        <f t="shared" si="65"/>
        <v>0</v>
      </c>
      <c r="T75" s="25">
        <f t="shared" si="65"/>
        <v>0</v>
      </c>
    </row>
    <row r="76" spans="1:20" ht="15.75" customHeight="1">
      <c r="A76" s="22" t="s">
        <v>176</v>
      </c>
      <c r="F76" s="148"/>
      <c r="G76" s="12">
        <f>$G$24</f>
        <v>16</v>
      </c>
      <c r="H76" s="14">
        <v>20</v>
      </c>
      <c r="I76" s="14">
        <v>6</v>
      </c>
      <c r="J76" s="14">
        <v>0</v>
      </c>
      <c r="K76" s="14">
        <v>0</v>
      </c>
      <c r="L76" s="14">
        <v>1</v>
      </c>
      <c r="N76" s="148"/>
      <c r="O76" s="12">
        <f>$G$24</f>
        <v>16</v>
      </c>
      <c r="P76" s="25">
        <f t="shared" ref="P76:T76" si="66">H76/H$84</f>
        <v>7.3529411764705885E-2</v>
      </c>
      <c r="Q76" s="25">
        <f t="shared" si="66"/>
        <v>7.2289156626506021E-2</v>
      </c>
      <c r="R76" s="25">
        <f t="shared" si="66"/>
        <v>0</v>
      </c>
      <c r="S76" s="25">
        <f t="shared" si="66"/>
        <v>0</v>
      </c>
      <c r="T76" s="25">
        <f t="shared" si="66"/>
        <v>6.25E-2</v>
      </c>
    </row>
    <row r="77" spans="1:20" ht="15.75" customHeight="1">
      <c r="A77" s="22" t="s">
        <v>227</v>
      </c>
      <c r="F77" s="148"/>
      <c r="G77" s="12">
        <f>$G$25</f>
        <v>17</v>
      </c>
      <c r="H77" s="14">
        <v>23</v>
      </c>
      <c r="I77" s="14">
        <v>5</v>
      </c>
      <c r="J77" s="14">
        <v>0</v>
      </c>
      <c r="K77" s="14">
        <v>0</v>
      </c>
      <c r="L77" s="14">
        <v>0</v>
      </c>
      <c r="N77" s="148"/>
      <c r="O77" s="12">
        <f>$G$25</f>
        <v>17</v>
      </c>
      <c r="P77" s="25">
        <f t="shared" ref="P77:T77" si="67">H77/H$84</f>
        <v>8.455882352941177E-2</v>
      </c>
      <c r="Q77" s="25">
        <f t="shared" si="67"/>
        <v>6.0240963855421686E-2</v>
      </c>
      <c r="R77" s="25">
        <f t="shared" si="67"/>
        <v>0</v>
      </c>
      <c r="S77" s="25">
        <f t="shared" si="67"/>
        <v>0</v>
      </c>
      <c r="T77" s="25">
        <f t="shared" si="67"/>
        <v>0</v>
      </c>
    </row>
    <row r="78" spans="1:20" ht="15.75" customHeight="1">
      <c r="A78" s="22" t="s">
        <v>228</v>
      </c>
      <c r="F78" s="148"/>
      <c r="G78" s="12">
        <f>$G$26</f>
        <v>18</v>
      </c>
      <c r="H78" s="14">
        <v>25</v>
      </c>
      <c r="I78" s="14">
        <v>5</v>
      </c>
      <c r="J78" s="14">
        <v>0</v>
      </c>
      <c r="K78" s="14">
        <v>0</v>
      </c>
      <c r="L78" s="14">
        <v>1</v>
      </c>
      <c r="N78" s="148"/>
      <c r="O78" s="12">
        <f>$G$26</f>
        <v>18</v>
      </c>
      <c r="P78" s="25">
        <f t="shared" ref="P78:T78" si="68">H78/H$84</f>
        <v>9.1911764705882359E-2</v>
      </c>
      <c r="Q78" s="25">
        <f t="shared" si="68"/>
        <v>6.0240963855421686E-2</v>
      </c>
      <c r="R78" s="25">
        <f t="shared" si="68"/>
        <v>0</v>
      </c>
      <c r="S78" s="25">
        <f t="shared" si="68"/>
        <v>0</v>
      </c>
      <c r="T78" s="25">
        <f t="shared" si="68"/>
        <v>6.25E-2</v>
      </c>
    </row>
    <row r="79" spans="1:20" ht="15.75" customHeight="1">
      <c r="A79" s="22" t="s">
        <v>87</v>
      </c>
      <c r="F79" s="148"/>
      <c r="G79" s="12">
        <f>$G$27</f>
        <v>19</v>
      </c>
      <c r="H79" s="14">
        <v>12</v>
      </c>
      <c r="I79" s="14">
        <v>4</v>
      </c>
      <c r="J79" s="14">
        <v>0</v>
      </c>
      <c r="K79" s="14">
        <v>2</v>
      </c>
      <c r="L79" s="14">
        <v>0</v>
      </c>
      <c r="N79" s="148"/>
      <c r="O79" s="12">
        <f>$G$27</f>
        <v>19</v>
      </c>
      <c r="P79" s="25">
        <f t="shared" ref="P79:T79" si="69">H79/H$84</f>
        <v>4.4117647058823532E-2</v>
      </c>
      <c r="Q79" s="25">
        <f t="shared" si="69"/>
        <v>4.8192771084337352E-2</v>
      </c>
      <c r="R79" s="25">
        <f t="shared" si="69"/>
        <v>0</v>
      </c>
      <c r="S79" s="25">
        <f t="shared" si="69"/>
        <v>0.14285714285714285</v>
      </c>
      <c r="T79" s="25">
        <f t="shared" si="69"/>
        <v>0</v>
      </c>
    </row>
    <row r="80" spans="1:20" ht="15.75" customHeight="1">
      <c r="A80" s="22" t="s">
        <v>207</v>
      </c>
      <c r="F80" s="148"/>
      <c r="G80" s="12">
        <f>$G$28</f>
        <v>20</v>
      </c>
      <c r="H80" s="14">
        <v>6</v>
      </c>
      <c r="I80" s="14">
        <v>3</v>
      </c>
      <c r="J80" s="14">
        <v>0</v>
      </c>
      <c r="K80" s="14">
        <v>0</v>
      </c>
      <c r="L80" s="14">
        <v>0</v>
      </c>
      <c r="N80" s="148"/>
      <c r="O80" s="12">
        <f>$G$28</f>
        <v>20</v>
      </c>
      <c r="P80" s="25">
        <f t="shared" ref="P80:T80" si="70">H80/H$84</f>
        <v>2.2058823529411766E-2</v>
      </c>
      <c r="Q80" s="25">
        <f t="shared" si="70"/>
        <v>3.614457831325301E-2</v>
      </c>
      <c r="R80" s="25">
        <f t="shared" si="70"/>
        <v>0</v>
      </c>
      <c r="S80" s="25">
        <f t="shared" si="70"/>
        <v>0</v>
      </c>
      <c r="T80" s="25">
        <f t="shared" si="70"/>
        <v>0</v>
      </c>
    </row>
    <row r="81" spans="1:20" ht="15.75" customHeight="1">
      <c r="A81" s="22" t="s">
        <v>114</v>
      </c>
      <c r="F81" s="148"/>
      <c r="G81" s="12">
        <f>$G$29</f>
        <v>21</v>
      </c>
      <c r="H81" s="14">
        <v>14</v>
      </c>
      <c r="I81" s="14">
        <v>7</v>
      </c>
      <c r="J81" s="14">
        <v>0</v>
      </c>
      <c r="K81" s="14">
        <v>0</v>
      </c>
      <c r="L81" s="14">
        <v>0</v>
      </c>
      <c r="N81" s="148"/>
      <c r="O81" s="12">
        <f>$G$29</f>
        <v>21</v>
      </c>
      <c r="P81" s="25">
        <f t="shared" ref="P81:T81" si="71">H81/H$84</f>
        <v>5.1470588235294115E-2</v>
      </c>
      <c r="Q81" s="25">
        <f t="shared" si="71"/>
        <v>8.4337349397590355E-2</v>
      </c>
      <c r="R81" s="25">
        <f t="shared" si="71"/>
        <v>0</v>
      </c>
      <c r="S81" s="25">
        <f t="shared" si="71"/>
        <v>0</v>
      </c>
      <c r="T81" s="25">
        <f t="shared" si="71"/>
        <v>0</v>
      </c>
    </row>
    <row r="82" spans="1:20" ht="15.75" customHeight="1">
      <c r="F82" s="148"/>
      <c r="G82" s="12">
        <f>$G$30</f>
        <v>22</v>
      </c>
      <c r="H82" s="14">
        <v>10</v>
      </c>
      <c r="I82" s="14">
        <v>1</v>
      </c>
      <c r="J82" s="14">
        <v>0</v>
      </c>
      <c r="K82" s="14">
        <v>0</v>
      </c>
      <c r="L82" s="14">
        <v>0</v>
      </c>
      <c r="N82" s="148"/>
      <c r="O82" s="12">
        <f>$G$30</f>
        <v>22</v>
      </c>
      <c r="P82" s="25">
        <f t="shared" ref="P82:T82" si="72">H82/H$84</f>
        <v>3.6764705882352942E-2</v>
      </c>
      <c r="Q82" s="25">
        <f t="shared" si="72"/>
        <v>1.2048192771084338E-2</v>
      </c>
      <c r="R82" s="25">
        <f t="shared" si="72"/>
        <v>0</v>
      </c>
      <c r="S82" s="25">
        <f t="shared" si="72"/>
        <v>0</v>
      </c>
      <c r="T82" s="25">
        <f t="shared" si="72"/>
        <v>0</v>
      </c>
    </row>
    <row r="83" spans="1:20" ht="15.75" customHeight="1">
      <c r="F83" s="149"/>
      <c r="G83" s="12">
        <f>$G$31</f>
        <v>23</v>
      </c>
      <c r="H83" s="14">
        <v>7</v>
      </c>
      <c r="I83" s="14">
        <v>1</v>
      </c>
      <c r="J83" s="14">
        <v>0</v>
      </c>
      <c r="K83" s="14">
        <v>1</v>
      </c>
      <c r="L83" s="14">
        <v>0</v>
      </c>
      <c r="N83" s="149"/>
      <c r="O83" s="12">
        <f>$G$31</f>
        <v>23</v>
      </c>
      <c r="P83" s="25">
        <f t="shared" ref="P83:T83" si="73">H83/H$84</f>
        <v>2.5735294117647058E-2</v>
      </c>
      <c r="Q83" s="25">
        <f t="shared" si="73"/>
        <v>1.2048192771084338E-2</v>
      </c>
      <c r="R83" s="25">
        <f t="shared" si="73"/>
        <v>0</v>
      </c>
      <c r="S83" s="25">
        <f t="shared" si="73"/>
        <v>7.1428571428571425E-2</v>
      </c>
      <c r="T83" s="25">
        <f t="shared" si="73"/>
        <v>0</v>
      </c>
    </row>
    <row r="84" spans="1:20" ht="15.75" customHeight="1">
      <c r="F84" s="177"/>
      <c r="G84" s="178"/>
      <c r="H84" s="15">
        <f t="shared" ref="H84:L84" si="74">SUM(H60:H83)</f>
        <v>272</v>
      </c>
      <c r="I84" s="15">
        <f t="shared" si="74"/>
        <v>83</v>
      </c>
      <c r="J84" s="15">
        <f t="shared" si="74"/>
        <v>6</v>
      </c>
      <c r="K84" s="15">
        <f t="shared" si="74"/>
        <v>14</v>
      </c>
      <c r="L84" s="15">
        <f t="shared" si="74"/>
        <v>16</v>
      </c>
    </row>
    <row r="85" spans="1:20" ht="15.75" customHeight="1">
      <c r="A85" s="22" t="s">
        <v>130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229</v>
      </c>
      <c r="F86" s="174">
        <v>45210</v>
      </c>
      <c r="G86" s="12">
        <f>$G$8</f>
        <v>0</v>
      </c>
      <c r="H86" s="14">
        <v>1</v>
      </c>
      <c r="I86" s="14">
        <v>2</v>
      </c>
      <c r="J86" s="14">
        <v>0</v>
      </c>
      <c r="K86" s="14">
        <v>0</v>
      </c>
      <c r="L86" s="14">
        <v>0</v>
      </c>
      <c r="N86" s="174">
        <v>45210</v>
      </c>
      <c r="O86" s="12">
        <f>$G$8</f>
        <v>0</v>
      </c>
      <c r="P86" s="25">
        <f t="shared" ref="P86:T86" si="75">H86/H$110</f>
        <v>3.937007874015748E-3</v>
      </c>
      <c r="Q86" s="25">
        <f t="shared" si="75"/>
        <v>1.7391304347826087E-2</v>
      </c>
      <c r="R86" s="25">
        <f t="shared" si="75"/>
        <v>0</v>
      </c>
      <c r="S86" s="25">
        <f t="shared" si="75"/>
        <v>0</v>
      </c>
      <c r="T86" s="25">
        <f t="shared" si="75"/>
        <v>0</v>
      </c>
    </row>
    <row r="87" spans="1:20" ht="15.75" customHeight="1">
      <c r="A87" s="22" t="s">
        <v>91</v>
      </c>
      <c r="F87" s="148"/>
      <c r="G87" s="12">
        <f>$G$9</f>
        <v>1</v>
      </c>
      <c r="H87" s="14">
        <v>0</v>
      </c>
      <c r="I87" s="14">
        <v>1</v>
      </c>
      <c r="J87" s="14">
        <v>0</v>
      </c>
      <c r="K87" s="14">
        <v>0</v>
      </c>
      <c r="L87" s="14">
        <v>0</v>
      </c>
      <c r="N87" s="148"/>
      <c r="O87" s="12">
        <f>$G$9</f>
        <v>1</v>
      </c>
      <c r="P87" s="25">
        <f t="shared" ref="P87:T87" si="76">H87/H$110</f>
        <v>0</v>
      </c>
      <c r="Q87" s="25">
        <f t="shared" si="76"/>
        <v>8.6956521739130436E-3</v>
      </c>
      <c r="R87" s="25">
        <f t="shared" si="76"/>
        <v>0</v>
      </c>
      <c r="S87" s="25">
        <f t="shared" si="76"/>
        <v>0</v>
      </c>
      <c r="T87" s="25">
        <f t="shared" si="76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11">
        <v>1</v>
      </c>
      <c r="I88" s="11">
        <v>0</v>
      </c>
      <c r="J88" s="11">
        <v>0</v>
      </c>
      <c r="K88" s="11">
        <v>0</v>
      </c>
      <c r="L88" s="11">
        <v>0</v>
      </c>
      <c r="N88" s="148"/>
      <c r="O88" s="12">
        <f>$G$10</f>
        <v>2</v>
      </c>
      <c r="P88" s="25">
        <f t="shared" ref="P88:T88" si="77">H88/H$110</f>
        <v>3.937007874015748E-3</v>
      </c>
      <c r="Q88" s="25">
        <f t="shared" si="77"/>
        <v>0</v>
      </c>
      <c r="R88" s="25">
        <f t="shared" si="77"/>
        <v>0</v>
      </c>
      <c r="S88" s="25">
        <f t="shared" si="77"/>
        <v>0</v>
      </c>
      <c r="T88" s="25">
        <f t="shared" si="77"/>
        <v>0</v>
      </c>
    </row>
    <row r="89" spans="1:20" ht="15.75" customHeight="1">
      <c r="A89" s="22" t="s">
        <v>230</v>
      </c>
      <c r="F89" s="148"/>
      <c r="G89" s="12">
        <f>$G$11</f>
        <v>3</v>
      </c>
      <c r="H89" s="14">
        <v>2</v>
      </c>
      <c r="I89" s="14">
        <v>0</v>
      </c>
      <c r="J89" s="14">
        <v>0</v>
      </c>
      <c r="K89" s="14">
        <v>0</v>
      </c>
      <c r="L89" s="14">
        <v>0</v>
      </c>
      <c r="N89" s="148"/>
      <c r="O89" s="12">
        <f>$G$11</f>
        <v>3</v>
      </c>
      <c r="P89" s="25">
        <f t="shared" ref="P89:T89" si="78">H89/H$110</f>
        <v>7.874015748031496E-3</v>
      </c>
      <c r="Q89" s="25">
        <f t="shared" si="78"/>
        <v>0</v>
      </c>
      <c r="R89" s="25">
        <f t="shared" si="78"/>
        <v>0</v>
      </c>
      <c r="S89" s="25">
        <f t="shared" si="78"/>
        <v>0</v>
      </c>
      <c r="T89" s="25">
        <f t="shared" si="78"/>
        <v>0</v>
      </c>
    </row>
    <row r="90" spans="1:20" ht="15.75" customHeight="1">
      <c r="A90" s="22" t="s">
        <v>231</v>
      </c>
      <c r="F90" s="148"/>
      <c r="G90" s="12">
        <f>$G$12</f>
        <v>4</v>
      </c>
      <c r="H90" s="14">
        <v>1</v>
      </c>
      <c r="I90" s="14">
        <v>4</v>
      </c>
      <c r="J90" s="14">
        <v>0</v>
      </c>
      <c r="K90" s="14">
        <v>1</v>
      </c>
      <c r="L90" s="14">
        <v>0</v>
      </c>
      <c r="N90" s="148"/>
      <c r="O90" s="12">
        <f>$G$12</f>
        <v>4</v>
      </c>
      <c r="P90" s="25">
        <f t="shared" ref="P90:T90" si="79">H90/H$110</f>
        <v>3.937007874015748E-3</v>
      </c>
      <c r="Q90" s="25">
        <f t="shared" si="79"/>
        <v>3.4782608695652174E-2</v>
      </c>
      <c r="R90" s="25">
        <f t="shared" si="79"/>
        <v>0</v>
      </c>
      <c r="S90" s="25">
        <f t="shared" si="79"/>
        <v>0.1</v>
      </c>
      <c r="T90" s="25">
        <f t="shared" si="79"/>
        <v>0</v>
      </c>
    </row>
    <row r="91" spans="1:20" ht="15.75" customHeight="1">
      <c r="A91" s="22" t="s">
        <v>232</v>
      </c>
      <c r="F91" s="148"/>
      <c r="G91" s="12">
        <f>$G$13</f>
        <v>5</v>
      </c>
      <c r="H91" s="14">
        <v>2</v>
      </c>
      <c r="I91" s="14">
        <v>2</v>
      </c>
      <c r="J91" s="14">
        <v>0</v>
      </c>
      <c r="K91" s="14">
        <v>0</v>
      </c>
      <c r="L91" s="14">
        <v>0</v>
      </c>
      <c r="N91" s="148"/>
      <c r="O91" s="12">
        <f>$G$13</f>
        <v>5</v>
      </c>
      <c r="P91" s="25">
        <f t="shared" ref="P91:T91" si="80">H91/H$110</f>
        <v>7.874015748031496E-3</v>
      </c>
      <c r="Q91" s="25">
        <f t="shared" si="80"/>
        <v>1.7391304347826087E-2</v>
      </c>
      <c r="R91" s="25">
        <f t="shared" si="80"/>
        <v>0</v>
      </c>
      <c r="S91" s="25">
        <f t="shared" si="80"/>
        <v>0</v>
      </c>
      <c r="T91" s="25">
        <f t="shared" si="80"/>
        <v>0</v>
      </c>
    </row>
    <row r="92" spans="1:20" ht="15.75" customHeight="1">
      <c r="A92" s="22" t="s">
        <v>233</v>
      </c>
      <c r="F92" s="148"/>
      <c r="G92" s="12">
        <f>$G$14</f>
        <v>6</v>
      </c>
      <c r="H92" s="14">
        <v>3</v>
      </c>
      <c r="I92" s="14">
        <v>3</v>
      </c>
      <c r="J92" s="14">
        <v>0</v>
      </c>
      <c r="K92" s="14">
        <v>0</v>
      </c>
      <c r="L92" s="14">
        <v>1</v>
      </c>
      <c r="N92" s="148"/>
      <c r="O92" s="12">
        <f>$G$14</f>
        <v>6</v>
      </c>
      <c r="P92" s="25">
        <f t="shared" ref="P92:T92" si="81">H92/H$110</f>
        <v>1.1811023622047244E-2</v>
      </c>
      <c r="Q92" s="25">
        <f t="shared" si="81"/>
        <v>2.6086956521739129E-2</v>
      </c>
      <c r="R92" s="25">
        <f t="shared" si="81"/>
        <v>0</v>
      </c>
      <c r="S92" s="25">
        <f t="shared" si="81"/>
        <v>0</v>
      </c>
      <c r="T92" s="25">
        <f t="shared" si="81"/>
        <v>6.6666666666666666E-2</v>
      </c>
    </row>
    <row r="93" spans="1:20" ht="15.75" customHeight="1">
      <c r="A93" s="22" t="s">
        <v>234</v>
      </c>
      <c r="F93" s="148"/>
      <c r="G93" s="12">
        <f>$G$15</f>
        <v>7</v>
      </c>
      <c r="H93" s="14">
        <v>31</v>
      </c>
      <c r="I93" s="14">
        <v>5</v>
      </c>
      <c r="J93" s="14">
        <v>0</v>
      </c>
      <c r="K93" s="14">
        <v>2</v>
      </c>
      <c r="L93" s="14">
        <v>1</v>
      </c>
      <c r="N93" s="148"/>
      <c r="O93" s="12">
        <f>$G$15</f>
        <v>7</v>
      </c>
      <c r="P93" s="25">
        <f t="shared" ref="P93:T93" si="82">H93/H$110</f>
        <v>0.12204724409448819</v>
      </c>
      <c r="Q93" s="25">
        <f t="shared" si="82"/>
        <v>4.3478260869565216E-2</v>
      </c>
      <c r="R93" s="25">
        <f t="shared" si="82"/>
        <v>0</v>
      </c>
      <c r="S93" s="25">
        <f t="shared" si="82"/>
        <v>0.2</v>
      </c>
      <c r="T93" s="25">
        <f t="shared" si="82"/>
        <v>6.6666666666666666E-2</v>
      </c>
    </row>
    <row r="94" spans="1:20" ht="15.75" customHeight="1">
      <c r="A94" s="22" t="s">
        <v>235</v>
      </c>
      <c r="F94" s="148"/>
      <c r="G94" s="12">
        <f>$G$16</f>
        <v>8</v>
      </c>
      <c r="H94" s="14">
        <v>12</v>
      </c>
      <c r="I94" s="14">
        <v>4</v>
      </c>
      <c r="J94" s="14">
        <v>0</v>
      </c>
      <c r="K94" s="14">
        <v>0</v>
      </c>
      <c r="L94" s="14">
        <v>1</v>
      </c>
      <c r="N94" s="148"/>
      <c r="O94" s="12">
        <f>$G$16</f>
        <v>8</v>
      </c>
      <c r="P94" s="25">
        <f t="shared" ref="P94:T94" si="83">H94/H$110</f>
        <v>4.7244094488188976E-2</v>
      </c>
      <c r="Q94" s="25">
        <f t="shared" si="83"/>
        <v>3.4782608695652174E-2</v>
      </c>
      <c r="R94" s="25">
        <f t="shared" si="83"/>
        <v>0</v>
      </c>
      <c r="S94" s="25">
        <f t="shared" si="83"/>
        <v>0</v>
      </c>
      <c r="T94" s="25">
        <f t="shared" si="83"/>
        <v>6.6666666666666666E-2</v>
      </c>
    </row>
    <row r="95" spans="1:20" ht="15.75" customHeight="1">
      <c r="A95" s="22" t="s">
        <v>236</v>
      </c>
      <c r="F95" s="148"/>
      <c r="G95" s="12">
        <f>$G$17</f>
        <v>9</v>
      </c>
      <c r="H95" s="14">
        <v>15</v>
      </c>
      <c r="I95" s="14">
        <v>5</v>
      </c>
      <c r="J95" s="14">
        <v>0</v>
      </c>
      <c r="K95" s="14">
        <v>0</v>
      </c>
      <c r="L95" s="14">
        <v>3</v>
      </c>
      <c r="N95" s="148"/>
      <c r="O95" s="12">
        <f>$G$17</f>
        <v>9</v>
      </c>
      <c r="P95" s="25">
        <f t="shared" ref="P95:T95" si="84">H95/H$110</f>
        <v>5.905511811023622E-2</v>
      </c>
      <c r="Q95" s="25">
        <f t="shared" si="84"/>
        <v>4.3478260869565216E-2</v>
      </c>
      <c r="R95" s="25">
        <f t="shared" si="84"/>
        <v>0</v>
      </c>
      <c r="S95" s="25">
        <f t="shared" si="84"/>
        <v>0</v>
      </c>
      <c r="T95" s="25">
        <f t="shared" si="84"/>
        <v>0.2</v>
      </c>
    </row>
    <row r="96" spans="1:20" ht="15.75" customHeight="1">
      <c r="A96" s="22" t="s">
        <v>237</v>
      </c>
      <c r="F96" s="148"/>
      <c r="G96" s="12">
        <f>$G$18</f>
        <v>10</v>
      </c>
      <c r="H96" s="14">
        <v>9</v>
      </c>
      <c r="I96" s="14">
        <v>6</v>
      </c>
      <c r="J96" s="14">
        <v>0</v>
      </c>
      <c r="K96" s="14">
        <v>1</v>
      </c>
      <c r="L96" s="14">
        <v>0</v>
      </c>
      <c r="N96" s="148"/>
      <c r="O96" s="12">
        <f>$G$18</f>
        <v>10</v>
      </c>
      <c r="P96" s="25">
        <f t="shared" ref="P96:T96" si="85">H96/H$110</f>
        <v>3.5433070866141732E-2</v>
      </c>
      <c r="Q96" s="25">
        <f t="shared" si="85"/>
        <v>5.2173913043478258E-2</v>
      </c>
      <c r="R96" s="25">
        <f t="shared" si="85"/>
        <v>0</v>
      </c>
      <c r="S96" s="25">
        <f t="shared" si="85"/>
        <v>0.1</v>
      </c>
      <c r="T96" s="25">
        <f t="shared" si="85"/>
        <v>0</v>
      </c>
    </row>
    <row r="97" spans="1:20" ht="15.75" customHeight="1">
      <c r="A97" s="22" t="s">
        <v>238</v>
      </c>
      <c r="F97" s="148"/>
      <c r="G97" s="12">
        <f>$G$19</f>
        <v>11</v>
      </c>
      <c r="H97" s="14">
        <v>21</v>
      </c>
      <c r="I97" s="14">
        <v>11</v>
      </c>
      <c r="J97" s="14">
        <v>0</v>
      </c>
      <c r="K97" s="14">
        <v>0</v>
      </c>
      <c r="L97" s="14">
        <v>1</v>
      </c>
      <c r="N97" s="148"/>
      <c r="O97" s="12">
        <f>$G$19</f>
        <v>11</v>
      </c>
      <c r="P97" s="25">
        <f t="shared" ref="P97:T97" si="86">H97/H$110</f>
        <v>8.2677165354330714E-2</v>
      </c>
      <c r="Q97" s="25">
        <f t="shared" si="86"/>
        <v>9.5652173913043481E-2</v>
      </c>
      <c r="R97" s="25">
        <f t="shared" si="86"/>
        <v>0</v>
      </c>
      <c r="S97" s="25">
        <f t="shared" si="86"/>
        <v>0</v>
      </c>
      <c r="T97" s="25">
        <f t="shared" si="86"/>
        <v>6.6666666666666666E-2</v>
      </c>
    </row>
    <row r="98" spans="1:20" ht="15.75" customHeight="1">
      <c r="A98" s="22" t="s">
        <v>239</v>
      </c>
      <c r="F98" s="148"/>
      <c r="G98" s="12">
        <f>$G$20</f>
        <v>12</v>
      </c>
      <c r="H98" s="14">
        <v>10</v>
      </c>
      <c r="I98" s="14">
        <v>7</v>
      </c>
      <c r="J98" s="14">
        <v>0</v>
      </c>
      <c r="K98" s="14">
        <v>1</v>
      </c>
      <c r="L98" s="14">
        <v>1</v>
      </c>
      <c r="N98" s="148"/>
      <c r="O98" s="12">
        <f>$G$20</f>
        <v>12</v>
      </c>
      <c r="P98" s="25">
        <f t="shared" ref="P98:T98" si="87">H98/H$110</f>
        <v>3.937007874015748E-2</v>
      </c>
      <c r="Q98" s="25">
        <f t="shared" si="87"/>
        <v>6.0869565217391307E-2</v>
      </c>
      <c r="R98" s="25">
        <f t="shared" si="87"/>
        <v>0</v>
      </c>
      <c r="S98" s="25">
        <f t="shared" si="87"/>
        <v>0.1</v>
      </c>
      <c r="T98" s="25">
        <f t="shared" si="87"/>
        <v>6.6666666666666666E-2</v>
      </c>
    </row>
    <row r="99" spans="1:20" ht="15.75" customHeight="1">
      <c r="A99" s="22" t="s">
        <v>240</v>
      </c>
      <c r="F99" s="148"/>
      <c r="G99" s="12">
        <f>$G$21</f>
        <v>13</v>
      </c>
      <c r="H99" s="14">
        <v>5</v>
      </c>
      <c r="I99" s="14">
        <v>5</v>
      </c>
      <c r="J99" s="14">
        <v>0</v>
      </c>
      <c r="K99" s="14">
        <v>0</v>
      </c>
      <c r="L99" s="14">
        <v>3</v>
      </c>
      <c r="N99" s="148"/>
      <c r="O99" s="12">
        <f>$G$21</f>
        <v>13</v>
      </c>
      <c r="P99" s="25">
        <f t="shared" ref="P99:T99" si="88">H99/H$110</f>
        <v>1.968503937007874E-2</v>
      </c>
      <c r="Q99" s="25">
        <f t="shared" si="88"/>
        <v>4.3478260869565216E-2</v>
      </c>
      <c r="R99" s="25">
        <f t="shared" si="88"/>
        <v>0</v>
      </c>
      <c r="S99" s="25">
        <f t="shared" si="88"/>
        <v>0</v>
      </c>
      <c r="T99" s="25">
        <f t="shared" si="88"/>
        <v>0.2</v>
      </c>
    </row>
    <row r="100" spans="1:20" ht="15.75" customHeight="1">
      <c r="A100" s="22" t="s">
        <v>241</v>
      </c>
      <c r="F100" s="148"/>
      <c r="G100" s="12">
        <f>$G$22</f>
        <v>14</v>
      </c>
      <c r="H100" s="14">
        <v>17</v>
      </c>
      <c r="I100" s="14">
        <v>5</v>
      </c>
      <c r="J100" s="14">
        <v>0</v>
      </c>
      <c r="K100" s="14">
        <v>3</v>
      </c>
      <c r="L100" s="14">
        <v>1</v>
      </c>
      <c r="N100" s="148"/>
      <c r="O100" s="12">
        <f>$G$22</f>
        <v>14</v>
      </c>
      <c r="P100" s="25">
        <f t="shared" ref="P100:T100" si="89">H100/H$110</f>
        <v>6.6929133858267723E-2</v>
      </c>
      <c r="Q100" s="25">
        <f t="shared" si="89"/>
        <v>4.3478260869565216E-2</v>
      </c>
      <c r="R100" s="25">
        <f t="shared" si="89"/>
        <v>0</v>
      </c>
      <c r="S100" s="25">
        <f t="shared" si="89"/>
        <v>0.3</v>
      </c>
      <c r="T100" s="25">
        <f t="shared" si="89"/>
        <v>6.6666666666666666E-2</v>
      </c>
    </row>
    <row r="101" spans="1:20" ht="15.75" customHeight="1">
      <c r="A101" s="22" t="s">
        <v>242</v>
      </c>
      <c r="F101" s="148"/>
      <c r="G101" s="12">
        <f>$G$23</f>
        <v>15</v>
      </c>
      <c r="H101" s="14">
        <v>13</v>
      </c>
      <c r="I101" s="14">
        <v>8</v>
      </c>
      <c r="J101" s="14">
        <v>0</v>
      </c>
      <c r="K101" s="14">
        <v>1</v>
      </c>
      <c r="L101" s="14">
        <v>2</v>
      </c>
      <c r="N101" s="148"/>
      <c r="O101" s="12">
        <f>$G$23</f>
        <v>15</v>
      </c>
      <c r="P101" s="25">
        <f t="shared" ref="P101:T101" si="90">H101/H$110</f>
        <v>5.1181102362204724E-2</v>
      </c>
      <c r="Q101" s="25">
        <f t="shared" si="90"/>
        <v>6.9565217391304349E-2</v>
      </c>
      <c r="R101" s="25">
        <f t="shared" si="90"/>
        <v>0</v>
      </c>
      <c r="S101" s="25">
        <f t="shared" si="90"/>
        <v>0.1</v>
      </c>
      <c r="T101" s="25">
        <f t="shared" si="90"/>
        <v>0.13333333333333333</v>
      </c>
    </row>
    <row r="102" spans="1:20" ht="15.75" customHeight="1">
      <c r="A102" s="22" t="s">
        <v>243</v>
      </c>
      <c r="F102" s="148"/>
      <c r="G102" s="12">
        <f>$G$24</f>
        <v>16</v>
      </c>
      <c r="H102" s="14">
        <v>19</v>
      </c>
      <c r="I102" s="14">
        <v>12</v>
      </c>
      <c r="J102" s="14">
        <v>0</v>
      </c>
      <c r="K102" s="14">
        <v>0</v>
      </c>
      <c r="L102" s="14">
        <v>1</v>
      </c>
      <c r="N102" s="148"/>
      <c r="O102" s="12">
        <f>$G$24</f>
        <v>16</v>
      </c>
      <c r="P102" s="25">
        <f t="shared" ref="P102:T102" si="91">H102/H$110</f>
        <v>7.4803149606299218E-2</v>
      </c>
      <c r="Q102" s="25">
        <f t="shared" si="91"/>
        <v>0.10434782608695652</v>
      </c>
      <c r="R102" s="25">
        <f t="shared" si="91"/>
        <v>0</v>
      </c>
      <c r="S102" s="25">
        <f t="shared" si="91"/>
        <v>0</v>
      </c>
      <c r="T102" s="25">
        <f t="shared" si="91"/>
        <v>6.6666666666666666E-2</v>
      </c>
    </row>
    <row r="103" spans="1:20" ht="15.75" customHeight="1">
      <c r="A103" s="22" t="s">
        <v>204</v>
      </c>
      <c r="F103" s="148"/>
      <c r="G103" s="12">
        <f>$G$25</f>
        <v>17</v>
      </c>
      <c r="H103" s="14">
        <v>29</v>
      </c>
      <c r="I103" s="14">
        <v>11</v>
      </c>
      <c r="J103" s="14">
        <v>1</v>
      </c>
      <c r="K103" s="14">
        <v>1</v>
      </c>
      <c r="L103" s="14">
        <v>0</v>
      </c>
      <c r="N103" s="148"/>
      <c r="O103" s="12">
        <f>$G$25</f>
        <v>17</v>
      </c>
      <c r="P103" s="25">
        <f t="shared" ref="P103:T103" si="92">H103/H$110</f>
        <v>0.1141732283464567</v>
      </c>
      <c r="Q103" s="25">
        <f t="shared" si="92"/>
        <v>9.5652173913043481E-2</v>
      </c>
      <c r="R103" s="25">
        <f t="shared" si="92"/>
        <v>1</v>
      </c>
      <c r="S103" s="25">
        <f t="shared" si="92"/>
        <v>0.1</v>
      </c>
      <c r="T103" s="25">
        <f t="shared" si="92"/>
        <v>0</v>
      </c>
    </row>
    <row r="104" spans="1:20" ht="15.75" customHeight="1">
      <c r="A104" s="22" t="s">
        <v>244</v>
      </c>
      <c r="F104" s="148"/>
      <c r="G104" s="12">
        <f>$G$26</f>
        <v>18</v>
      </c>
      <c r="H104" s="14">
        <v>21</v>
      </c>
      <c r="I104" s="14">
        <v>6</v>
      </c>
      <c r="J104" s="14">
        <v>0</v>
      </c>
      <c r="K104" s="14">
        <v>0</v>
      </c>
      <c r="L104" s="14">
        <v>0</v>
      </c>
      <c r="N104" s="148"/>
      <c r="O104" s="12">
        <f>$G$26</f>
        <v>18</v>
      </c>
      <c r="P104" s="25">
        <f t="shared" ref="P104:T104" si="93">H104/H$110</f>
        <v>8.2677165354330714E-2</v>
      </c>
      <c r="Q104" s="25">
        <f t="shared" si="93"/>
        <v>5.2173913043478258E-2</v>
      </c>
      <c r="R104" s="25">
        <f t="shared" si="93"/>
        <v>0</v>
      </c>
      <c r="S104" s="25">
        <f t="shared" si="93"/>
        <v>0</v>
      </c>
      <c r="T104" s="25">
        <f t="shared" si="93"/>
        <v>0</v>
      </c>
    </row>
    <row r="105" spans="1:20" ht="15.75" customHeight="1">
      <c r="A105" s="22" t="s">
        <v>245</v>
      </c>
      <c r="F105" s="148"/>
      <c r="G105" s="12">
        <f>$G$27</f>
        <v>19</v>
      </c>
      <c r="H105" s="14">
        <v>13</v>
      </c>
      <c r="I105" s="14">
        <v>7</v>
      </c>
      <c r="J105" s="14">
        <v>0</v>
      </c>
      <c r="K105" s="14">
        <v>0</v>
      </c>
      <c r="L105" s="14">
        <v>0</v>
      </c>
      <c r="N105" s="148"/>
      <c r="O105" s="12">
        <f>$G$27</f>
        <v>19</v>
      </c>
      <c r="P105" s="25">
        <f t="shared" ref="P105:T105" si="94">H105/H$110</f>
        <v>5.1181102362204724E-2</v>
      </c>
      <c r="Q105" s="25">
        <f t="shared" si="94"/>
        <v>6.0869565217391307E-2</v>
      </c>
      <c r="R105" s="25">
        <f t="shared" si="94"/>
        <v>0</v>
      </c>
      <c r="S105" s="25">
        <f t="shared" si="94"/>
        <v>0</v>
      </c>
      <c r="T105" s="25">
        <f t="shared" si="94"/>
        <v>0</v>
      </c>
    </row>
    <row r="106" spans="1:20" ht="15.75" customHeight="1">
      <c r="A106" s="22" t="s">
        <v>246</v>
      </c>
      <c r="F106" s="148"/>
      <c r="G106" s="12">
        <f>$G$28</f>
        <v>20</v>
      </c>
      <c r="H106" s="14">
        <v>9</v>
      </c>
      <c r="I106" s="14">
        <v>8</v>
      </c>
      <c r="J106" s="14">
        <v>0</v>
      </c>
      <c r="K106" s="14">
        <v>0</v>
      </c>
      <c r="L106" s="14">
        <v>0</v>
      </c>
      <c r="N106" s="148"/>
      <c r="O106" s="12">
        <f>$G$28</f>
        <v>20</v>
      </c>
      <c r="P106" s="25">
        <f t="shared" ref="P106:T106" si="95">H106/H$110</f>
        <v>3.5433070866141732E-2</v>
      </c>
      <c r="Q106" s="25">
        <f t="shared" si="95"/>
        <v>6.9565217391304349E-2</v>
      </c>
      <c r="R106" s="25">
        <f t="shared" si="95"/>
        <v>0</v>
      </c>
      <c r="S106" s="25">
        <f t="shared" si="95"/>
        <v>0</v>
      </c>
      <c r="T106" s="25">
        <f t="shared" si="95"/>
        <v>0</v>
      </c>
    </row>
    <row r="107" spans="1:20" ht="15.75" customHeight="1">
      <c r="A107" s="22" t="s">
        <v>212</v>
      </c>
      <c r="F107" s="148"/>
      <c r="G107" s="12">
        <f>$G$29</f>
        <v>21</v>
      </c>
      <c r="H107" s="14">
        <v>9</v>
      </c>
      <c r="I107" s="14">
        <v>1</v>
      </c>
      <c r="J107" s="14">
        <v>0</v>
      </c>
      <c r="K107" s="14">
        <v>0</v>
      </c>
      <c r="L107" s="14">
        <v>0</v>
      </c>
      <c r="N107" s="148"/>
      <c r="O107" s="12">
        <f>$G$29</f>
        <v>21</v>
      </c>
      <c r="P107" s="25">
        <f t="shared" ref="P107:T107" si="96">H107/H$110</f>
        <v>3.5433070866141732E-2</v>
      </c>
      <c r="Q107" s="25">
        <f t="shared" si="96"/>
        <v>8.6956521739130436E-3</v>
      </c>
      <c r="R107" s="25">
        <f t="shared" si="96"/>
        <v>0</v>
      </c>
      <c r="S107" s="25">
        <f t="shared" si="96"/>
        <v>0</v>
      </c>
      <c r="T107" s="25">
        <f t="shared" si="96"/>
        <v>0</v>
      </c>
    </row>
    <row r="108" spans="1:20" ht="15.75" customHeight="1">
      <c r="A108" s="22" t="s">
        <v>67</v>
      </c>
      <c r="F108" s="148"/>
      <c r="G108" s="12">
        <f>$G$30</f>
        <v>22</v>
      </c>
      <c r="H108" s="14">
        <v>6</v>
      </c>
      <c r="I108" s="14">
        <v>1</v>
      </c>
      <c r="J108" s="14">
        <v>0</v>
      </c>
      <c r="K108" s="14">
        <v>0</v>
      </c>
      <c r="L108" s="14">
        <v>0</v>
      </c>
      <c r="N108" s="148"/>
      <c r="O108" s="12">
        <f>$G$30</f>
        <v>22</v>
      </c>
      <c r="P108" s="25">
        <f t="shared" ref="P108:T108" si="97">H108/H$110</f>
        <v>2.3622047244094488E-2</v>
      </c>
      <c r="Q108" s="25">
        <f t="shared" si="97"/>
        <v>8.6956521739130436E-3</v>
      </c>
      <c r="R108" s="25">
        <f t="shared" si="97"/>
        <v>0</v>
      </c>
      <c r="S108" s="25">
        <f t="shared" si="97"/>
        <v>0</v>
      </c>
      <c r="T108" s="25">
        <f t="shared" si="97"/>
        <v>0</v>
      </c>
    </row>
    <row r="109" spans="1:20" ht="15.75" customHeight="1">
      <c r="F109" s="149"/>
      <c r="G109" s="12">
        <f>$G$31</f>
        <v>23</v>
      </c>
      <c r="H109" s="14">
        <v>5</v>
      </c>
      <c r="I109" s="14">
        <v>1</v>
      </c>
      <c r="J109" s="14">
        <v>0</v>
      </c>
      <c r="K109" s="14">
        <v>0</v>
      </c>
      <c r="L109" s="14">
        <v>0</v>
      </c>
      <c r="N109" s="149"/>
      <c r="O109" s="12">
        <f>$G$31</f>
        <v>23</v>
      </c>
      <c r="P109" s="25">
        <f t="shared" ref="P109:T109" si="98">H109/H$110</f>
        <v>1.968503937007874E-2</v>
      </c>
      <c r="Q109" s="25">
        <f t="shared" si="98"/>
        <v>8.6956521739130436E-3</v>
      </c>
      <c r="R109" s="25">
        <f t="shared" si="98"/>
        <v>0</v>
      </c>
      <c r="S109" s="25">
        <f t="shared" si="98"/>
        <v>0</v>
      </c>
      <c r="T109" s="25">
        <f t="shared" si="98"/>
        <v>0</v>
      </c>
    </row>
    <row r="110" spans="1:20" ht="15.75" customHeight="1">
      <c r="F110" s="177"/>
      <c r="G110" s="178"/>
      <c r="H110" s="15">
        <f t="shared" ref="H110:L110" si="99">SUM(H86:H109)</f>
        <v>254</v>
      </c>
      <c r="I110" s="15">
        <f t="shared" si="99"/>
        <v>115</v>
      </c>
      <c r="J110" s="15">
        <f t="shared" si="99"/>
        <v>1</v>
      </c>
      <c r="K110" s="15">
        <f t="shared" si="99"/>
        <v>10</v>
      </c>
      <c r="L110" s="15">
        <f t="shared" si="99"/>
        <v>15</v>
      </c>
    </row>
    <row r="111" spans="1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247</v>
      </c>
      <c r="F112" s="174">
        <v>45211</v>
      </c>
      <c r="G112" s="12">
        <f>$G$8</f>
        <v>0</v>
      </c>
      <c r="H112" s="14">
        <v>4</v>
      </c>
      <c r="I112" s="14">
        <v>0</v>
      </c>
      <c r="J112" s="14">
        <v>0</v>
      </c>
      <c r="K112" s="14">
        <v>0</v>
      </c>
      <c r="L112" s="14">
        <v>0</v>
      </c>
      <c r="N112" s="174">
        <v>45211</v>
      </c>
      <c r="O112" s="12">
        <f>$G$8</f>
        <v>0</v>
      </c>
      <c r="P112" s="25">
        <f t="shared" ref="P112:T112" si="100">H112/H$136</f>
        <v>1.5151515151515152E-2</v>
      </c>
      <c r="Q112" s="25">
        <f t="shared" si="100"/>
        <v>0</v>
      </c>
      <c r="R112" s="25">
        <f t="shared" si="100"/>
        <v>0</v>
      </c>
      <c r="S112" s="25">
        <f t="shared" si="100"/>
        <v>0</v>
      </c>
      <c r="T112" s="25">
        <f t="shared" si="100"/>
        <v>0</v>
      </c>
    </row>
    <row r="113" spans="1:20" ht="15.75" customHeight="1">
      <c r="A113" s="22" t="s">
        <v>92</v>
      </c>
      <c r="F113" s="148"/>
      <c r="G113" s="12">
        <f>$G$9</f>
        <v>1</v>
      </c>
      <c r="H113" s="14">
        <v>2</v>
      </c>
      <c r="I113" s="14">
        <v>0</v>
      </c>
      <c r="J113" s="14">
        <v>0</v>
      </c>
      <c r="K113" s="14">
        <v>0</v>
      </c>
      <c r="L113" s="14">
        <v>0</v>
      </c>
      <c r="N113" s="148"/>
      <c r="O113" s="12">
        <f>$G$9</f>
        <v>1</v>
      </c>
      <c r="P113" s="25">
        <f t="shared" ref="P113:T113" si="101">H113/H$136</f>
        <v>7.575757575757576E-3</v>
      </c>
      <c r="Q113" s="25">
        <f t="shared" si="101"/>
        <v>0</v>
      </c>
      <c r="R113" s="25">
        <f t="shared" si="101"/>
        <v>0</v>
      </c>
      <c r="S113" s="25">
        <f t="shared" si="101"/>
        <v>0</v>
      </c>
      <c r="T113" s="25">
        <f t="shared" si="101"/>
        <v>0</v>
      </c>
    </row>
    <row r="114" spans="1:20" ht="15.75" customHeight="1">
      <c r="A114" s="22" t="s">
        <v>91</v>
      </c>
      <c r="F114" s="148"/>
      <c r="G114" s="12">
        <f>$G$10</f>
        <v>2</v>
      </c>
      <c r="H114" s="11">
        <v>1</v>
      </c>
      <c r="I114" s="11">
        <v>0</v>
      </c>
      <c r="J114" s="11">
        <v>0</v>
      </c>
      <c r="K114" s="11">
        <v>0</v>
      </c>
      <c r="L114" s="11">
        <v>0</v>
      </c>
      <c r="N114" s="148"/>
      <c r="O114" s="12">
        <f>$G$10</f>
        <v>2</v>
      </c>
      <c r="P114" s="25">
        <f t="shared" ref="P114:T114" si="102">H114/H$136</f>
        <v>3.787878787878788E-3</v>
      </c>
      <c r="Q114" s="25">
        <f t="shared" si="102"/>
        <v>0</v>
      </c>
      <c r="R114" s="25">
        <f t="shared" si="102"/>
        <v>0</v>
      </c>
      <c r="S114" s="25">
        <f t="shared" si="102"/>
        <v>0</v>
      </c>
      <c r="T114" s="25">
        <f t="shared" si="102"/>
        <v>0</v>
      </c>
    </row>
    <row r="115" spans="1:20" ht="15.75" customHeight="1">
      <c r="A115" s="22" t="s">
        <v>71</v>
      </c>
      <c r="F115" s="148"/>
      <c r="G115" s="12">
        <f>$G$11</f>
        <v>3</v>
      </c>
      <c r="H115" s="14">
        <v>2</v>
      </c>
      <c r="I115" s="14">
        <v>1</v>
      </c>
      <c r="J115" s="14">
        <v>0</v>
      </c>
      <c r="K115" s="14">
        <v>0</v>
      </c>
      <c r="L115" s="14">
        <v>0</v>
      </c>
      <c r="N115" s="148"/>
      <c r="O115" s="12">
        <f>$G$11</f>
        <v>3</v>
      </c>
      <c r="P115" s="25">
        <f t="shared" ref="P115:T115" si="103">H115/H$136</f>
        <v>7.575757575757576E-3</v>
      </c>
      <c r="Q115" s="25">
        <f t="shared" si="103"/>
        <v>1.0752688172043012E-2</v>
      </c>
      <c r="R115" s="25">
        <f t="shared" si="103"/>
        <v>0</v>
      </c>
      <c r="S115" s="25">
        <f t="shared" si="103"/>
        <v>0</v>
      </c>
      <c r="T115" s="25">
        <f t="shared" si="103"/>
        <v>0</v>
      </c>
    </row>
    <row r="116" spans="1:20" ht="15.75" customHeight="1">
      <c r="A116" s="22" t="s">
        <v>151</v>
      </c>
      <c r="F116" s="148"/>
      <c r="G116" s="12">
        <f>$G$12</f>
        <v>4</v>
      </c>
      <c r="H116" s="14">
        <v>4</v>
      </c>
      <c r="I116" s="14">
        <v>3</v>
      </c>
      <c r="J116" s="14">
        <v>0</v>
      </c>
      <c r="K116" s="14">
        <v>1</v>
      </c>
      <c r="L116" s="14">
        <v>0</v>
      </c>
      <c r="N116" s="148"/>
      <c r="O116" s="12">
        <f>$G$12</f>
        <v>4</v>
      </c>
      <c r="P116" s="25">
        <f t="shared" ref="P116:T116" si="104">H116/H$136</f>
        <v>1.5151515151515152E-2</v>
      </c>
      <c r="Q116" s="25">
        <f t="shared" si="104"/>
        <v>3.2258064516129031E-2</v>
      </c>
      <c r="R116" s="25">
        <f t="shared" si="104"/>
        <v>0</v>
      </c>
      <c r="S116" s="25">
        <f t="shared" si="104"/>
        <v>8.3333333333333329E-2</v>
      </c>
      <c r="T116" s="25">
        <f t="shared" si="104"/>
        <v>0</v>
      </c>
    </row>
    <row r="117" spans="1:20" ht="15.75" customHeight="1">
      <c r="A117" s="22" t="s">
        <v>248</v>
      </c>
      <c r="F117" s="148"/>
      <c r="G117" s="12">
        <f>$G$13</f>
        <v>5</v>
      </c>
      <c r="H117" s="14">
        <v>4</v>
      </c>
      <c r="I117" s="14">
        <v>1</v>
      </c>
      <c r="J117" s="14">
        <v>0</v>
      </c>
      <c r="K117" s="14">
        <v>1</v>
      </c>
      <c r="L117" s="14">
        <v>0</v>
      </c>
      <c r="N117" s="148"/>
      <c r="O117" s="12">
        <f>$G$13</f>
        <v>5</v>
      </c>
      <c r="P117" s="25">
        <f t="shared" ref="P117:T117" si="105">H117/H$136</f>
        <v>1.5151515151515152E-2</v>
      </c>
      <c r="Q117" s="25">
        <f t="shared" si="105"/>
        <v>1.0752688172043012E-2</v>
      </c>
      <c r="R117" s="25">
        <f t="shared" si="105"/>
        <v>0</v>
      </c>
      <c r="S117" s="25">
        <f t="shared" si="105"/>
        <v>8.3333333333333329E-2</v>
      </c>
      <c r="T117" s="25">
        <f t="shared" si="105"/>
        <v>0</v>
      </c>
    </row>
    <row r="118" spans="1:20" ht="15.75" customHeight="1">
      <c r="A118" s="22" t="s">
        <v>249</v>
      </c>
      <c r="F118" s="148"/>
      <c r="G118" s="12">
        <f>$G$14</f>
        <v>6</v>
      </c>
      <c r="H118" s="14">
        <v>2</v>
      </c>
      <c r="I118" s="14">
        <v>3</v>
      </c>
      <c r="J118" s="14">
        <v>1</v>
      </c>
      <c r="K118" s="14">
        <v>0</v>
      </c>
      <c r="L118" s="14">
        <v>0</v>
      </c>
      <c r="N118" s="148"/>
      <c r="O118" s="12">
        <f>$G$14</f>
        <v>6</v>
      </c>
      <c r="P118" s="25">
        <f t="shared" ref="P118:T118" si="106">H118/H$136</f>
        <v>7.575757575757576E-3</v>
      </c>
      <c r="Q118" s="25">
        <f t="shared" si="106"/>
        <v>3.2258064516129031E-2</v>
      </c>
      <c r="R118" s="25">
        <f t="shared" si="106"/>
        <v>0.33333333333333331</v>
      </c>
      <c r="S118" s="25">
        <f t="shared" si="106"/>
        <v>0</v>
      </c>
      <c r="T118" s="25">
        <f t="shared" si="106"/>
        <v>0</v>
      </c>
    </row>
    <row r="119" spans="1:20" ht="15.75" customHeight="1">
      <c r="A119" s="22" t="s">
        <v>250</v>
      </c>
      <c r="F119" s="148"/>
      <c r="G119" s="12">
        <f>$G$15</f>
        <v>7</v>
      </c>
      <c r="H119" s="14">
        <v>28</v>
      </c>
      <c r="I119" s="14">
        <v>4</v>
      </c>
      <c r="J119" s="14">
        <v>0</v>
      </c>
      <c r="K119" s="14">
        <v>1</v>
      </c>
      <c r="L119" s="14">
        <v>2</v>
      </c>
      <c r="N119" s="148"/>
      <c r="O119" s="12">
        <f>$G$15</f>
        <v>7</v>
      </c>
      <c r="P119" s="25">
        <f t="shared" ref="P119:T119" si="107">H119/H$136</f>
        <v>0.10606060606060606</v>
      </c>
      <c r="Q119" s="25">
        <f t="shared" si="107"/>
        <v>4.3010752688172046E-2</v>
      </c>
      <c r="R119" s="25">
        <f t="shared" si="107"/>
        <v>0</v>
      </c>
      <c r="S119" s="25">
        <f t="shared" si="107"/>
        <v>8.3333333333333329E-2</v>
      </c>
      <c r="T119" s="25">
        <f t="shared" si="107"/>
        <v>8.6956521739130432E-2</v>
      </c>
    </row>
    <row r="120" spans="1:20" ht="15.75" customHeight="1">
      <c r="A120" s="22" t="s">
        <v>251</v>
      </c>
      <c r="F120" s="148"/>
      <c r="G120" s="12">
        <f>$G$16</f>
        <v>8</v>
      </c>
      <c r="H120" s="14">
        <v>14</v>
      </c>
      <c r="I120" s="14">
        <v>9</v>
      </c>
      <c r="J120" s="14">
        <v>0</v>
      </c>
      <c r="K120" s="14">
        <v>2</v>
      </c>
      <c r="L120" s="14">
        <v>0</v>
      </c>
      <c r="N120" s="148"/>
      <c r="O120" s="12">
        <f>$G$16</f>
        <v>8</v>
      </c>
      <c r="P120" s="25">
        <f t="shared" ref="P120:T120" si="108">H120/H$136</f>
        <v>5.3030303030303032E-2</v>
      </c>
      <c r="Q120" s="25">
        <f t="shared" si="108"/>
        <v>9.6774193548387094E-2</v>
      </c>
      <c r="R120" s="25">
        <f t="shared" si="108"/>
        <v>0</v>
      </c>
      <c r="S120" s="25">
        <f t="shared" si="108"/>
        <v>0.16666666666666666</v>
      </c>
      <c r="T120" s="25">
        <f t="shared" si="108"/>
        <v>0</v>
      </c>
    </row>
    <row r="121" spans="1:20" ht="15.75" customHeight="1">
      <c r="A121" s="22" t="s">
        <v>252</v>
      </c>
      <c r="F121" s="148"/>
      <c r="G121" s="12">
        <f>$G$17</f>
        <v>9</v>
      </c>
      <c r="H121" s="14">
        <v>11</v>
      </c>
      <c r="I121" s="14">
        <v>8</v>
      </c>
      <c r="J121" s="14">
        <v>0</v>
      </c>
      <c r="K121" s="14">
        <v>1</v>
      </c>
      <c r="L121" s="14">
        <v>4</v>
      </c>
      <c r="N121" s="148"/>
      <c r="O121" s="12">
        <f>$G$17</f>
        <v>9</v>
      </c>
      <c r="P121" s="25">
        <f t="shared" ref="P121:T121" si="109">H121/H$136</f>
        <v>4.1666666666666664E-2</v>
      </c>
      <c r="Q121" s="25">
        <f t="shared" si="109"/>
        <v>8.6021505376344093E-2</v>
      </c>
      <c r="R121" s="25">
        <f t="shared" si="109"/>
        <v>0</v>
      </c>
      <c r="S121" s="25">
        <f t="shared" si="109"/>
        <v>8.3333333333333329E-2</v>
      </c>
      <c r="T121" s="25">
        <f t="shared" si="109"/>
        <v>0.17391304347826086</v>
      </c>
    </row>
    <row r="122" spans="1:20" ht="15.75" customHeight="1">
      <c r="A122" s="22" t="s">
        <v>253</v>
      </c>
      <c r="F122" s="148"/>
      <c r="G122" s="12">
        <f>$G$18</f>
        <v>10</v>
      </c>
      <c r="H122" s="14">
        <v>10</v>
      </c>
      <c r="I122" s="14">
        <v>4</v>
      </c>
      <c r="J122" s="14">
        <v>0</v>
      </c>
      <c r="K122" s="14">
        <v>2</v>
      </c>
      <c r="L122" s="14">
        <v>3</v>
      </c>
      <c r="N122" s="148"/>
      <c r="O122" s="12">
        <f>$G$18</f>
        <v>10</v>
      </c>
      <c r="P122" s="25">
        <f t="shared" ref="P122:T122" si="110">H122/H$136</f>
        <v>3.787878787878788E-2</v>
      </c>
      <c r="Q122" s="25">
        <f t="shared" si="110"/>
        <v>4.3010752688172046E-2</v>
      </c>
      <c r="R122" s="25">
        <f t="shared" si="110"/>
        <v>0</v>
      </c>
      <c r="S122" s="25">
        <f t="shared" si="110"/>
        <v>0.16666666666666666</v>
      </c>
      <c r="T122" s="25">
        <f t="shared" si="110"/>
        <v>0.13043478260869565</v>
      </c>
    </row>
    <row r="123" spans="1:20" ht="15.75" customHeight="1">
      <c r="A123" s="22" t="s">
        <v>254</v>
      </c>
      <c r="F123" s="148"/>
      <c r="G123" s="12">
        <f>$G$19</f>
        <v>11</v>
      </c>
      <c r="H123" s="14">
        <v>12</v>
      </c>
      <c r="I123" s="14">
        <v>4</v>
      </c>
      <c r="J123" s="14">
        <v>0</v>
      </c>
      <c r="K123" s="14">
        <v>1</v>
      </c>
      <c r="L123" s="14">
        <v>4</v>
      </c>
      <c r="N123" s="148"/>
      <c r="O123" s="12">
        <f>$G$19</f>
        <v>11</v>
      </c>
      <c r="P123" s="25">
        <f t="shared" ref="P123:T123" si="111">H123/H$136</f>
        <v>4.5454545454545456E-2</v>
      </c>
      <c r="Q123" s="25">
        <f t="shared" si="111"/>
        <v>4.3010752688172046E-2</v>
      </c>
      <c r="R123" s="25">
        <f t="shared" si="111"/>
        <v>0</v>
      </c>
      <c r="S123" s="25">
        <f t="shared" si="111"/>
        <v>8.3333333333333329E-2</v>
      </c>
      <c r="T123" s="25">
        <f t="shared" si="111"/>
        <v>0.17391304347826086</v>
      </c>
    </row>
    <row r="124" spans="1:20" ht="15.75" customHeight="1">
      <c r="A124" s="22" t="s">
        <v>255</v>
      </c>
      <c r="F124" s="148"/>
      <c r="G124" s="12">
        <f>$G$20</f>
        <v>12</v>
      </c>
      <c r="H124" s="14">
        <v>13</v>
      </c>
      <c r="I124" s="14">
        <v>5</v>
      </c>
      <c r="J124" s="14">
        <v>0</v>
      </c>
      <c r="K124" s="14">
        <v>2</v>
      </c>
      <c r="L124" s="14">
        <v>2</v>
      </c>
      <c r="N124" s="148"/>
      <c r="O124" s="12">
        <f>$G$20</f>
        <v>12</v>
      </c>
      <c r="P124" s="25">
        <f t="shared" ref="P124:T124" si="112">H124/H$136</f>
        <v>4.924242424242424E-2</v>
      </c>
      <c r="Q124" s="25">
        <f t="shared" si="112"/>
        <v>5.3763440860215055E-2</v>
      </c>
      <c r="R124" s="25">
        <f t="shared" si="112"/>
        <v>0</v>
      </c>
      <c r="S124" s="25">
        <f t="shared" si="112"/>
        <v>0.16666666666666666</v>
      </c>
      <c r="T124" s="25">
        <f t="shared" si="112"/>
        <v>8.6956521739130432E-2</v>
      </c>
    </row>
    <row r="125" spans="1:20" ht="15.75" customHeight="1">
      <c r="A125" s="22" t="s">
        <v>256</v>
      </c>
      <c r="F125" s="148"/>
      <c r="G125" s="12">
        <f>$G$21</f>
        <v>13</v>
      </c>
      <c r="H125" s="14">
        <v>12</v>
      </c>
      <c r="I125" s="14">
        <v>1</v>
      </c>
      <c r="J125" s="14">
        <v>0</v>
      </c>
      <c r="K125" s="14">
        <v>0</v>
      </c>
      <c r="L125" s="14">
        <v>3</v>
      </c>
      <c r="N125" s="148"/>
      <c r="O125" s="12">
        <f>$G$21</f>
        <v>13</v>
      </c>
      <c r="P125" s="25">
        <f t="shared" ref="P125:T125" si="113">H125/H$136</f>
        <v>4.5454545454545456E-2</v>
      </c>
      <c r="Q125" s="25">
        <f t="shared" si="113"/>
        <v>1.0752688172043012E-2</v>
      </c>
      <c r="R125" s="25">
        <f t="shared" si="113"/>
        <v>0</v>
      </c>
      <c r="S125" s="25">
        <f t="shared" si="113"/>
        <v>0</v>
      </c>
      <c r="T125" s="25">
        <f t="shared" si="113"/>
        <v>0.13043478260869565</v>
      </c>
    </row>
    <row r="126" spans="1:20" ht="15.75" customHeight="1">
      <c r="A126" s="22" t="s">
        <v>257</v>
      </c>
      <c r="F126" s="148"/>
      <c r="G126" s="12">
        <f>$G$22</f>
        <v>14</v>
      </c>
      <c r="H126" s="14">
        <v>10</v>
      </c>
      <c r="I126" s="14">
        <v>8</v>
      </c>
      <c r="J126" s="14">
        <v>0</v>
      </c>
      <c r="K126" s="14">
        <v>0</v>
      </c>
      <c r="L126" s="14">
        <v>2</v>
      </c>
      <c r="N126" s="148"/>
      <c r="O126" s="12">
        <f>$G$22</f>
        <v>14</v>
      </c>
      <c r="P126" s="25">
        <f t="shared" ref="P126:T126" si="114">H126/H$136</f>
        <v>3.787878787878788E-2</v>
      </c>
      <c r="Q126" s="25">
        <f t="shared" si="114"/>
        <v>8.6021505376344093E-2</v>
      </c>
      <c r="R126" s="25">
        <f t="shared" si="114"/>
        <v>0</v>
      </c>
      <c r="S126" s="25">
        <f t="shared" si="114"/>
        <v>0</v>
      </c>
      <c r="T126" s="25">
        <f t="shared" si="114"/>
        <v>8.6956521739130432E-2</v>
      </c>
    </row>
    <row r="127" spans="1:20" ht="15.75" customHeight="1">
      <c r="A127" s="22" t="s">
        <v>86</v>
      </c>
      <c r="F127" s="148"/>
      <c r="G127" s="12">
        <f>$G$23</f>
        <v>15</v>
      </c>
      <c r="H127" s="14">
        <v>15</v>
      </c>
      <c r="I127" s="14">
        <v>6</v>
      </c>
      <c r="J127" s="14">
        <v>0</v>
      </c>
      <c r="K127" s="14">
        <v>0</v>
      </c>
      <c r="L127" s="14">
        <v>1</v>
      </c>
      <c r="N127" s="148"/>
      <c r="O127" s="12">
        <f>$G$23</f>
        <v>15</v>
      </c>
      <c r="P127" s="25">
        <f t="shared" ref="P127:T127" si="115">H127/H$136</f>
        <v>5.6818181818181816E-2</v>
      </c>
      <c r="Q127" s="25">
        <f t="shared" si="115"/>
        <v>6.4516129032258063E-2</v>
      </c>
      <c r="R127" s="25">
        <f t="shared" si="115"/>
        <v>0</v>
      </c>
      <c r="S127" s="25">
        <f t="shared" si="115"/>
        <v>0</v>
      </c>
      <c r="T127" s="25">
        <f t="shared" si="115"/>
        <v>4.3478260869565216E-2</v>
      </c>
    </row>
    <row r="128" spans="1:20" ht="15.75" customHeight="1">
      <c r="A128" s="22" t="s">
        <v>258</v>
      </c>
      <c r="F128" s="148"/>
      <c r="G128" s="12">
        <f>$G$24</f>
        <v>16</v>
      </c>
      <c r="H128" s="14">
        <v>19</v>
      </c>
      <c r="I128" s="14">
        <v>14</v>
      </c>
      <c r="J128" s="14">
        <v>1</v>
      </c>
      <c r="K128" s="14">
        <v>0</v>
      </c>
      <c r="L128" s="14">
        <v>1</v>
      </c>
      <c r="N128" s="148"/>
      <c r="O128" s="12">
        <f>$G$24</f>
        <v>16</v>
      </c>
      <c r="P128" s="25">
        <f t="shared" ref="P128:T128" si="116">H128/H$136</f>
        <v>7.1969696969696975E-2</v>
      </c>
      <c r="Q128" s="25">
        <f t="shared" si="116"/>
        <v>0.15053763440860216</v>
      </c>
      <c r="R128" s="25">
        <f t="shared" si="116"/>
        <v>0.33333333333333331</v>
      </c>
      <c r="S128" s="25">
        <f t="shared" si="116"/>
        <v>0</v>
      </c>
      <c r="T128" s="25">
        <f t="shared" si="116"/>
        <v>4.3478260869565216E-2</v>
      </c>
    </row>
    <row r="129" spans="1:20" ht="15.75" customHeight="1">
      <c r="A129" s="22" t="s">
        <v>259</v>
      </c>
      <c r="F129" s="148"/>
      <c r="G129" s="12">
        <f>$G$25</f>
        <v>17</v>
      </c>
      <c r="H129" s="14">
        <v>32</v>
      </c>
      <c r="I129" s="14">
        <v>8</v>
      </c>
      <c r="J129" s="14">
        <v>1</v>
      </c>
      <c r="K129" s="14">
        <v>0</v>
      </c>
      <c r="L129" s="14">
        <v>1</v>
      </c>
      <c r="N129" s="148"/>
      <c r="O129" s="12">
        <f>$G$25</f>
        <v>17</v>
      </c>
      <c r="P129" s="25">
        <f t="shared" ref="P129:T129" si="117">H129/H$136</f>
        <v>0.12121212121212122</v>
      </c>
      <c r="Q129" s="25">
        <f t="shared" si="117"/>
        <v>8.6021505376344093E-2</v>
      </c>
      <c r="R129" s="25">
        <f t="shared" si="117"/>
        <v>0.33333333333333331</v>
      </c>
      <c r="S129" s="25">
        <f t="shared" si="117"/>
        <v>0</v>
      </c>
      <c r="T129" s="25">
        <f t="shared" si="117"/>
        <v>4.3478260869565216E-2</v>
      </c>
    </row>
    <row r="130" spans="1:20" ht="15.75" customHeight="1">
      <c r="A130" s="22" t="s">
        <v>260</v>
      </c>
      <c r="F130" s="148"/>
      <c r="G130" s="12">
        <f>$G$26</f>
        <v>18</v>
      </c>
      <c r="H130" s="14">
        <v>20</v>
      </c>
      <c r="I130" s="14">
        <v>2</v>
      </c>
      <c r="J130" s="14">
        <v>0</v>
      </c>
      <c r="K130" s="14">
        <v>1</v>
      </c>
      <c r="L130" s="14">
        <v>0</v>
      </c>
      <c r="N130" s="148"/>
      <c r="O130" s="12">
        <f>$G$26</f>
        <v>18</v>
      </c>
      <c r="P130" s="25">
        <f t="shared" ref="P130:T130" si="118">H130/H$136</f>
        <v>7.575757575757576E-2</v>
      </c>
      <c r="Q130" s="25">
        <f t="shared" si="118"/>
        <v>2.1505376344086023E-2</v>
      </c>
      <c r="R130" s="25">
        <f t="shared" si="118"/>
        <v>0</v>
      </c>
      <c r="S130" s="25">
        <f t="shared" si="118"/>
        <v>8.3333333333333329E-2</v>
      </c>
      <c r="T130" s="25">
        <f t="shared" si="118"/>
        <v>0</v>
      </c>
    </row>
    <row r="131" spans="1:20" ht="15.75" customHeight="1">
      <c r="A131" s="22" t="s">
        <v>261</v>
      </c>
      <c r="F131" s="148"/>
      <c r="G131" s="12">
        <f>$G$27</f>
        <v>19</v>
      </c>
      <c r="H131" s="14">
        <v>13</v>
      </c>
      <c r="I131" s="14">
        <v>5</v>
      </c>
      <c r="J131" s="14">
        <v>0</v>
      </c>
      <c r="K131" s="14">
        <v>0</v>
      </c>
      <c r="L131" s="14">
        <v>0</v>
      </c>
      <c r="N131" s="148"/>
      <c r="O131" s="12">
        <f>$G$27</f>
        <v>19</v>
      </c>
      <c r="P131" s="25">
        <f t="shared" ref="P131:T131" si="119">H131/H$136</f>
        <v>4.924242424242424E-2</v>
      </c>
      <c r="Q131" s="25">
        <f t="shared" si="119"/>
        <v>5.3763440860215055E-2</v>
      </c>
      <c r="R131" s="25">
        <f t="shared" si="119"/>
        <v>0</v>
      </c>
      <c r="S131" s="25">
        <f t="shared" si="119"/>
        <v>0</v>
      </c>
      <c r="T131" s="25">
        <f t="shared" si="119"/>
        <v>0</v>
      </c>
    </row>
    <row r="132" spans="1:20" ht="15.75" customHeight="1">
      <c r="A132" s="22" t="s">
        <v>186</v>
      </c>
      <c r="F132" s="148"/>
      <c r="G132" s="12">
        <f>$G$28</f>
        <v>20</v>
      </c>
      <c r="H132" s="14">
        <v>13</v>
      </c>
      <c r="I132" s="14">
        <v>3</v>
      </c>
      <c r="J132" s="14">
        <v>0</v>
      </c>
      <c r="K132" s="14">
        <v>0</v>
      </c>
      <c r="L132" s="14">
        <v>0</v>
      </c>
      <c r="N132" s="148"/>
      <c r="O132" s="12">
        <f>$G$28</f>
        <v>20</v>
      </c>
      <c r="P132" s="25">
        <f t="shared" ref="P132:T132" si="120">H132/H$136</f>
        <v>4.924242424242424E-2</v>
      </c>
      <c r="Q132" s="25">
        <f t="shared" si="120"/>
        <v>3.2258064516129031E-2</v>
      </c>
      <c r="R132" s="25">
        <f t="shared" si="120"/>
        <v>0</v>
      </c>
      <c r="S132" s="25">
        <f t="shared" si="120"/>
        <v>0</v>
      </c>
      <c r="T132" s="25">
        <f t="shared" si="120"/>
        <v>0</v>
      </c>
    </row>
    <row r="133" spans="1:20" ht="15.75" customHeight="1">
      <c r="A133" s="22" t="s">
        <v>111</v>
      </c>
      <c r="F133" s="148"/>
      <c r="G133" s="12">
        <f>$G$29</f>
        <v>21</v>
      </c>
      <c r="H133" s="14">
        <v>5</v>
      </c>
      <c r="I133" s="14">
        <v>2</v>
      </c>
      <c r="J133" s="14">
        <v>0</v>
      </c>
      <c r="K133" s="14">
        <v>0</v>
      </c>
      <c r="L133" s="14">
        <v>0</v>
      </c>
      <c r="N133" s="148"/>
      <c r="O133" s="12">
        <f>$G$29</f>
        <v>21</v>
      </c>
      <c r="P133" s="25">
        <f t="shared" ref="P133:T133" si="121">H133/H$136</f>
        <v>1.893939393939394E-2</v>
      </c>
      <c r="Q133" s="25">
        <f t="shared" si="121"/>
        <v>2.1505376344086023E-2</v>
      </c>
      <c r="R133" s="25">
        <f t="shared" si="121"/>
        <v>0</v>
      </c>
      <c r="S133" s="25">
        <f t="shared" si="121"/>
        <v>0</v>
      </c>
      <c r="T133" s="25">
        <f t="shared" si="121"/>
        <v>0</v>
      </c>
    </row>
    <row r="134" spans="1:20" ht="15.75" customHeight="1">
      <c r="A134" s="22" t="s">
        <v>262</v>
      </c>
      <c r="F134" s="148"/>
      <c r="G134" s="12">
        <f>$G$30</f>
        <v>22</v>
      </c>
      <c r="H134" s="14">
        <v>12</v>
      </c>
      <c r="I134" s="14">
        <v>0</v>
      </c>
      <c r="J134" s="14">
        <v>0</v>
      </c>
      <c r="K134" s="14">
        <v>0</v>
      </c>
      <c r="L134" s="14">
        <v>0</v>
      </c>
      <c r="N134" s="148"/>
      <c r="O134" s="12">
        <f>$G$30</f>
        <v>22</v>
      </c>
      <c r="P134" s="25">
        <f t="shared" ref="P134:T134" si="122">H134/H$136</f>
        <v>4.5454545454545456E-2</v>
      </c>
      <c r="Q134" s="25">
        <f t="shared" si="122"/>
        <v>0</v>
      </c>
      <c r="R134" s="25">
        <f t="shared" si="122"/>
        <v>0</v>
      </c>
      <c r="S134" s="25">
        <f t="shared" si="122"/>
        <v>0</v>
      </c>
      <c r="T134" s="25">
        <f t="shared" si="122"/>
        <v>0</v>
      </c>
    </row>
    <row r="135" spans="1:20" ht="15.75" customHeight="1">
      <c r="A135" s="22" t="s">
        <v>208</v>
      </c>
      <c r="F135" s="149"/>
      <c r="G135" s="12">
        <f>$G$31</f>
        <v>23</v>
      </c>
      <c r="H135" s="14">
        <v>6</v>
      </c>
      <c r="I135" s="14">
        <v>2</v>
      </c>
      <c r="J135" s="14">
        <v>0</v>
      </c>
      <c r="K135" s="14">
        <v>0</v>
      </c>
      <c r="L135" s="14">
        <v>0</v>
      </c>
      <c r="N135" s="149"/>
      <c r="O135" s="12">
        <f>$G$31</f>
        <v>23</v>
      </c>
      <c r="P135" s="25">
        <f t="shared" ref="P135:T135" si="123">H135/H$136</f>
        <v>2.2727272727272728E-2</v>
      </c>
      <c r="Q135" s="25">
        <f t="shared" si="123"/>
        <v>2.1505376344086023E-2</v>
      </c>
      <c r="R135" s="25">
        <f t="shared" si="123"/>
        <v>0</v>
      </c>
      <c r="S135" s="25">
        <f t="shared" si="123"/>
        <v>0</v>
      </c>
      <c r="T135" s="25">
        <f t="shared" si="123"/>
        <v>0</v>
      </c>
    </row>
    <row r="136" spans="1:20" ht="15.75" customHeight="1">
      <c r="F136" s="177"/>
      <c r="G136" s="178"/>
      <c r="H136" s="15">
        <f t="shared" ref="H136:L136" si="124">SUM(H112:H135)</f>
        <v>264</v>
      </c>
      <c r="I136" s="15">
        <f t="shared" si="124"/>
        <v>93</v>
      </c>
      <c r="J136" s="15">
        <f t="shared" si="124"/>
        <v>3</v>
      </c>
      <c r="K136" s="15">
        <f t="shared" si="124"/>
        <v>12</v>
      </c>
      <c r="L136" s="15">
        <f t="shared" si="124"/>
        <v>23</v>
      </c>
    </row>
    <row r="137" spans="1:20" ht="15.75" customHeight="1">
      <c r="A137" s="22" t="s">
        <v>247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92</v>
      </c>
      <c r="F138" s="174">
        <v>45212</v>
      </c>
      <c r="G138" s="12">
        <f>$G$8</f>
        <v>0</v>
      </c>
      <c r="H138" s="14">
        <v>4</v>
      </c>
      <c r="I138" s="14">
        <v>0</v>
      </c>
      <c r="J138" s="14">
        <v>0</v>
      </c>
      <c r="K138" s="14">
        <v>0</v>
      </c>
      <c r="L138" s="14">
        <v>0</v>
      </c>
      <c r="N138" s="174">
        <v>45212</v>
      </c>
      <c r="O138" s="12">
        <f>$G$8</f>
        <v>0</v>
      </c>
      <c r="P138" s="25">
        <f t="shared" ref="P138:T138" si="125">H138/H$162</f>
        <v>1.5151515151515152E-2</v>
      </c>
      <c r="Q138" s="25">
        <f t="shared" si="125"/>
        <v>0</v>
      </c>
      <c r="R138" s="25">
        <f t="shared" si="125"/>
        <v>0</v>
      </c>
      <c r="S138" s="25">
        <f t="shared" si="125"/>
        <v>0</v>
      </c>
      <c r="T138" s="25">
        <f t="shared" si="125"/>
        <v>0</v>
      </c>
    </row>
    <row r="139" spans="1:20" ht="15.75" customHeight="1">
      <c r="A139" s="22" t="s">
        <v>91</v>
      </c>
      <c r="F139" s="148"/>
      <c r="G139" s="12">
        <f>$G$9</f>
        <v>1</v>
      </c>
      <c r="H139" s="14">
        <v>2</v>
      </c>
      <c r="I139" s="14">
        <v>0</v>
      </c>
      <c r="J139" s="14">
        <v>0</v>
      </c>
      <c r="K139" s="14">
        <v>0</v>
      </c>
      <c r="L139" s="14">
        <v>0</v>
      </c>
      <c r="N139" s="148"/>
      <c r="O139" s="12">
        <f>$G$9</f>
        <v>1</v>
      </c>
      <c r="P139" s="25">
        <f t="shared" ref="P139:T139" si="126">H139/H$162</f>
        <v>7.575757575757576E-3</v>
      </c>
      <c r="Q139" s="25">
        <f t="shared" si="126"/>
        <v>0</v>
      </c>
      <c r="R139" s="25">
        <f t="shared" si="126"/>
        <v>0</v>
      </c>
      <c r="S139" s="25">
        <f t="shared" si="126"/>
        <v>0</v>
      </c>
      <c r="T139" s="25">
        <f t="shared" si="126"/>
        <v>0</v>
      </c>
    </row>
    <row r="140" spans="1:20" ht="15.75" customHeight="1">
      <c r="A140" s="22" t="s">
        <v>71</v>
      </c>
      <c r="F140" s="148"/>
      <c r="G140" s="12">
        <f>$G$10</f>
        <v>2</v>
      </c>
      <c r="H140" s="11">
        <v>1</v>
      </c>
      <c r="I140" s="11">
        <v>0</v>
      </c>
      <c r="J140" s="11">
        <v>0</v>
      </c>
      <c r="K140" s="11">
        <v>0</v>
      </c>
      <c r="L140" s="11">
        <v>0</v>
      </c>
      <c r="N140" s="148"/>
      <c r="O140" s="12">
        <f>$G$10</f>
        <v>2</v>
      </c>
      <c r="P140" s="25">
        <f t="shared" ref="P140:T140" si="127">H140/H$162</f>
        <v>3.787878787878788E-3</v>
      </c>
      <c r="Q140" s="25">
        <f t="shared" si="127"/>
        <v>0</v>
      </c>
      <c r="R140" s="25">
        <f t="shared" si="127"/>
        <v>0</v>
      </c>
      <c r="S140" s="25">
        <f t="shared" si="127"/>
        <v>0</v>
      </c>
      <c r="T140" s="25">
        <f t="shared" si="127"/>
        <v>0</v>
      </c>
    </row>
    <row r="141" spans="1:20" ht="15.75" customHeight="1">
      <c r="A141" s="22" t="s">
        <v>151</v>
      </c>
      <c r="F141" s="148"/>
      <c r="G141" s="12">
        <f>$G$11</f>
        <v>3</v>
      </c>
      <c r="H141" s="14">
        <v>2</v>
      </c>
      <c r="I141" s="14">
        <v>1</v>
      </c>
      <c r="J141" s="14">
        <v>0</v>
      </c>
      <c r="K141" s="14">
        <v>0</v>
      </c>
      <c r="L141" s="14">
        <v>0</v>
      </c>
      <c r="N141" s="148"/>
      <c r="O141" s="12">
        <f>$G$11</f>
        <v>3</v>
      </c>
      <c r="P141" s="25">
        <f t="shared" ref="P141:T141" si="128">H141/H$162</f>
        <v>7.575757575757576E-3</v>
      </c>
      <c r="Q141" s="25">
        <f t="shared" si="128"/>
        <v>1.0752688172043012E-2</v>
      </c>
      <c r="R141" s="25">
        <f t="shared" si="128"/>
        <v>0</v>
      </c>
      <c r="S141" s="25">
        <f t="shared" si="128"/>
        <v>0</v>
      </c>
      <c r="T141" s="25">
        <f t="shared" si="128"/>
        <v>0</v>
      </c>
    </row>
    <row r="142" spans="1:20" ht="15.75" customHeight="1">
      <c r="A142" s="22" t="s">
        <v>248</v>
      </c>
      <c r="F142" s="148"/>
      <c r="G142" s="12">
        <f>$G$12</f>
        <v>4</v>
      </c>
      <c r="H142" s="14">
        <v>4</v>
      </c>
      <c r="I142" s="14">
        <v>3</v>
      </c>
      <c r="J142" s="14">
        <v>0</v>
      </c>
      <c r="K142" s="14">
        <v>1</v>
      </c>
      <c r="L142" s="14">
        <v>0</v>
      </c>
      <c r="N142" s="148"/>
      <c r="O142" s="12">
        <f>$G$12</f>
        <v>4</v>
      </c>
      <c r="P142" s="25">
        <f t="shared" ref="P142:T142" si="129">H142/H$162</f>
        <v>1.5151515151515152E-2</v>
      </c>
      <c r="Q142" s="25">
        <f t="shared" si="129"/>
        <v>3.2258064516129031E-2</v>
      </c>
      <c r="R142" s="25">
        <f t="shared" si="129"/>
        <v>0</v>
      </c>
      <c r="S142" s="25">
        <f t="shared" si="129"/>
        <v>8.3333333333333329E-2</v>
      </c>
      <c r="T142" s="25">
        <f t="shared" si="129"/>
        <v>0</v>
      </c>
    </row>
    <row r="143" spans="1:20" ht="15.75" customHeight="1">
      <c r="A143" s="22" t="s">
        <v>249</v>
      </c>
      <c r="F143" s="148"/>
      <c r="G143" s="12">
        <f>$G$13</f>
        <v>5</v>
      </c>
      <c r="H143" s="14">
        <v>4</v>
      </c>
      <c r="I143" s="14">
        <v>1</v>
      </c>
      <c r="J143" s="14">
        <v>0</v>
      </c>
      <c r="K143" s="14">
        <v>1</v>
      </c>
      <c r="L143" s="14">
        <v>0</v>
      </c>
      <c r="N143" s="148"/>
      <c r="O143" s="12">
        <f>$G$13</f>
        <v>5</v>
      </c>
      <c r="P143" s="25">
        <f t="shared" ref="P143:T143" si="130">H143/H$162</f>
        <v>1.5151515151515152E-2</v>
      </c>
      <c r="Q143" s="25">
        <f t="shared" si="130"/>
        <v>1.0752688172043012E-2</v>
      </c>
      <c r="R143" s="25">
        <f t="shared" si="130"/>
        <v>0</v>
      </c>
      <c r="S143" s="25">
        <f t="shared" si="130"/>
        <v>8.3333333333333329E-2</v>
      </c>
      <c r="T143" s="25">
        <f t="shared" si="130"/>
        <v>0</v>
      </c>
    </row>
    <row r="144" spans="1:20" ht="15.75" customHeight="1">
      <c r="A144" s="22" t="s">
        <v>250</v>
      </c>
      <c r="F144" s="148"/>
      <c r="G144" s="12">
        <f>$G$14</f>
        <v>6</v>
      </c>
      <c r="H144" s="14">
        <v>2</v>
      </c>
      <c r="I144" s="14">
        <v>3</v>
      </c>
      <c r="J144" s="14">
        <v>1</v>
      </c>
      <c r="K144" s="14">
        <v>0</v>
      </c>
      <c r="L144" s="14">
        <v>0</v>
      </c>
      <c r="N144" s="148"/>
      <c r="O144" s="12">
        <f>$G$14</f>
        <v>6</v>
      </c>
      <c r="P144" s="25">
        <f t="shared" ref="P144:T144" si="131">H144/H$162</f>
        <v>7.575757575757576E-3</v>
      </c>
      <c r="Q144" s="25">
        <f t="shared" si="131"/>
        <v>3.2258064516129031E-2</v>
      </c>
      <c r="R144" s="25">
        <f t="shared" si="131"/>
        <v>0.33333333333333331</v>
      </c>
      <c r="S144" s="25">
        <f t="shared" si="131"/>
        <v>0</v>
      </c>
      <c r="T144" s="25">
        <f t="shared" si="131"/>
        <v>0</v>
      </c>
    </row>
    <row r="145" spans="1:20" ht="15.75" customHeight="1">
      <c r="A145" s="22" t="s">
        <v>251</v>
      </c>
      <c r="F145" s="148"/>
      <c r="G145" s="12">
        <f>$G$15</f>
        <v>7</v>
      </c>
      <c r="H145" s="14">
        <v>28</v>
      </c>
      <c r="I145" s="14">
        <v>4</v>
      </c>
      <c r="J145" s="14">
        <v>0</v>
      </c>
      <c r="K145" s="14">
        <v>1</v>
      </c>
      <c r="L145" s="14">
        <v>2</v>
      </c>
      <c r="N145" s="148"/>
      <c r="O145" s="12">
        <f>$G$15</f>
        <v>7</v>
      </c>
      <c r="P145" s="25">
        <f t="shared" ref="P145:T145" si="132">H145/H$162</f>
        <v>0.10606060606060606</v>
      </c>
      <c r="Q145" s="25">
        <f t="shared" si="132"/>
        <v>4.3010752688172046E-2</v>
      </c>
      <c r="R145" s="25">
        <f t="shared" si="132"/>
        <v>0</v>
      </c>
      <c r="S145" s="25">
        <f t="shared" si="132"/>
        <v>8.3333333333333329E-2</v>
      </c>
      <c r="T145" s="25">
        <f t="shared" si="132"/>
        <v>8.6956521739130432E-2</v>
      </c>
    </row>
    <row r="146" spans="1:20" ht="15.75" customHeight="1">
      <c r="A146" s="22" t="s">
        <v>252</v>
      </c>
      <c r="F146" s="148"/>
      <c r="G146" s="12">
        <f>$G$16</f>
        <v>8</v>
      </c>
      <c r="H146" s="14">
        <v>14</v>
      </c>
      <c r="I146" s="14">
        <v>9</v>
      </c>
      <c r="J146" s="14">
        <v>0</v>
      </c>
      <c r="K146" s="14">
        <v>2</v>
      </c>
      <c r="L146" s="14">
        <v>0</v>
      </c>
      <c r="N146" s="148"/>
      <c r="O146" s="12">
        <f>$G$16</f>
        <v>8</v>
      </c>
      <c r="P146" s="25">
        <f t="shared" ref="P146:T146" si="133">H146/H$162</f>
        <v>5.3030303030303032E-2</v>
      </c>
      <c r="Q146" s="25">
        <f t="shared" si="133"/>
        <v>9.6774193548387094E-2</v>
      </c>
      <c r="R146" s="25">
        <f t="shared" si="133"/>
        <v>0</v>
      </c>
      <c r="S146" s="25">
        <f t="shared" si="133"/>
        <v>0.16666666666666666</v>
      </c>
      <c r="T146" s="25">
        <f t="shared" si="133"/>
        <v>0</v>
      </c>
    </row>
    <row r="147" spans="1:20" ht="15.75" customHeight="1">
      <c r="A147" s="22" t="s">
        <v>253</v>
      </c>
      <c r="F147" s="148"/>
      <c r="G147" s="12">
        <f>$G$17</f>
        <v>9</v>
      </c>
      <c r="H147" s="14">
        <v>11</v>
      </c>
      <c r="I147" s="14">
        <v>8</v>
      </c>
      <c r="J147" s="14">
        <v>0</v>
      </c>
      <c r="K147" s="14">
        <v>1</v>
      </c>
      <c r="L147" s="14">
        <v>4</v>
      </c>
      <c r="N147" s="148"/>
      <c r="O147" s="12">
        <f>$G$17</f>
        <v>9</v>
      </c>
      <c r="P147" s="25">
        <f t="shared" ref="P147:T147" si="134">H147/H$162</f>
        <v>4.1666666666666664E-2</v>
      </c>
      <c r="Q147" s="25">
        <f t="shared" si="134"/>
        <v>8.6021505376344093E-2</v>
      </c>
      <c r="R147" s="25">
        <f t="shared" si="134"/>
        <v>0</v>
      </c>
      <c r="S147" s="25">
        <f t="shared" si="134"/>
        <v>8.3333333333333329E-2</v>
      </c>
      <c r="T147" s="25">
        <f t="shared" si="134"/>
        <v>0.17391304347826086</v>
      </c>
    </row>
    <row r="148" spans="1:20" ht="15.75" customHeight="1">
      <c r="A148" s="22" t="s">
        <v>254</v>
      </c>
      <c r="F148" s="148"/>
      <c r="G148" s="12">
        <f>$G$18</f>
        <v>10</v>
      </c>
      <c r="H148" s="14">
        <v>10</v>
      </c>
      <c r="I148" s="14">
        <v>4</v>
      </c>
      <c r="J148" s="14">
        <v>0</v>
      </c>
      <c r="K148" s="14">
        <v>2</v>
      </c>
      <c r="L148" s="14">
        <v>3</v>
      </c>
      <c r="N148" s="148"/>
      <c r="O148" s="12">
        <f>$G$18</f>
        <v>10</v>
      </c>
      <c r="P148" s="25">
        <f t="shared" ref="P148:T148" si="135">H148/H$162</f>
        <v>3.787878787878788E-2</v>
      </c>
      <c r="Q148" s="25">
        <f t="shared" si="135"/>
        <v>4.3010752688172046E-2</v>
      </c>
      <c r="R148" s="25">
        <f t="shared" si="135"/>
        <v>0</v>
      </c>
      <c r="S148" s="25">
        <f t="shared" si="135"/>
        <v>0.16666666666666666</v>
      </c>
      <c r="T148" s="25">
        <f t="shared" si="135"/>
        <v>0.13043478260869565</v>
      </c>
    </row>
    <row r="149" spans="1:20" ht="15.75" customHeight="1">
      <c r="A149" s="22" t="s">
        <v>255</v>
      </c>
      <c r="F149" s="148"/>
      <c r="G149" s="12">
        <f>$G$19</f>
        <v>11</v>
      </c>
      <c r="H149" s="14">
        <v>12</v>
      </c>
      <c r="I149" s="14">
        <v>4</v>
      </c>
      <c r="J149" s="14">
        <v>0</v>
      </c>
      <c r="K149" s="14">
        <v>1</v>
      </c>
      <c r="L149" s="14">
        <v>4</v>
      </c>
      <c r="N149" s="148"/>
      <c r="O149" s="12">
        <f>$G$19</f>
        <v>11</v>
      </c>
      <c r="P149" s="25">
        <f t="shared" ref="P149:T149" si="136">H149/H$162</f>
        <v>4.5454545454545456E-2</v>
      </c>
      <c r="Q149" s="25">
        <f t="shared" si="136"/>
        <v>4.3010752688172046E-2</v>
      </c>
      <c r="R149" s="25">
        <f t="shared" si="136"/>
        <v>0</v>
      </c>
      <c r="S149" s="25">
        <f t="shared" si="136"/>
        <v>8.3333333333333329E-2</v>
      </c>
      <c r="T149" s="25">
        <f t="shared" si="136"/>
        <v>0.17391304347826086</v>
      </c>
    </row>
    <row r="150" spans="1:20" ht="15.75" customHeight="1">
      <c r="A150" s="22" t="s">
        <v>256</v>
      </c>
      <c r="F150" s="148"/>
      <c r="G150" s="12">
        <f>$G$20</f>
        <v>12</v>
      </c>
      <c r="H150" s="14">
        <v>13</v>
      </c>
      <c r="I150" s="14">
        <v>5</v>
      </c>
      <c r="J150" s="14">
        <v>0</v>
      </c>
      <c r="K150" s="14">
        <v>2</v>
      </c>
      <c r="L150" s="14">
        <v>2</v>
      </c>
      <c r="N150" s="148"/>
      <c r="O150" s="12">
        <f>$G$20</f>
        <v>12</v>
      </c>
      <c r="P150" s="25">
        <f t="shared" ref="P150:T150" si="137">H150/H$162</f>
        <v>4.924242424242424E-2</v>
      </c>
      <c r="Q150" s="25">
        <f t="shared" si="137"/>
        <v>5.3763440860215055E-2</v>
      </c>
      <c r="R150" s="25">
        <f t="shared" si="137"/>
        <v>0</v>
      </c>
      <c r="S150" s="25">
        <f t="shared" si="137"/>
        <v>0.16666666666666666</v>
      </c>
      <c r="T150" s="25">
        <f t="shared" si="137"/>
        <v>8.6956521739130432E-2</v>
      </c>
    </row>
    <row r="151" spans="1:20" ht="15.75" customHeight="1">
      <c r="A151" s="22" t="s">
        <v>257</v>
      </c>
      <c r="F151" s="148"/>
      <c r="G151" s="12">
        <f>$G$21</f>
        <v>13</v>
      </c>
      <c r="H151" s="14">
        <v>12</v>
      </c>
      <c r="I151" s="14">
        <v>1</v>
      </c>
      <c r="J151" s="14">
        <v>0</v>
      </c>
      <c r="K151" s="14">
        <v>0</v>
      </c>
      <c r="L151" s="14">
        <v>3</v>
      </c>
      <c r="N151" s="148"/>
      <c r="O151" s="12">
        <f>$G$21</f>
        <v>13</v>
      </c>
      <c r="P151" s="25">
        <f t="shared" ref="P151:T151" si="138">H151/H$162</f>
        <v>4.5454545454545456E-2</v>
      </c>
      <c r="Q151" s="25">
        <f t="shared" si="138"/>
        <v>1.0752688172043012E-2</v>
      </c>
      <c r="R151" s="25">
        <f t="shared" si="138"/>
        <v>0</v>
      </c>
      <c r="S151" s="25">
        <f t="shared" si="138"/>
        <v>0</v>
      </c>
      <c r="T151" s="25">
        <f t="shared" si="138"/>
        <v>0.13043478260869565</v>
      </c>
    </row>
    <row r="152" spans="1:20" ht="15.75" customHeight="1">
      <c r="A152" s="22" t="s">
        <v>86</v>
      </c>
      <c r="F152" s="148"/>
      <c r="G152" s="12">
        <f>$G$22</f>
        <v>14</v>
      </c>
      <c r="H152" s="14">
        <v>10</v>
      </c>
      <c r="I152" s="14">
        <v>8</v>
      </c>
      <c r="J152" s="14">
        <v>0</v>
      </c>
      <c r="K152" s="14">
        <v>0</v>
      </c>
      <c r="L152" s="14">
        <v>2</v>
      </c>
      <c r="N152" s="148"/>
      <c r="O152" s="12">
        <f>$G$22</f>
        <v>14</v>
      </c>
      <c r="P152" s="25">
        <f t="shared" ref="P152:T152" si="139">H152/H$162</f>
        <v>3.787878787878788E-2</v>
      </c>
      <c r="Q152" s="25">
        <f t="shared" si="139"/>
        <v>8.6021505376344093E-2</v>
      </c>
      <c r="R152" s="25">
        <f t="shared" si="139"/>
        <v>0</v>
      </c>
      <c r="S152" s="25">
        <f t="shared" si="139"/>
        <v>0</v>
      </c>
      <c r="T152" s="25">
        <f t="shared" si="139"/>
        <v>8.6956521739130432E-2</v>
      </c>
    </row>
    <row r="153" spans="1:20" ht="15.75" customHeight="1">
      <c r="A153" s="22" t="s">
        <v>258</v>
      </c>
      <c r="F153" s="148"/>
      <c r="G153" s="12">
        <f>$G$23</f>
        <v>15</v>
      </c>
      <c r="H153" s="14">
        <v>15</v>
      </c>
      <c r="I153" s="14">
        <v>6</v>
      </c>
      <c r="J153" s="14">
        <v>0</v>
      </c>
      <c r="K153" s="14">
        <v>0</v>
      </c>
      <c r="L153" s="14">
        <v>1</v>
      </c>
      <c r="N153" s="148"/>
      <c r="O153" s="12">
        <f>$G$23</f>
        <v>15</v>
      </c>
      <c r="P153" s="25">
        <f t="shared" ref="P153:T153" si="140">H153/H$162</f>
        <v>5.6818181818181816E-2</v>
      </c>
      <c r="Q153" s="25">
        <f t="shared" si="140"/>
        <v>6.4516129032258063E-2</v>
      </c>
      <c r="R153" s="25">
        <f t="shared" si="140"/>
        <v>0</v>
      </c>
      <c r="S153" s="25">
        <f t="shared" si="140"/>
        <v>0</v>
      </c>
      <c r="T153" s="25">
        <f t="shared" si="140"/>
        <v>4.3478260869565216E-2</v>
      </c>
    </row>
    <row r="154" spans="1:20" ht="15.75" customHeight="1">
      <c r="A154" s="22" t="s">
        <v>259</v>
      </c>
      <c r="F154" s="148"/>
      <c r="G154" s="12">
        <f>$G$24</f>
        <v>16</v>
      </c>
      <c r="H154" s="14">
        <v>19</v>
      </c>
      <c r="I154" s="14">
        <v>14</v>
      </c>
      <c r="J154" s="14">
        <v>1</v>
      </c>
      <c r="K154" s="14">
        <v>0</v>
      </c>
      <c r="L154" s="14">
        <v>1</v>
      </c>
      <c r="N154" s="148"/>
      <c r="O154" s="12">
        <f>$G$24</f>
        <v>16</v>
      </c>
      <c r="P154" s="25">
        <f t="shared" ref="P154:T154" si="141">H154/H$162</f>
        <v>7.1969696969696975E-2</v>
      </c>
      <c r="Q154" s="25">
        <f t="shared" si="141"/>
        <v>0.15053763440860216</v>
      </c>
      <c r="R154" s="25">
        <f t="shared" si="141"/>
        <v>0.33333333333333331</v>
      </c>
      <c r="S154" s="25">
        <f t="shared" si="141"/>
        <v>0</v>
      </c>
      <c r="T154" s="25">
        <f t="shared" si="141"/>
        <v>4.3478260869565216E-2</v>
      </c>
    </row>
    <row r="155" spans="1:20" ht="15.75" customHeight="1">
      <c r="A155" s="22" t="s">
        <v>260</v>
      </c>
      <c r="F155" s="148"/>
      <c r="G155" s="12">
        <f>$G$25</f>
        <v>17</v>
      </c>
      <c r="H155" s="14">
        <v>32</v>
      </c>
      <c r="I155" s="14">
        <v>8</v>
      </c>
      <c r="J155" s="14">
        <v>1</v>
      </c>
      <c r="K155" s="14">
        <v>0</v>
      </c>
      <c r="L155" s="14">
        <v>1</v>
      </c>
      <c r="N155" s="148"/>
      <c r="O155" s="12">
        <f>$G$25</f>
        <v>17</v>
      </c>
      <c r="P155" s="25">
        <f t="shared" ref="P155:T155" si="142">H155/H$162</f>
        <v>0.12121212121212122</v>
      </c>
      <c r="Q155" s="25">
        <f t="shared" si="142"/>
        <v>8.6021505376344093E-2</v>
      </c>
      <c r="R155" s="25">
        <f t="shared" si="142"/>
        <v>0.33333333333333331</v>
      </c>
      <c r="S155" s="25">
        <f t="shared" si="142"/>
        <v>0</v>
      </c>
      <c r="T155" s="25">
        <f t="shared" si="142"/>
        <v>4.3478260869565216E-2</v>
      </c>
    </row>
    <row r="156" spans="1:20" ht="15.75" customHeight="1">
      <c r="A156" s="22" t="s">
        <v>261</v>
      </c>
      <c r="F156" s="148"/>
      <c r="G156" s="12">
        <f>$G$26</f>
        <v>18</v>
      </c>
      <c r="H156" s="14">
        <v>20</v>
      </c>
      <c r="I156" s="14">
        <v>2</v>
      </c>
      <c r="J156" s="14">
        <v>0</v>
      </c>
      <c r="K156" s="14">
        <v>1</v>
      </c>
      <c r="L156" s="14">
        <v>0</v>
      </c>
      <c r="N156" s="148"/>
      <c r="O156" s="12">
        <f>$G$26</f>
        <v>18</v>
      </c>
      <c r="P156" s="25">
        <f t="shared" ref="P156:T156" si="143">H156/H$162</f>
        <v>7.575757575757576E-2</v>
      </c>
      <c r="Q156" s="25">
        <f t="shared" si="143"/>
        <v>2.1505376344086023E-2</v>
      </c>
      <c r="R156" s="25">
        <f t="shared" si="143"/>
        <v>0</v>
      </c>
      <c r="S156" s="25">
        <f t="shared" si="143"/>
        <v>8.3333333333333329E-2</v>
      </c>
      <c r="T156" s="25">
        <f t="shared" si="143"/>
        <v>0</v>
      </c>
    </row>
    <row r="157" spans="1:20" ht="15.75" customHeight="1">
      <c r="A157" s="22" t="s">
        <v>186</v>
      </c>
      <c r="F157" s="148"/>
      <c r="G157" s="12">
        <f>$G$27</f>
        <v>19</v>
      </c>
      <c r="H157" s="14">
        <v>13</v>
      </c>
      <c r="I157" s="14">
        <v>5</v>
      </c>
      <c r="J157" s="14">
        <v>0</v>
      </c>
      <c r="K157" s="14">
        <v>0</v>
      </c>
      <c r="L157" s="14">
        <v>0</v>
      </c>
      <c r="N157" s="148"/>
      <c r="O157" s="12">
        <f>$G$27</f>
        <v>19</v>
      </c>
      <c r="P157" s="25">
        <f t="shared" ref="P157:T157" si="144">H157/H$162</f>
        <v>4.924242424242424E-2</v>
      </c>
      <c r="Q157" s="25">
        <f t="shared" si="144"/>
        <v>5.3763440860215055E-2</v>
      </c>
      <c r="R157" s="25">
        <f t="shared" si="144"/>
        <v>0</v>
      </c>
      <c r="S157" s="25">
        <f t="shared" si="144"/>
        <v>0</v>
      </c>
      <c r="T157" s="25">
        <f t="shared" si="144"/>
        <v>0</v>
      </c>
    </row>
    <row r="158" spans="1:20" ht="15.75" customHeight="1">
      <c r="A158" s="22" t="s">
        <v>111</v>
      </c>
      <c r="F158" s="148"/>
      <c r="G158" s="12">
        <f>$G$28</f>
        <v>20</v>
      </c>
      <c r="H158" s="14">
        <v>13</v>
      </c>
      <c r="I158" s="14">
        <v>3</v>
      </c>
      <c r="J158" s="14">
        <v>0</v>
      </c>
      <c r="K158" s="14">
        <v>0</v>
      </c>
      <c r="L158" s="14">
        <v>0</v>
      </c>
      <c r="N158" s="148"/>
      <c r="O158" s="12">
        <f>$G$28</f>
        <v>20</v>
      </c>
      <c r="P158" s="25">
        <f t="shared" ref="P158:T158" si="145">H158/H$162</f>
        <v>4.924242424242424E-2</v>
      </c>
      <c r="Q158" s="25">
        <f t="shared" si="145"/>
        <v>3.2258064516129031E-2</v>
      </c>
      <c r="R158" s="25">
        <f t="shared" si="145"/>
        <v>0</v>
      </c>
      <c r="S158" s="25">
        <f t="shared" si="145"/>
        <v>0</v>
      </c>
      <c r="T158" s="25">
        <f t="shared" si="145"/>
        <v>0</v>
      </c>
    </row>
    <row r="159" spans="1:20" ht="15.75" customHeight="1">
      <c r="A159" s="22" t="s">
        <v>262</v>
      </c>
      <c r="F159" s="148"/>
      <c r="G159" s="12">
        <f>$G$29</f>
        <v>21</v>
      </c>
      <c r="H159" s="14">
        <v>5</v>
      </c>
      <c r="I159" s="14">
        <v>2</v>
      </c>
      <c r="J159" s="14">
        <v>0</v>
      </c>
      <c r="K159" s="14">
        <v>0</v>
      </c>
      <c r="L159" s="14">
        <v>0</v>
      </c>
      <c r="N159" s="148"/>
      <c r="O159" s="12">
        <f>$G$29</f>
        <v>21</v>
      </c>
      <c r="P159" s="25">
        <f t="shared" ref="P159:T159" si="146">H159/H$162</f>
        <v>1.893939393939394E-2</v>
      </c>
      <c r="Q159" s="25">
        <f t="shared" si="146"/>
        <v>2.1505376344086023E-2</v>
      </c>
      <c r="R159" s="25">
        <f t="shared" si="146"/>
        <v>0</v>
      </c>
      <c r="S159" s="25">
        <f t="shared" si="146"/>
        <v>0</v>
      </c>
      <c r="T159" s="25">
        <f t="shared" si="146"/>
        <v>0</v>
      </c>
    </row>
    <row r="160" spans="1:20" ht="15.75" customHeight="1">
      <c r="A160" s="22" t="s">
        <v>208</v>
      </c>
      <c r="F160" s="148"/>
      <c r="G160" s="12">
        <f>$G$30</f>
        <v>22</v>
      </c>
      <c r="H160" s="14">
        <v>12</v>
      </c>
      <c r="I160" s="14">
        <v>0</v>
      </c>
      <c r="J160" s="14">
        <v>0</v>
      </c>
      <c r="K160" s="14">
        <v>0</v>
      </c>
      <c r="L160" s="14">
        <v>0</v>
      </c>
      <c r="N160" s="148"/>
      <c r="O160" s="12">
        <f>$G$30</f>
        <v>22</v>
      </c>
      <c r="P160" s="25">
        <f t="shared" ref="P160:T160" si="147">H160/H$162</f>
        <v>4.5454545454545456E-2</v>
      </c>
      <c r="Q160" s="25">
        <f t="shared" si="147"/>
        <v>0</v>
      </c>
      <c r="R160" s="25">
        <f t="shared" si="147"/>
        <v>0</v>
      </c>
      <c r="S160" s="25">
        <f t="shared" si="147"/>
        <v>0</v>
      </c>
      <c r="T160" s="25">
        <f t="shared" si="147"/>
        <v>0</v>
      </c>
    </row>
    <row r="161" spans="1:20" ht="15.75" customHeight="1">
      <c r="F161" s="149"/>
      <c r="G161" s="12">
        <f>$G$31</f>
        <v>23</v>
      </c>
      <c r="H161" s="14">
        <v>6</v>
      </c>
      <c r="I161" s="14">
        <v>2</v>
      </c>
      <c r="J161" s="14">
        <v>0</v>
      </c>
      <c r="K161" s="14">
        <v>0</v>
      </c>
      <c r="L161" s="14">
        <v>0</v>
      </c>
      <c r="N161" s="149"/>
      <c r="O161" s="12">
        <f>$G$31</f>
        <v>23</v>
      </c>
      <c r="P161" s="25">
        <f t="shared" ref="P161:T161" si="148">H161/H$162</f>
        <v>2.2727272727272728E-2</v>
      </c>
      <c r="Q161" s="25">
        <f t="shared" si="148"/>
        <v>2.1505376344086023E-2</v>
      </c>
      <c r="R161" s="25">
        <f t="shared" si="148"/>
        <v>0</v>
      </c>
      <c r="S161" s="25">
        <f t="shared" si="148"/>
        <v>0</v>
      </c>
      <c r="T161" s="25">
        <f t="shared" si="148"/>
        <v>0</v>
      </c>
    </row>
    <row r="162" spans="1:20" ht="15.75" customHeight="1">
      <c r="F162" s="177"/>
      <c r="G162" s="178"/>
      <c r="H162" s="15">
        <f t="shared" ref="H162:L162" si="149">SUM(H138:H161)</f>
        <v>264</v>
      </c>
      <c r="I162" s="15">
        <f t="shared" si="149"/>
        <v>93</v>
      </c>
      <c r="J162" s="15">
        <f t="shared" si="149"/>
        <v>3</v>
      </c>
      <c r="K162" s="15">
        <f t="shared" si="149"/>
        <v>12</v>
      </c>
      <c r="L162" s="15">
        <f t="shared" si="149"/>
        <v>23</v>
      </c>
    </row>
    <row r="163" spans="1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F164" s="174">
        <v>45213</v>
      </c>
      <c r="G164" s="12">
        <f>$G$8</f>
        <v>0</v>
      </c>
      <c r="H164" s="14">
        <v>4</v>
      </c>
      <c r="I164" s="14">
        <v>0</v>
      </c>
      <c r="J164" s="14">
        <v>0</v>
      </c>
      <c r="K164" s="14">
        <v>0</v>
      </c>
      <c r="L164" s="14">
        <v>1</v>
      </c>
      <c r="N164" s="174">
        <v>45213</v>
      </c>
      <c r="O164" s="12">
        <f>$G$8</f>
        <v>0</v>
      </c>
      <c r="P164" s="25">
        <f t="shared" ref="P164:T164" si="150">H164/H$188</f>
        <v>1.3698630136986301E-2</v>
      </c>
      <c r="Q164" s="25">
        <f t="shared" si="150"/>
        <v>0</v>
      </c>
      <c r="R164" s="25">
        <f t="shared" si="150"/>
        <v>0</v>
      </c>
      <c r="S164" s="25">
        <f t="shared" si="150"/>
        <v>0</v>
      </c>
      <c r="T164" s="25">
        <f t="shared" si="150"/>
        <v>6.25E-2</v>
      </c>
    </row>
    <row r="165" spans="1:20" ht="15.75" customHeight="1">
      <c r="A165" s="22" t="s">
        <v>169</v>
      </c>
      <c r="F165" s="148"/>
      <c r="G165" s="12">
        <f>$G$9</f>
        <v>1</v>
      </c>
      <c r="H165" s="14">
        <v>0</v>
      </c>
      <c r="I165" s="14">
        <v>2</v>
      </c>
      <c r="J165" s="14">
        <v>0</v>
      </c>
      <c r="K165" s="14">
        <v>0</v>
      </c>
      <c r="L165" s="14">
        <v>0</v>
      </c>
      <c r="N165" s="148"/>
      <c r="O165" s="12">
        <f>$G$9</f>
        <v>1</v>
      </c>
      <c r="P165" s="25">
        <f t="shared" ref="P165:T165" si="151">H165/H$188</f>
        <v>0</v>
      </c>
      <c r="Q165" s="25">
        <f t="shared" si="151"/>
        <v>1.8691588785046728E-2</v>
      </c>
      <c r="R165" s="25">
        <f t="shared" si="151"/>
        <v>0</v>
      </c>
      <c r="S165" s="25">
        <f t="shared" si="151"/>
        <v>0</v>
      </c>
      <c r="T165" s="25">
        <f t="shared" si="151"/>
        <v>0</v>
      </c>
    </row>
    <row r="166" spans="1:20" ht="15.75" customHeight="1">
      <c r="A166" s="22" t="s">
        <v>263</v>
      </c>
      <c r="F166" s="148"/>
      <c r="G166" s="12">
        <f>$G$10</f>
        <v>2</v>
      </c>
      <c r="H166" s="11">
        <v>1</v>
      </c>
      <c r="I166" s="11">
        <v>0</v>
      </c>
      <c r="J166" s="11">
        <v>0</v>
      </c>
      <c r="K166" s="11">
        <v>0</v>
      </c>
      <c r="L166" s="11">
        <v>1</v>
      </c>
      <c r="N166" s="148"/>
      <c r="O166" s="12">
        <f>$G$10</f>
        <v>2</v>
      </c>
      <c r="P166" s="25">
        <f t="shared" ref="P166:T166" si="152">H166/H$188</f>
        <v>3.4246575342465752E-3</v>
      </c>
      <c r="Q166" s="25">
        <f t="shared" si="152"/>
        <v>0</v>
      </c>
      <c r="R166" s="25">
        <f t="shared" si="152"/>
        <v>0</v>
      </c>
      <c r="S166" s="25">
        <f t="shared" si="152"/>
        <v>0</v>
      </c>
      <c r="T166" s="25">
        <f t="shared" si="152"/>
        <v>6.25E-2</v>
      </c>
    </row>
    <row r="167" spans="1:20" ht="15.75" customHeight="1">
      <c r="A167" s="22" t="s">
        <v>264</v>
      </c>
      <c r="F167" s="148"/>
      <c r="G167" s="12">
        <f>$G$11</f>
        <v>3</v>
      </c>
      <c r="H167" s="14">
        <v>0</v>
      </c>
      <c r="I167" s="14">
        <v>1</v>
      </c>
      <c r="J167" s="14">
        <v>0</v>
      </c>
      <c r="K167" s="14">
        <v>1</v>
      </c>
      <c r="L167" s="14">
        <v>1</v>
      </c>
      <c r="N167" s="148"/>
      <c r="O167" s="12">
        <f>$G$11</f>
        <v>3</v>
      </c>
      <c r="P167" s="25">
        <f t="shared" ref="P167:T167" si="153">H167/H$188</f>
        <v>0</v>
      </c>
      <c r="Q167" s="25">
        <f t="shared" si="153"/>
        <v>9.3457943925233638E-3</v>
      </c>
      <c r="R167" s="25">
        <f t="shared" si="153"/>
        <v>0</v>
      </c>
      <c r="S167" s="25">
        <f t="shared" si="153"/>
        <v>0.14285714285714285</v>
      </c>
      <c r="T167" s="25">
        <f t="shared" si="153"/>
        <v>6.25E-2</v>
      </c>
    </row>
    <row r="168" spans="1:20" ht="15.75" customHeight="1">
      <c r="A168" s="22" t="s">
        <v>265</v>
      </c>
      <c r="F168" s="148"/>
      <c r="G168" s="12">
        <f>$G$12</f>
        <v>4</v>
      </c>
      <c r="H168" s="14">
        <v>2</v>
      </c>
      <c r="I168" s="14">
        <v>2</v>
      </c>
      <c r="J168" s="14">
        <v>0</v>
      </c>
      <c r="K168" s="14">
        <v>1</v>
      </c>
      <c r="L168" s="14">
        <v>0</v>
      </c>
      <c r="N168" s="148"/>
      <c r="O168" s="12">
        <f>$G$12</f>
        <v>4</v>
      </c>
      <c r="P168" s="25">
        <f t="shared" ref="P168:T168" si="154">H168/H$188</f>
        <v>6.8493150684931503E-3</v>
      </c>
      <c r="Q168" s="25">
        <f t="shared" si="154"/>
        <v>1.8691588785046728E-2</v>
      </c>
      <c r="R168" s="25">
        <f t="shared" si="154"/>
        <v>0</v>
      </c>
      <c r="S168" s="25">
        <f t="shared" si="154"/>
        <v>0.14285714285714285</v>
      </c>
      <c r="T168" s="25">
        <f t="shared" si="154"/>
        <v>0</v>
      </c>
    </row>
    <row r="169" spans="1:20" ht="15.75" customHeight="1">
      <c r="A169" s="22" t="s">
        <v>266</v>
      </c>
      <c r="F169" s="148"/>
      <c r="G169" s="12">
        <f>$G$13</f>
        <v>5</v>
      </c>
      <c r="H169" s="14">
        <v>5</v>
      </c>
      <c r="I169" s="14">
        <v>3</v>
      </c>
      <c r="J169" s="14">
        <v>0</v>
      </c>
      <c r="K169" s="14">
        <v>1</v>
      </c>
      <c r="L169" s="14">
        <v>0</v>
      </c>
      <c r="N169" s="148"/>
      <c r="O169" s="12">
        <f>$G$13</f>
        <v>5</v>
      </c>
      <c r="P169" s="25">
        <f t="shared" ref="P169:T169" si="155">H169/H$188</f>
        <v>1.7123287671232876E-2</v>
      </c>
      <c r="Q169" s="25">
        <f t="shared" si="155"/>
        <v>2.8037383177570093E-2</v>
      </c>
      <c r="R169" s="25">
        <f t="shared" si="155"/>
        <v>0</v>
      </c>
      <c r="S169" s="25">
        <f t="shared" si="155"/>
        <v>0.14285714285714285</v>
      </c>
      <c r="T169" s="25">
        <f t="shared" si="155"/>
        <v>0</v>
      </c>
    </row>
    <row r="170" spans="1:20" ht="15.75" customHeight="1">
      <c r="A170" s="22" t="s">
        <v>267</v>
      </c>
      <c r="F170" s="148"/>
      <c r="G170" s="12">
        <f>$G$14</f>
        <v>6</v>
      </c>
      <c r="H170" s="14">
        <v>5</v>
      </c>
      <c r="I170" s="14">
        <v>2</v>
      </c>
      <c r="J170" s="14">
        <v>0</v>
      </c>
      <c r="K170" s="14">
        <v>0</v>
      </c>
      <c r="L170" s="14">
        <v>2</v>
      </c>
      <c r="N170" s="148"/>
      <c r="O170" s="12">
        <f>$G$14</f>
        <v>6</v>
      </c>
      <c r="P170" s="25">
        <f t="shared" ref="P170:T170" si="156">H170/H$188</f>
        <v>1.7123287671232876E-2</v>
      </c>
      <c r="Q170" s="25">
        <f t="shared" si="156"/>
        <v>1.8691588785046728E-2</v>
      </c>
      <c r="R170" s="25">
        <f t="shared" si="156"/>
        <v>0</v>
      </c>
      <c r="S170" s="25">
        <f t="shared" si="156"/>
        <v>0</v>
      </c>
      <c r="T170" s="25">
        <f t="shared" si="156"/>
        <v>0.125</v>
      </c>
    </row>
    <row r="171" spans="1:20" ht="15.75" customHeight="1">
      <c r="A171" s="22" t="s">
        <v>268</v>
      </c>
      <c r="F171" s="148"/>
      <c r="G171" s="12">
        <f>$G$15</f>
        <v>7</v>
      </c>
      <c r="H171" s="14">
        <v>12</v>
      </c>
      <c r="I171" s="14">
        <v>3</v>
      </c>
      <c r="J171" s="14">
        <v>0</v>
      </c>
      <c r="K171" s="14">
        <v>0</v>
      </c>
      <c r="L171" s="14">
        <v>1</v>
      </c>
      <c r="N171" s="148"/>
      <c r="O171" s="12">
        <f>$G$15</f>
        <v>7</v>
      </c>
      <c r="P171" s="25">
        <f t="shared" ref="P171:T171" si="157">H171/H$188</f>
        <v>4.1095890410958902E-2</v>
      </c>
      <c r="Q171" s="25">
        <f t="shared" si="157"/>
        <v>2.8037383177570093E-2</v>
      </c>
      <c r="R171" s="25">
        <f t="shared" si="157"/>
        <v>0</v>
      </c>
      <c r="S171" s="25">
        <f t="shared" si="157"/>
        <v>0</v>
      </c>
      <c r="T171" s="25">
        <f t="shared" si="157"/>
        <v>6.25E-2</v>
      </c>
    </row>
    <row r="172" spans="1:20" ht="15.75" customHeight="1">
      <c r="A172" s="22" t="s">
        <v>269</v>
      </c>
      <c r="F172" s="148"/>
      <c r="G172" s="12">
        <f>$G$16</f>
        <v>8</v>
      </c>
      <c r="H172" s="14">
        <v>15</v>
      </c>
      <c r="I172" s="14">
        <v>6</v>
      </c>
      <c r="J172" s="14">
        <v>0</v>
      </c>
      <c r="K172" s="14">
        <v>1</v>
      </c>
      <c r="L172" s="14">
        <v>1</v>
      </c>
      <c r="N172" s="148"/>
      <c r="O172" s="12">
        <f>$G$16</f>
        <v>8</v>
      </c>
      <c r="P172" s="25">
        <f t="shared" ref="P172:T172" si="158">H172/H$188</f>
        <v>5.1369863013698627E-2</v>
      </c>
      <c r="Q172" s="25">
        <f t="shared" si="158"/>
        <v>5.6074766355140186E-2</v>
      </c>
      <c r="R172" s="25">
        <f t="shared" si="158"/>
        <v>0</v>
      </c>
      <c r="S172" s="25">
        <f t="shared" si="158"/>
        <v>0.14285714285714285</v>
      </c>
      <c r="T172" s="25">
        <f t="shared" si="158"/>
        <v>6.25E-2</v>
      </c>
    </row>
    <row r="173" spans="1:20" ht="15.75" customHeight="1">
      <c r="A173" s="22" t="s">
        <v>270</v>
      </c>
      <c r="F173" s="148"/>
      <c r="G173" s="12">
        <f>$G$17</f>
        <v>9</v>
      </c>
      <c r="H173" s="14">
        <v>16</v>
      </c>
      <c r="I173" s="14">
        <v>1</v>
      </c>
      <c r="J173" s="14">
        <v>1</v>
      </c>
      <c r="K173" s="14">
        <v>0</v>
      </c>
      <c r="L173" s="14">
        <v>1</v>
      </c>
      <c r="N173" s="148"/>
      <c r="O173" s="12">
        <f>$G$17</f>
        <v>9</v>
      </c>
      <c r="P173" s="25">
        <f t="shared" ref="P173:T173" si="159">H173/H$188</f>
        <v>5.4794520547945202E-2</v>
      </c>
      <c r="Q173" s="25">
        <f t="shared" si="159"/>
        <v>9.3457943925233638E-3</v>
      </c>
      <c r="R173" s="25">
        <f t="shared" si="159"/>
        <v>0.2</v>
      </c>
      <c r="S173" s="25">
        <f t="shared" si="159"/>
        <v>0</v>
      </c>
      <c r="T173" s="25">
        <f t="shared" si="159"/>
        <v>6.25E-2</v>
      </c>
    </row>
    <row r="174" spans="1:20" ht="15.75" customHeight="1">
      <c r="A174" s="22" t="s">
        <v>271</v>
      </c>
      <c r="F174" s="148"/>
      <c r="G174" s="12">
        <f>$G$18</f>
        <v>10</v>
      </c>
      <c r="H174" s="14">
        <v>20</v>
      </c>
      <c r="I174" s="14">
        <v>8</v>
      </c>
      <c r="J174" s="14">
        <v>0</v>
      </c>
      <c r="K174" s="14">
        <v>0</v>
      </c>
      <c r="L174" s="14">
        <v>2</v>
      </c>
      <c r="N174" s="148"/>
      <c r="O174" s="12">
        <f>$G$18</f>
        <v>10</v>
      </c>
      <c r="P174" s="25">
        <f t="shared" ref="P174:T174" si="160">H174/H$188</f>
        <v>6.8493150684931503E-2</v>
      </c>
      <c r="Q174" s="25">
        <f t="shared" si="160"/>
        <v>7.476635514018691E-2</v>
      </c>
      <c r="R174" s="25">
        <f t="shared" si="160"/>
        <v>0</v>
      </c>
      <c r="S174" s="25">
        <f t="shared" si="160"/>
        <v>0</v>
      </c>
      <c r="T174" s="25">
        <f t="shared" si="160"/>
        <v>0.125</v>
      </c>
    </row>
    <row r="175" spans="1:20" ht="15.75" customHeight="1">
      <c r="A175" s="22" t="s">
        <v>272</v>
      </c>
      <c r="F175" s="148"/>
      <c r="G175" s="12">
        <f>$G$19</f>
        <v>11</v>
      </c>
      <c r="H175" s="14">
        <v>19</v>
      </c>
      <c r="I175" s="14">
        <v>10</v>
      </c>
      <c r="J175" s="14">
        <v>0</v>
      </c>
      <c r="K175" s="14">
        <v>0</v>
      </c>
      <c r="L175" s="14">
        <v>1</v>
      </c>
      <c r="N175" s="148"/>
      <c r="O175" s="12">
        <f>$G$19</f>
        <v>11</v>
      </c>
      <c r="P175" s="25">
        <f t="shared" ref="P175:T175" si="161">H175/H$188</f>
        <v>6.5068493150684928E-2</v>
      </c>
      <c r="Q175" s="25">
        <f t="shared" si="161"/>
        <v>9.3457943925233641E-2</v>
      </c>
      <c r="R175" s="25">
        <f t="shared" si="161"/>
        <v>0</v>
      </c>
      <c r="S175" s="25">
        <f t="shared" si="161"/>
        <v>0</v>
      </c>
      <c r="T175" s="25">
        <f t="shared" si="161"/>
        <v>6.25E-2</v>
      </c>
    </row>
    <row r="176" spans="1:20" ht="15.75" customHeight="1">
      <c r="A176" s="22" t="s">
        <v>273</v>
      </c>
      <c r="F176" s="148"/>
      <c r="G176" s="12">
        <f>$G$20</f>
        <v>12</v>
      </c>
      <c r="H176" s="14">
        <v>16</v>
      </c>
      <c r="I176" s="14">
        <v>8</v>
      </c>
      <c r="J176" s="14">
        <v>3</v>
      </c>
      <c r="K176" s="14">
        <v>1</v>
      </c>
      <c r="L176" s="14">
        <v>3</v>
      </c>
      <c r="N176" s="148"/>
      <c r="O176" s="12">
        <f>$G$20</f>
        <v>12</v>
      </c>
      <c r="P176" s="25">
        <f t="shared" ref="P176:T176" si="162">H176/H$188</f>
        <v>5.4794520547945202E-2</v>
      </c>
      <c r="Q176" s="25">
        <f t="shared" si="162"/>
        <v>7.476635514018691E-2</v>
      </c>
      <c r="R176" s="25">
        <f t="shared" si="162"/>
        <v>0.6</v>
      </c>
      <c r="S176" s="25">
        <f t="shared" si="162"/>
        <v>0.14285714285714285</v>
      </c>
      <c r="T176" s="25">
        <f t="shared" si="162"/>
        <v>0.1875</v>
      </c>
    </row>
    <row r="177" spans="1:20" ht="15.75" customHeight="1">
      <c r="A177" s="22" t="s">
        <v>274</v>
      </c>
      <c r="F177" s="148"/>
      <c r="G177" s="12">
        <f>$G$21</f>
        <v>13</v>
      </c>
      <c r="H177" s="14">
        <v>11</v>
      </c>
      <c r="I177" s="14">
        <v>5</v>
      </c>
      <c r="J177" s="14">
        <v>0</v>
      </c>
      <c r="K177" s="14">
        <v>1</v>
      </c>
      <c r="L177" s="14">
        <v>2</v>
      </c>
      <c r="N177" s="148"/>
      <c r="O177" s="12">
        <f>$G$21</f>
        <v>13</v>
      </c>
      <c r="P177" s="25">
        <f t="shared" ref="P177:T177" si="163">H177/H$188</f>
        <v>3.7671232876712327E-2</v>
      </c>
      <c r="Q177" s="25">
        <f t="shared" si="163"/>
        <v>4.6728971962616821E-2</v>
      </c>
      <c r="R177" s="25">
        <f t="shared" si="163"/>
        <v>0</v>
      </c>
      <c r="S177" s="25">
        <f t="shared" si="163"/>
        <v>0.14285714285714285</v>
      </c>
      <c r="T177" s="25">
        <f t="shared" si="163"/>
        <v>0.125</v>
      </c>
    </row>
    <row r="178" spans="1:20" ht="15.75" customHeight="1">
      <c r="A178" s="22" t="s">
        <v>275</v>
      </c>
      <c r="F178" s="148"/>
      <c r="G178" s="12">
        <f>$G$22</f>
        <v>14</v>
      </c>
      <c r="H178" s="14">
        <v>21</v>
      </c>
      <c r="I178" s="14">
        <v>9</v>
      </c>
      <c r="J178" s="14">
        <v>0</v>
      </c>
      <c r="K178" s="14">
        <v>0</v>
      </c>
      <c r="L178" s="14">
        <v>0</v>
      </c>
      <c r="N178" s="148"/>
      <c r="O178" s="12">
        <f>$G$22</f>
        <v>14</v>
      </c>
      <c r="P178" s="25">
        <f t="shared" ref="P178:T178" si="164">H178/H$188</f>
        <v>7.1917808219178078E-2</v>
      </c>
      <c r="Q178" s="25">
        <f t="shared" si="164"/>
        <v>8.4112149532710276E-2</v>
      </c>
      <c r="R178" s="25">
        <f t="shared" si="164"/>
        <v>0</v>
      </c>
      <c r="S178" s="25">
        <f t="shared" si="164"/>
        <v>0</v>
      </c>
      <c r="T178" s="25">
        <f t="shared" si="164"/>
        <v>0</v>
      </c>
    </row>
    <row r="179" spans="1:20" ht="15.75" customHeight="1">
      <c r="A179" s="22" t="s">
        <v>276</v>
      </c>
      <c r="F179" s="148"/>
      <c r="G179" s="12">
        <f>$G$23</f>
        <v>15</v>
      </c>
      <c r="H179" s="14">
        <v>17</v>
      </c>
      <c r="I179" s="14">
        <v>11</v>
      </c>
      <c r="J179" s="14">
        <v>0</v>
      </c>
      <c r="K179" s="14">
        <v>1</v>
      </c>
      <c r="L179" s="14">
        <v>0</v>
      </c>
      <c r="N179" s="148"/>
      <c r="O179" s="12">
        <f>$G$23</f>
        <v>15</v>
      </c>
      <c r="P179" s="25">
        <f t="shared" ref="P179:T179" si="165">H179/H$188</f>
        <v>5.8219178082191778E-2</v>
      </c>
      <c r="Q179" s="25">
        <f t="shared" si="165"/>
        <v>0.10280373831775701</v>
      </c>
      <c r="R179" s="25">
        <f t="shared" si="165"/>
        <v>0</v>
      </c>
      <c r="S179" s="25">
        <f t="shared" si="165"/>
        <v>0.14285714285714285</v>
      </c>
      <c r="T179" s="25">
        <f t="shared" si="165"/>
        <v>0</v>
      </c>
    </row>
    <row r="180" spans="1:20" ht="15.75" customHeight="1">
      <c r="A180" s="22" t="s">
        <v>277</v>
      </c>
      <c r="F180" s="148"/>
      <c r="G180" s="12">
        <f>$G$24</f>
        <v>16</v>
      </c>
      <c r="H180" s="14">
        <v>29</v>
      </c>
      <c r="I180" s="14">
        <v>14</v>
      </c>
      <c r="J180" s="14">
        <v>0</v>
      </c>
      <c r="K180" s="14">
        <v>0</v>
      </c>
      <c r="L180" s="14">
        <v>0</v>
      </c>
      <c r="N180" s="148"/>
      <c r="O180" s="12">
        <f>$G$24</f>
        <v>16</v>
      </c>
      <c r="P180" s="25">
        <f t="shared" ref="P180:T180" si="166">H180/H$188</f>
        <v>9.9315068493150679E-2</v>
      </c>
      <c r="Q180" s="25">
        <f t="shared" si="166"/>
        <v>0.13084112149532709</v>
      </c>
      <c r="R180" s="25">
        <f t="shared" si="166"/>
        <v>0</v>
      </c>
      <c r="S180" s="25">
        <f t="shared" si="166"/>
        <v>0</v>
      </c>
      <c r="T180" s="25">
        <f t="shared" si="166"/>
        <v>0</v>
      </c>
    </row>
    <row r="181" spans="1:20" ht="15.75" customHeight="1">
      <c r="A181" s="22" t="s">
        <v>278</v>
      </c>
      <c r="F181" s="148"/>
      <c r="G181" s="12">
        <f>$G$25</f>
        <v>17</v>
      </c>
      <c r="H181" s="14">
        <v>28</v>
      </c>
      <c r="I181" s="14">
        <v>5</v>
      </c>
      <c r="J181" s="14">
        <v>0</v>
      </c>
      <c r="K181" s="14">
        <v>0</v>
      </c>
      <c r="L181" s="14">
        <v>0</v>
      </c>
      <c r="N181" s="148"/>
      <c r="O181" s="12">
        <f>$G$25</f>
        <v>17</v>
      </c>
      <c r="P181" s="25">
        <f t="shared" ref="P181:T181" si="167">H181/H$188</f>
        <v>9.5890410958904104E-2</v>
      </c>
      <c r="Q181" s="25">
        <f t="shared" si="167"/>
        <v>4.6728971962616821E-2</v>
      </c>
      <c r="R181" s="25">
        <f t="shared" si="167"/>
        <v>0</v>
      </c>
      <c r="S181" s="25">
        <f t="shared" si="167"/>
        <v>0</v>
      </c>
      <c r="T181" s="25">
        <f t="shared" si="167"/>
        <v>0</v>
      </c>
    </row>
    <row r="182" spans="1:20" ht="15.75" customHeight="1">
      <c r="A182" s="22" t="s">
        <v>279</v>
      </c>
      <c r="F182" s="148"/>
      <c r="G182" s="12">
        <f>$G$26</f>
        <v>18</v>
      </c>
      <c r="H182" s="14">
        <v>22</v>
      </c>
      <c r="I182" s="14">
        <v>6</v>
      </c>
      <c r="J182" s="14">
        <v>0</v>
      </c>
      <c r="K182" s="14">
        <v>0</v>
      </c>
      <c r="L182" s="14">
        <v>0</v>
      </c>
      <c r="N182" s="148"/>
      <c r="O182" s="12">
        <f>$G$26</f>
        <v>18</v>
      </c>
      <c r="P182" s="25">
        <f t="shared" ref="P182:T182" si="168">H182/H$188</f>
        <v>7.5342465753424653E-2</v>
      </c>
      <c r="Q182" s="25">
        <f t="shared" si="168"/>
        <v>5.6074766355140186E-2</v>
      </c>
      <c r="R182" s="25">
        <f t="shared" si="168"/>
        <v>0</v>
      </c>
      <c r="S182" s="25">
        <f t="shared" si="168"/>
        <v>0</v>
      </c>
      <c r="T182" s="25">
        <f t="shared" si="168"/>
        <v>0</v>
      </c>
    </row>
    <row r="183" spans="1:20" ht="15.75" customHeight="1">
      <c r="A183" s="22" t="s">
        <v>280</v>
      </c>
      <c r="F183" s="148"/>
      <c r="G183" s="12">
        <f>$G$27</f>
        <v>19</v>
      </c>
      <c r="H183" s="14">
        <v>15</v>
      </c>
      <c r="I183" s="14">
        <v>6</v>
      </c>
      <c r="J183" s="14">
        <v>0</v>
      </c>
      <c r="K183" s="14">
        <v>0</v>
      </c>
      <c r="L183" s="14">
        <v>0</v>
      </c>
      <c r="N183" s="148"/>
      <c r="O183" s="12">
        <f>$G$27</f>
        <v>19</v>
      </c>
      <c r="P183" s="25">
        <f t="shared" ref="P183:T183" si="169">H183/H$188</f>
        <v>5.1369863013698627E-2</v>
      </c>
      <c r="Q183" s="25">
        <f t="shared" si="169"/>
        <v>5.6074766355140186E-2</v>
      </c>
      <c r="R183" s="25">
        <f t="shared" si="169"/>
        <v>0</v>
      </c>
      <c r="S183" s="25">
        <f t="shared" si="169"/>
        <v>0</v>
      </c>
      <c r="T183" s="25">
        <f t="shared" si="169"/>
        <v>0</v>
      </c>
    </row>
    <row r="184" spans="1:20" ht="15.75" customHeight="1">
      <c r="A184" s="22" t="s">
        <v>281</v>
      </c>
      <c r="F184" s="148"/>
      <c r="G184" s="12">
        <f>$G$28</f>
        <v>20</v>
      </c>
      <c r="H184" s="14">
        <v>12</v>
      </c>
      <c r="I184" s="14">
        <v>4</v>
      </c>
      <c r="J184" s="14">
        <v>0</v>
      </c>
      <c r="K184" s="14">
        <v>0</v>
      </c>
      <c r="L184" s="14">
        <v>0</v>
      </c>
      <c r="N184" s="148"/>
      <c r="O184" s="12">
        <f>$G$28</f>
        <v>20</v>
      </c>
      <c r="P184" s="25">
        <f t="shared" ref="P184:T184" si="170">H184/H$188</f>
        <v>4.1095890410958902E-2</v>
      </c>
      <c r="Q184" s="25">
        <f t="shared" si="170"/>
        <v>3.7383177570093455E-2</v>
      </c>
      <c r="R184" s="25">
        <f t="shared" si="170"/>
        <v>0</v>
      </c>
      <c r="S184" s="25">
        <f t="shared" si="170"/>
        <v>0</v>
      </c>
      <c r="T184" s="25">
        <f t="shared" si="170"/>
        <v>0</v>
      </c>
    </row>
    <row r="185" spans="1:20" ht="15.75" customHeight="1">
      <c r="A185" s="22" t="s">
        <v>282</v>
      </c>
      <c r="F185" s="148"/>
      <c r="G185" s="12">
        <f>$G$29</f>
        <v>21</v>
      </c>
      <c r="H185" s="14">
        <v>9</v>
      </c>
      <c r="I185" s="14">
        <v>0</v>
      </c>
      <c r="J185" s="14">
        <v>1</v>
      </c>
      <c r="K185" s="14">
        <v>0</v>
      </c>
      <c r="L185" s="14">
        <v>0</v>
      </c>
      <c r="N185" s="148"/>
      <c r="O185" s="12">
        <f>$G$29</f>
        <v>21</v>
      </c>
      <c r="P185" s="25">
        <f t="shared" ref="P185:T185" si="171">H185/H$188</f>
        <v>3.0821917808219176E-2</v>
      </c>
      <c r="Q185" s="25">
        <f t="shared" si="171"/>
        <v>0</v>
      </c>
      <c r="R185" s="25">
        <f t="shared" si="171"/>
        <v>0.2</v>
      </c>
      <c r="S185" s="25">
        <f t="shared" si="171"/>
        <v>0</v>
      </c>
      <c r="T185" s="25">
        <f t="shared" si="171"/>
        <v>0</v>
      </c>
    </row>
    <row r="186" spans="1:20" ht="15.75" customHeight="1">
      <c r="A186" s="22" t="s">
        <v>283</v>
      </c>
      <c r="F186" s="148"/>
      <c r="G186" s="12">
        <f>$G$30</f>
        <v>22</v>
      </c>
      <c r="H186" s="14">
        <v>9</v>
      </c>
      <c r="I186" s="14">
        <v>0</v>
      </c>
      <c r="J186" s="14">
        <v>0</v>
      </c>
      <c r="K186" s="14">
        <v>0</v>
      </c>
      <c r="L186" s="14">
        <v>0</v>
      </c>
      <c r="N186" s="148"/>
      <c r="O186" s="12">
        <f>$G$30</f>
        <v>22</v>
      </c>
      <c r="P186" s="25">
        <f t="shared" ref="P186:T186" si="172">H186/H$188</f>
        <v>3.0821917808219176E-2</v>
      </c>
      <c r="Q186" s="25">
        <f t="shared" si="172"/>
        <v>0</v>
      </c>
      <c r="R186" s="25">
        <f t="shared" si="172"/>
        <v>0</v>
      </c>
      <c r="S186" s="25">
        <f t="shared" si="172"/>
        <v>0</v>
      </c>
      <c r="T186" s="25">
        <f t="shared" si="172"/>
        <v>0</v>
      </c>
    </row>
    <row r="187" spans="1:20" ht="15.75" customHeight="1">
      <c r="A187" s="22" t="s">
        <v>284</v>
      </c>
      <c r="F187" s="149"/>
      <c r="G187" s="12">
        <f>$G$31</f>
        <v>23</v>
      </c>
      <c r="H187" s="14">
        <v>4</v>
      </c>
      <c r="I187" s="14">
        <v>1</v>
      </c>
      <c r="J187" s="14">
        <v>0</v>
      </c>
      <c r="K187" s="14">
        <v>0</v>
      </c>
      <c r="L187" s="14">
        <v>0</v>
      </c>
      <c r="N187" s="149"/>
      <c r="O187" s="12">
        <f>$G$31</f>
        <v>23</v>
      </c>
      <c r="P187" s="25">
        <f t="shared" ref="P187:T187" si="173">H187/H$188</f>
        <v>1.3698630136986301E-2</v>
      </c>
      <c r="Q187" s="25">
        <f t="shared" si="173"/>
        <v>9.3457943925233638E-3</v>
      </c>
      <c r="R187" s="25">
        <f t="shared" si="173"/>
        <v>0</v>
      </c>
      <c r="S187" s="25">
        <f t="shared" si="173"/>
        <v>0</v>
      </c>
      <c r="T187" s="25">
        <f t="shared" si="173"/>
        <v>0</v>
      </c>
    </row>
    <row r="188" spans="1:20" ht="15.75" customHeight="1">
      <c r="A188" s="22" t="s">
        <v>110</v>
      </c>
      <c r="F188" s="177"/>
      <c r="G188" s="178"/>
      <c r="H188" s="15">
        <f t="shared" ref="H188:L188" si="174">SUM(H164:H187)</f>
        <v>292</v>
      </c>
      <c r="I188" s="15">
        <f t="shared" si="174"/>
        <v>107</v>
      </c>
      <c r="J188" s="15">
        <f t="shared" si="174"/>
        <v>5</v>
      </c>
      <c r="K188" s="15">
        <f t="shared" si="174"/>
        <v>7</v>
      </c>
      <c r="L188" s="15">
        <f t="shared" si="174"/>
        <v>16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212</v>
      </c>
      <c r="F190" s="174">
        <v>45214</v>
      </c>
      <c r="G190" s="12">
        <f>$G$8</f>
        <v>0</v>
      </c>
      <c r="H190" s="14">
        <v>6</v>
      </c>
      <c r="I190" s="14">
        <v>1</v>
      </c>
      <c r="J190" s="14">
        <v>0</v>
      </c>
      <c r="K190" s="14">
        <v>0</v>
      </c>
      <c r="L190" s="14">
        <v>0</v>
      </c>
      <c r="N190" s="174">
        <v>45214</v>
      </c>
      <c r="O190" s="12">
        <f>$G$8</f>
        <v>0</v>
      </c>
      <c r="P190" s="25">
        <f t="shared" ref="P190:T190" si="175">H190/H$214</f>
        <v>1.9543973941368076E-2</v>
      </c>
      <c r="Q190" s="25">
        <f t="shared" si="175"/>
        <v>1.1904761904761904E-2</v>
      </c>
      <c r="R190" s="25">
        <f t="shared" si="175"/>
        <v>0</v>
      </c>
      <c r="S190" s="25">
        <f t="shared" si="175"/>
        <v>0</v>
      </c>
      <c r="T190" s="25">
        <f t="shared" si="175"/>
        <v>0</v>
      </c>
    </row>
    <row r="191" spans="1:20" ht="15.75" customHeight="1">
      <c r="A191" s="22" t="s">
        <v>247</v>
      </c>
      <c r="F191" s="148"/>
      <c r="G191" s="12">
        <f>$G$9</f>
        <v>1</v>
      </c>
      <c r="H191" s="14">
        <v>4</v>
      </c>
      <c r="I191" s="14">
        <v>0</v>
      </c>
      <c r="J191" s="14">
        <v>0</v>
      </c>
      <c r="K191" s="14">
        <v>0</v>
      </c>
      <c r="L191" s="14">
        <v>0</v>
      </c>
      <c r="N191" s="148"/>
      <c r="O191" s="12">
        <f>$G$9</f>
        <v>1</v>
      </c>
      <c r="P191" s="25">
        <f t="shared" ref="P191:T191" si="176">H191/H$214</f>
        <v>1.3029315960912053E-2</v>
      </c>
      <c r="Q191" s="25">
        <f t="shared" si="176"/>
        <v>0</v>
      </c>
      <c r="R191" s="25">
        <f t="shared" si="176"/>
        <v>0</v>
      </c>
      <c r="S191" s="25">
        <f t="shared" si="176"/>
        <v>0</v>
      </c>
      <c r="T191" s="25">
        <f t="shared" si="176"/>
        <v>0</v>
      </c>
    </row>
    <row r="192" spans="1:20" ht="15.75" customHeight="1">
      <c r="A192" s="22" t="s">
        <v>285</v>
      </c>
      <c r="F192" s="148"/>
      <c r="G192" s="12">
        <f>$G$10</f>
        <v>2</v>
      </c>
      <c r="H192" s="11">
        <v>3</v>
      </c>
      <c r="I192" s="11">
        <v>1</v>
      </c>
      <c r="J192" s="11">
        <v>0</v>
      </c>
      <c r="K192" s="11">
        <v>1</v>
      </c>
      <c r="L192" s="11">
        <v>0</v>
      </c>
      <c r="N192" s="148"/>
      <c r="O192" s="12">
        <f>$G$10</f>
        <v>2</v>
      </c>
      <c r="P192" s="25">
        <f t="shared" ref="P192:T192" si="177">H192/H$214</f>
        <v>9.7719869706840382E-3</v>
      </c>
      <c r="Q192" s="25">
        <f t="shared" si="177"/>
        <v>1.1904761904761904E-2</v>
      </c>
      <c r="R192" s="25">
        <f t="shared" si="177"/>
        <v>0</v>
      </c>
      <c r="S192" s="25">
        <f t="shared" si="177"/>
        <v>0.33333333333333331</v>
      </c>
      <c r="T192" s="25">
        <f t="shared" si="177"/>
        <v>0</v>
      </c>
    </row>
    <row r="193" spans="1:20" ht="15.75" customHeight="1">
      <c r="A193" s="22" t="s">
        <v>213</v>
      </c>
      <c r="F193" s="148"/>
      <c r="G193" s="12">
        <f>$G$11</f>
        <v>3</v>
      </c>
      <c r="H193" s="14">
        <v>2</v>
      </c>
      <c r="I193" s="14">
        <v>1</v>
      </c>
      <c r="J193" s="14">
        <v>0</v>
      </c>
      <c r="K193" s="14">
        <v>1</v>
      </c>
      <c r="L193" s="14">
        <v>0</v>
      </c>
      <c r="N193" s="148"/>
      <c r="O193" s="12">
        <f>$G$11</f>
        <v>3</v>
      </c>
      <c r="P193" s="25">
        <f t="shared" ref="P193:T193" si="178">H193/H$214</f>
        <v>6.5146579804560263E-3</v>
      </c>
      <c r="Q193" s="25">
        <f t="shared" si="178"/>
        <v>1.1904761904761904E-2</v>
      </c>
      <c r="R193" s="25">
        <f t="shared" si="178"/>
        <v>0</v>
      </c>
      <c r="S193" s="25">
        <f t="shared" si="178"/>
        <v>0.33333333333333331</v>
      </c>
      <c r="T193" s="25">
        <f t="shared" si="178"/>
        <v>0</v>
      </c>
    </row>
    <row r="194" spans="1:20" ht="15.75" customHeight="1">
      <c r="A194" s="22" t="s">
        <v>286</v>
      </c>
      <c r="F194" s="148"/>
      <c r="G194" s="12">
        <f>$G$12</f>
        <v>4</v>
      </c>
      <c r="H194" s="14">
        <v>1</v>
      </c>
      <c r="I194" s="14">
        <v>3</v>
      </c>
      <c r="J194" s="14">
        <v>0</v>
      </c>
      <c r="K194" s="14">
        <v>0</v>
      </c>
      <c r="L194" s="14">
        <v>0</v>
      </c>
      <c r="N194" s="148"/>
      <c r="O194" s="12">
        <f>$G$12</f>
        <v>4</v>
      </c>
      <c r="P194" s="25">
        <f t="shared" ref="P194:T194" si="179">H194/H$214</f>
        <v>3.2573289902280132E-3</v>
      </c>
      <c r="Q194" s="25">
        <f t="shared" si="179"/>
        <v>3.5714285714285712E-2</v>
      </c>
      <c r="R194" s="25">
        <f t="shared" si="179"/>
        <v>0</v>
      </c>
      <c r="S194" s="25">
        <f t="shared" si="179"/>
        <v>0</v>
      </c>
      <c r="T194" s="25">
        <f t="shared" si="179"/>
        <v>0</v>
      </c>
    </row>
    <row r="195" spans="1:20" ht="15.75" customHeight="1">
      <c r="A195" s="22" t="s">
        <v>67</v>
      </c>
      <c r="F195" s="148"/>
      <c r="G195" s="12">
        <f>$G$13</f>
        <v>5</v>
      </c>
      <c r="H195" s="14">
        <v>5</v>
      </c>
      <c r="I195" s="14">
        <v>1</v>
      </c>
      <c r="J195" s="14">
        <v>0</v>
      </c>
      <c r="K195" s="14">
        <v>0</v>
      </c>
      <c r="L195" s="14">
        <v>0</v>
      </c>
      <c r="N195" s="148"/>
      <c r="O195" s="12">
        <f>$G$13</f>
        <v>5</v>
      </c>
      <c r="P195" s="25">
        <f t="shared" ref="P195:T195" si="180">H195/H$214</f>
        <v>1.6286644951140065E-2</v>
      </c>
      <c r="Q195" s="25">
        <f t="shared" si="180"/>
        <v>1.1904761904761904E-2</v>
      </c>
      <c r="R195" s="25">
        <f t="shared" si="180"/>
        <v>0</v>
      </c>
      <c r="S195" s="25">
        <f t="shared" si="180"/>
        <v>0</v>
      </c>
      <c r="T195" s="25">
        <f t="shared" si="180"/>
        <v>0</v>
      </c>
    </row>
    <row r="196" spans="1:20" ht="15.75" customHeight="1">
      <c r="A196" s="22" t="s">
        <v>228</v>
      </c>
      <c r="F196" s="148"/>
      <c r="G196" s="12">
        <f>$G$14</f>
        <v>6</v>
      </c>
      <c r="H196" s="14">
        <v>6</v>
      </c>
      <c r="I196" s="14">
        <v>3</v>
      </c>
      <c r="J196" s="14">
        <v>0</v>
      </c>
      <c r="K196" s="14">
        <v>0</v>
      </c>
      <c r="L196" s="14">
        <v>0</v>
      </c>
      <c r="N196" s="148"/>
      <c r="O196" s="12">
        <f>$G$14</f>
        <v>6</v>
      </c>
      <c r="P196" s="25">
        <f t="shared" ref="P196:T196" si="181">H196/H$214</f>
        <v>1.9543973941368076E-2</v>
      </c>
      <c r="Q196" s="25">
        <f t="shared" si="181"/>
        <v>3.5714285714285712E-2</v>
      </c>
      <c r="R196" s="25">
        <f t="shared" si="181"/>
        <v>0</v>
      </c>
      <c r="S196" s="25">
        <f t="shared" si="181"/>
        <v>0</v>
      </c>
      <c r="T196" s="25">
        <f t="shared" si="181"/>
        <v>0</v>
      </c>
    </row>
    <row r="197" spans="1:20" ht="15.75" customHeight="1">
      <c r="A197" s="22" t="s">
        <v>287</v>
      </c>
      <c r="F197" s="148"/>
      <c r="G197" s="12">
        <f>$G$15</f>
        <v>7</v>
      </c>
      <c r="H197" s="14">
        <v>10</v>
      </c>
      <c r="I197" s="14">
        <v>2</v>
      </c>
      <c r="J197" s="14">
        <v>1</v>
      </c>
      <c r="K197" s="14">
        <v>0</v>
      </c>
      <c r="L197" s="14">
        <v>0</v>
      </c>
      <c r="N197" s="148"/>
      <c r="O197" s="12">
        <f>$G$15</f>
        <v>7</v>
      </c>
      <c r="P197" s="25">
        <f t="shared" ref="P197:T197" si="182">H197/H$214</f>
        <v>3.2573289902280131E-2</v>
      </c>
      <c r="Q197" s="25">
        <f t="shared" si="182"/>
        <v>2.3809523809523808E-2</v>
      </c>
      <c r="R197" s="25">
        <f t="shared" si="182"/>
        <v>1</v>
      </c>
      <c r="S197" s="25">
        <f t="shared" si="182"/>
        <v>0</v>
      </c>
      <c r="T197" s="25">
        <f t="shared" si="182"/>
        <v>0</v>
      </c>
    </row>
    <row r="198" spans="1:20" ht="15.75" customHeight="1">
      <c r="A198" s="22" t="s">
        <v>288</v>
      </c>
      <c r="F198" s="148"/>
      <c r="G198" s="12">
        <f>$G$16</f>
        <v>8</v>
      </c>
      <c r="H198" s="14">
        <v>12</v>
      </c>
      <c r="I198" s="14">
        <v>6</v>
      </c>
      <c r="J198" s="14">
        <v>0</v>
      </c>
      <c r="K198" s="14">
        <v>0</v>
      </c>
      <c r="L198" s="14">
        <v>0</v>
      </c>
      <c r="N198" s="148"/>
      <c r="O198" s="12">
        <f>$G$16</f>
        <v>8</v>
      </c>
      <c r="P198" s="25">
        <f t="shared" ref="P198:T198" si="183">H198/H$214</f>
        <v>3.9087947882736153E-2</v>
      </c>
      <c r="Q198" s="25">
        <f t="shared" si="183"/>
        <v>7.1428571428571425E-2</v>
      </c>
      <c r="R198" s="25">
        <f t="shared" si="183"/>
        <v>0</v>
      </c>
      <c r="S198" s="25">
        <f t="shared" si="183"/>
        <v>0</v>
      </c>
      <c r="T198" s="25">
        <f t="shared" si="183"/>
        <v>0</v>
      </c>
    </row>
    <row r="199" spans="1:20" ht="15.75" customHeight="1">
      <c r="A199" s="22" t="s">
        <v>289</v>
      </c>
      <c r="F199" s="148"/>
      <c r="G199" s="12">
        <f>$G$17</f>
        <v>9</v>
      </c>
      <c r="H199" s="14">
        <v>11</v>
      </c>
      <c r="I199" s="14">
        <v>2</v>
      </c>
      <c r="J199" s="14">
        <v>0</v>
      </c>
      <c r="K199" s="14">
        <v>0</v>
      </c>
      <c r="L199" s="14">
        <v>0</v>
      </c>
      <c r="N199" s="148"/>
      <c r="O199" s="12">
        <f>$G$17</f>
        <v>9</v>
      </c>
      <c r="P199" s="25">
        <f t="shared" ref="P199:T199" si="184">H199/H$214</f>
        <v>3.5830618892508145E-2</v>
      </c>
      <c r="Q199" s="25">
        <f t="shared" si="184"/>
        <v>2.3809523809523808E-2</v>
      </c>
      <c r="R199" s="25">
        <f t="shared" si="184"/>
        <v>0</v>
      </c>
      <c r="S199" s="25">
        <f t="shared" si="184"/>
        <v>0</v>
      </c>
      <c r="T199" s="25">
        <f t="shared" si="184"/>
        <v>0</v>
      </c>
    </row>
    <row r="200" spans="1:20" ht="15.75" customHeight="1">
      <c r="A200" s="22" t="s">
        <v>290</v>
      </c>
      <c r="F200" s="148"/>
      <c r="G200" s="12">
        <f>$G$18</f>
        <v>10</v>
      </c>
      <c r="H200" s="14">
        <v>16</v>
      </c>
      <c r="I200" s="14">
        <v>7</v>
      </c>
      <c r="J200" s="14">
        <v>0</v>
      </c>
      <c r="K200" s="14">
        <v>0</v>
      </c>
      <c r="L200" s="14">
        <v>0</v>
      </c>
      <c r="N200" s="148"/>
      <c r="O200" s="12">
        <f>$G$18</f>
        <v>10</v>
      </c>
      <c r="P200" s="25">
        <f t="shared" ref="P200:T200" si="185">H200/H$214</f>
        <v>5.2117263843648211E-2</v>
      </c>
      <c r="Q200" s="25">
        <f t="shared" si="185"/>
        <v>8.3333333333333329E-2</v>
      </c>
      <c r="R200" s="25">
        <f t="shared" si="185"/>
        <v>0</v>
      </c>
      <c r="S200" s="25">
        <f t="shared" si="185"/>
        <v>0</v>
      </c>
      <c r="T200" s="25">
        <f t="shared" si="185"/>
        <v>0</v>
      </c>
    </row>
    <row r="201" spans="1:20" ht="15.75" customHeight="1">
      <c r="A201" s="22" t="s">
        <v>291</v>
      </c>
      <c r="F201" s="148"/>
      <c r="G201" s="12">
        <f>$G$19</f>
        <v>11</v>
      </c>
      <c r="H201" s="14">
        <v>14</v>
      </c>
      <c r="I201" s="14">
        <v>2</v>
      </c>
      <c r="J201" s="14">
        <v>0</v>
      </c>
      <c r="K201" s="14">
        <v>0</v>
      </c>
      <c r="L201" s="14">
        <v>0</v>
      </c>
      <c r="N201" s="148"/>
      <c r="O201" s="12">
        <f>$G$19</f>
        <v>11</v>
      </c>
      <c r="P201" s="25">
        <f t="shared" ref="P201:T201" si="186">H201/H$214</f>
        <v>4.5602605863192182E-2</v>
      </c>
      <c r="Q201" s="25">
        <f t="shared" si="186"/>
        <v>2.3809523809523808E-2</v>
      </c>
      <c r="R201" s="25">
        <f t="shared" si="186"/>
        <v>0</v>
      </c>
      <c r="S201" s="25">
        <f t="shared" si="186"/>
        <v>0</v>
      </c>
      <c r="T201" s="25">
        <f t="shared" si="186"/>
        <v>0</v>
      </c>
    </row>
    <row r="202" spans="1:20" ht="15.75" customHeight="1">
      <c r="A202" s="22" t="s">
        <v>292</v>
      </c>
      <c r="F202" s="148"/>
      <c r="G202" s="12">
        <f>$G$20</f>
        <v>12</v>
      </c>
      <c r="H202" s="14">
        <v>21</v>
      </c>
      <c r="I202" s="14">
        <v>4</v>
      </c>
      <c r="J202" s="14">
        <v>0</v>
      </c>
      <c r="K202" s="14">
        <v>1</v>
      </c>
      <c r="L202" s="14">
        <v>0</v>
      </c>
      <c r="N202" s="148"/>
      <c r="O202" s="12">
        <f>$G$20</f>
        <v>12</v>
      </c>
      <c r="P202" s="25">
        <f t="shared" ref="P202:T202" si="187">H202/H$214</f>
        <v>6.8403908794788276E-2</v>
      </c>
      <c r="Q202" s="25">
        <f t="shared" si="187"/>
        <v>4.7619047619047616E-2</v>
      </c>
      <c r="R202" s="25">
        <f t="shared" si="187"/>
        <v>0</v>
      </c>
      <c r="S202" s="25">
        <f t="shared" si="187"/>
        <v>0.33333333333333331</v>
      </c>
      <c r="T202" s="25">
        <f t="shared" si="187"/>
        <v>0</v>
      </c>
    </row>
    <row r="203" spans="1:20" ht="15.75" customHeight="1">
      <c r="A203" s="22" t="s">
        <v>293</v>
      </c>
      <c r="F203" s="148"/>
      <c r="G203" s="12">
        <f>$G$21</f>
        <v>13</v>
      </c>
      <c r="H203" s="14">
        <v>22</v>
      </c>
      <c r="I203" s="14">
        <v>6</v>
      </c>
      <c r="J203" s="14">
        <v>0</v>
      </c>
      <c r="K203" s="14">
        <v>0</v>
      </c>
      <c r="L203" s="14">
        <v>1</v>
      </c>
      <c r="N203" s="148"/>
      <c r="O203" s="12">
        <f>$G$21</f>
        <v>13</v>
      </c>
      <c r="P203" s="25">
        <f t="shared" ref="P203:T203" si="188">H203/H$214</f>
        <v>7.1661237785016291E-2</v>
      </c>
      <c r="Q203" s="25">
        <f t="shared" si="188"/>
        <v>7.1428571428571425E-2</v>
      </c>
      <c r="R203" s="25">
        <f t="shared" si="188"/>
        <v>0</v>
      </c>
      <c r="S203" s="25">
        <f t="shared" si="188"/>
        <v>0</v>
      </c>
      <c r="T203" s="25">
        <f t="shared" si="188"/>
        <v>0.5</v>
      </c>
    </row>
    <row r="204" spans="1:20" ht="15.75" customHeight="1">
      <c r="A204" s="22" t="s">
        <v>294</v>
      </c>
      <c r="F204" s="148"/>
      <c r="G204" s="12">
        <f>$G$22</f>
        <v>14</v>
      </c>
      <c r="H204" s="14">
        <v>16</v>
      </c>
      <c r="I204" s="14">
        <v>9</v>
      </c>
      <c r="J204" s="14">
        <v>0</v>
      </c>
      <c r="K204" s="14">
        <v>0</v>
      </c>
      <c r="L204" s="14">
        <v>0</v>
      </c>
      <c r="N204" s="148"/>
      <c r="O204" s="12">
        <f>$G$22</f>
        <v>14</v>
      </c>
      <c r="P204" s="25">
        <f t="shared" ref="P204:T204" si="189">H204/H$214</f>
        <v>5.2117263843648211E-2</v>
      </c>
      <c r="Q204" s="25">
        <f t="shared" si="189"/>
        <v>0.10714285714285714</v>
      </c>
      <c r="R204" s="25">
        <f t="shared" si="189"/>
        <v>0</v>
      </c>
      <c r="S204" s="25">
        <f t="shared" si="189"/>
        <v>0</v>
      </c>
      <c r="T204" s="25">
        <f t="shared" si="189"/>
        <v>0</v>
      </c>
    </row>
    <row r="205" spans="1:20" ht="15.75" customHeight="1">
      <c r="A205" s="22" t="s">
        <v>295</v>
      </c>
      <c r="F205" s="148"/>
      <c r="G205" s="12">
        <f>$G$23</f>
        <v>15</v>
      </c>
      <c r="H205" s="14">
        <v>48</v>
      </c>
      <c r="I205" s="14">
        <v>8</v>
      </c>
      <c r="J205" s="14">
        <v>0</v>
      </c>
      <c r="K205" s="14">
        <v>0</v>
      </c>
      <c r="L205" s="14">
        <v>1</v>
      </c>
      <c r="N205" s="148"/>
      <c r="O205" s="12">
        <f>$G$23</f>
        <v>15</v>
      </c>
      <c r="P205" s="25">
        <f t="shared" ref="P205:T205" si="190">H205/H$214</f>
        <v>0.15635179153094461</v>
      </c>
      <c r="Q205" s="25">
        <f t="shared" si="190"/>
        <v>9.5238095238095233E-2</v>
      </c>
      <c r="R205" s="25">
        <f t="shared" si="190"/>
        <v>0</v>
      </c>
      <c r="S205" s="25">
        <f t="shared" si="190"/>
        <v>0</v>
      </c>
      <c r="T205" s="25">
        <f t="shared" si="190"/>
        <v>0.5</v>
      </c>
    </row>
    <row r="206" spans="1:20" ht="15.75" customHeight="1">
      <c r="A206" s="22" t="s">
        <v>296</v>
      </c>
      <c r="F206" s="148"/>
      <c r="G206" s="12">
        <f>$G$24</f>
        <v>16</v>
      </c>
      <c r="H206" s="14">
        <v>30</v>
      </c>
      <c r="I206" s="14">
        <v>6</v>
      </c>
      <c r="J206" s="14">
        <v>0</v>
      </c>
      <c r="K206" s="14">
        <v>0</v>
      </c>
      <c r="L206" s="14">
        <v>0</v>
      </c>
      <c r="N206" s="148"/>
      <c r="O206" s="12">
        <f>$G$24</f>
        <v>16</v>
      </c>
      <c r="P206" s="25">
        <f t="shared" ref="P206:T206" si="191">H206/H$214</f>
        <v>9.7719869706840393E-2</v>
      </c>
      <c r="Q206" s="25">
        <f t="shared" si="191"/>
        <v>7.1428571428571425E-2</v>
      </c>
      <c r="R206" s="25">
        <f t="shared" si="191"/>
        <v>0</v>
      </c>
      <c r="S206" s="25">
        <f t="shared" si="191"/>
        <v>0</v>
      </c>
      <c r="T206" s="25">
        <f t="shared" si="191"/>
        <v>0</v>
      </c>
    </row>
    <row r="207" spans="1:20" ht="15.75" customHeight="1">
      <c r="A207" s="22" t="s">
        <v>297</v>
      </c>
      <c r="F207" s="148"/>
      <c r="G207" s="12">
        <f>$G$25</f>
        <v>17</v>
      </c>
      <c r="H207" s="14">
        <v>22</v>
      </c>
      <c r="I207" s="14">
        <v>12</v>
      </c>
      <c r="J207" s="14">
        <v>0</v>
      </c>
      <c r="K207" s="14">
        <v>0</v>
      </c>
      <c r="L207" s="14">
        <v>0</v>
      </c>
      <c r="N207" s="148"/>
      <c r="O207" s="12">
        <f>$G$25</f>
        <v>17</v>
      </c>
      <c r="P207" s="25">
        <f t="shared" ref="P207:T207" si="192">H207/H$214</f>
        <v>7.1661237785016291E-2</v>
      </c>
      <c r="Q207" s="25">
        <f t="shared" si="192"/>
        <v>0.14285714285714285</v>
      </c>
      <c r="R207" s="25">
        <f t="shared" si="192"/>
        <v>0</v>
      </c>
      <c r="S207" s="25">
        <f t="shared" si="192"/>
        <v>0</v>
      </c>
      <c r="T207" s="25">
        <f t="shared" si="192"/>
        <v>0</v>
      </c>
    </row>
    <row r="208" spans="1:20" ht="15.75" customHeight="1">
      <c r="A208" s="22" t="s">
        <v>298</v>
      </c>
      <c r="F208" s="148"/>
      <c r="G208" s="12">
        <f>$G$26</f>
        <v>18</v>
      </c>
      <c r="H208" s="14">
        <v>11</v>
      </c>
      <c r="I208" s="14">
        <v>4</v>
      </c>
      <c r="J208" s="14">
        <v>0</v>
      </c>
      <c r="K208" s="14">
        <v>0</v>
      </c>
      <c r="L208" s="14">
        <v>0</v>
      </c>
      <c r="N208" s="148"/>
      <c r="O208" s="12">
        <f>$G$26</f>
        <v>18</v>
      </c>
      <c r="P208" s="25">
        <f t="shared" ref="P208:T208" si="193">H208/H$214</f>
        <v>3.5830618892508145E-2</v>
      </c>
      <c r="Q208" s="25">
        <f t="shared" si="193"/>
        <v>4.7619047619047616E-2</v>
      </c>
      <c r="R208" s="25">
        <f t="shared" si="193"/>
        <v>0</v>
      </c>
      <c r="S208" s="25">
        <f t="shared" si="193"/>
        <v>0</v>
      </c>
      <c r="T208" s="25">
        <f t="shared" si="193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4</v>
      </c>
      <c r="J209" s="14">
        <v>0</v>
      </c>
      <c r="K209" s="14">
        <v>0</v>
      </c>
      <c r="L209" s="14">
        <v>0</v>
      </c>
      <c r="N209" s="148"/>
      <c r="O209" s="12">
        <f>$G$27</f>
        <v>19</v>
      </c>
      <c r="P209" s="25">
        <f t="shared" ref="P209:T209" si="194">H209/H$214</f>
        <v>4.2345276872964167E-2</v>
      </c>
      <c r="Q209" s="25">
        <f t="shared" si="194"/>
        <v>4.7619047619047616E-2</v>
      </c>
      <c r="R209" s="25">
        <f t="shared" si="194"/>
        <v>0</v>
      </c>
      <c r="S209" s="25">
        <f t="shared" si="194"/>
        <v>0</v>
      </c>
      <c r="T209" s="25">
        <f t="shared" si="194"/>
        <v>0</v>
      </c>
    </row>
    <row r="210" spans="1:20" ht="15.75" customHeight="1">
      <c r="A210" s="22" t="s">
        <v>299</v>
      </c>
      <c r="F210" s="148"/>
      <c r="G210" s="12">
        <f>$G$28</f>
        <v>20</v>
      </c>
      <c r="H210" s="14">
        <v>11</v>
      </c>
      <c r="I210" s="14">
        <v>0</v>
      </c>
      <c r="J210" s="14">
        <v>0</v>
      </c>
      <c r="K210" s="14">
        <v>0</v>
      </c>
      <c r="L210" s="14">
        <v>0</v>
      </c>
      <c r="N210" s="148"/>
      <c r="O210" s="12">
        <f>$G$28</f>
        <v>20</v>
      </c>
      <c r="P210" s="25">
        <f t="shared" ref="P210:T210" si="195">H210/H$214</f>
        <v>3.5830618892508145E-2</v>
      </c>
      <c r="Q210" s="25">
        <f t="shared" si="195"/>
        <v>0</v>
      </c>
      <c r="R210" s="25">
        <f t="shared" si="195"/>
        <v>0</v>
      </c>
      <c r="S210" s="25">
        <f t="shared" si="195"/>
        <v>0</v>
      </c>
      <c r="T210" s="25">
        <f t="shared" si="195"/>
        <v>0</v>
      </c>
    </row>
    <row r="211" spans="1:20" ht="15.75" customHeight="1">
      <c r="A211" s="22" t="s">
        <v>262</v>
      </c>
      <c r="F211" s="148"/>
      <c r="G211" s="12">
        <f>$G$29</f>
        <v>21</v>
      </c>
      <c r="H211" s="14">
        <v>12</v>
      </c>
      <c r="I211" s="14">
        <v>0</v>
      </c>
      <c r="J211" s="14">
        <v>0</v>
      </c>
      <c r="K211" s="14">
        <v>0</v>
      </c>
      <c r="L211" s="14">
        <v>0</v>
      </c>
      <c r="N211" s="148"/>
      <c r="O211" s="12">
        <f>$G$29</f>
        <v>21</v>
      </c>
      <c r="P211" s="25">
        <f t="shared" ref="P211:T211" si="196">H211/H$214</f>
        <v>3.9087947882736153E-2</v>
      </c>
      <c r="Q211" s="25">
        <f t="shared" si="196"/>
        <v>0</v>
      </c>
      <c r="R211" s="25">
        <f t="shared" si="196"/>
        <v>0</v>
      </c>
      <c r="S211" s="25">
        <f t="shared" si="196"/>
        <v>0</v>
      </c>
      <c r="T211" s="25">
        <f t="shared" si="196"/>
        <v>0</v>
      </c>
    </row>
    <row r="212" spans="1:20" ht="15.75" customHeight="1">
      <c r="A212" s="22" t="s">
        <v>207</v>
      </c>
      <c r="C212" s="61" t="s">
        <v>300</v>
      </c>
      <c r="F212" s="148"/>
      <c r="G212" s="12">
        <f>$G$30</f>
        <v>22</v>
      </c>
      <c r="H212" s="14">
        <v>10</v>
      </c>
      <c r="I212" s="14">
        <v>1</v>
      </c>
      <c r="J212" s="14">
        <v>0</v>
      </c>
      <c r="K212" s="14">
        <v>0</v>
      </c>
      <c r="L212" s="14">
        <v>0</v>
      </c>
      <c r="N212" s="148"/>
      <c r="O212" s="12">
        <f>$G$30</f>
        <v>22</v>
      </c>
      <c r="P212" s="25">
        <f t="shared" ref="P212:T212" si="197">H212/H$214</f>
        <v>3.2573289902280131E-2</v>
      </c>
      <c r="Q212" s="25">
        <f t="shared" si="197"/>
        <v>1.1904761904761904E-2</v>
      </c>
      <c r="R212" s="25">
        <f t="shared" si="197"/>
        <v>0</v>
      </c>
      <c r="S212" s="25">
        <f t="shared" si="197"/>
        <v>0</v>
      </c>
      <c r="T212" s="25">
        <f t="shared" si="197"/>
        <v>0</v>
      </c>
    </row>
    <row r="213" spans="1:20" ht="15.75" customHeight="1">
      <c r="A213" s="22" t="s">
        <v>132</v>
      </c>
      <c r="F213" s="149"/>
      <c r="G213" s="12">
        <f>$G$31</f>
        <v>23</v>
      </c>
      <c r="H213" s="14">
        <v>1</v>
      </c>
      <c r="I213" s="14">
        <v>1</v>
      </c>
      <c r="J213" s="14">
        <v>0</v>
      </c>
      <c r="K213" s="14">
        <v>0</v>
      </c>
      <c r="L213" s="14">
        <v>0</v>
      </c>
      <c r="N213" s="149"/>
      <c r="O213" s="12">
        <f>$G$31</f>
        <v>23</v>
      </c>
      <c r="P213" s="25">
        <f t="shared" ref="P213:T213" si="198">H213/H$214</f>
        <v>3.2573289902280132E-3</v>
      </c>
      <c r="Q213" s="25">
        <f t="shared" si="198"/>
        <v>1.1904761904761904E-2</v>
      </c>
      <c r="R213" s="25">
        <f t="shared" si="198"/>
        <v>0</v>
      </c>
      <c r="S213" s="25">
        <f t="shared" si="198"/>
        <v>0</v>
      </c>
      <c r="T213" s="25">
        <f t="shared" si="198"/>
        <v>0</v>
      </c>
    </row>
    <row r="214" spans="1:20" ht="15.75" customHeight="1">
      <c r="F214" s="177"/>
      <c r="G214" s="178"/>
      <c r="H214" s="15">
        <f t="shared" ref="H214:L214" si="199">SUM(H190:H213)</f>
        <v>307</v>
      </c>
      <c r="I214" s="15">
        <f t="shared" si="199"/>
        <v>84</v>
      </c>
      <c r="J214" s="15">
        <f t="shared" si="199"/>
        <v>1</v>
      </c>
      <c r="K214" s="15">
        <f t="shared" si="199"/>
        <v>3</v>
      </c>
      <c r="L214" s="15">
        <f t="shared" si="199"/>
        <v>2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4">
        <v>45215</v>
      </c>
      <c r="G216" s="12">
        <f>$G$8</f>
        <v>0</v>
      </c>
      <c r="H216" s="14">
        <v>4</v>
      </c>
      <c r="I216" s="14"/>
      <c r="J216" s="14"/>
      <c r="K216" s="14"/>
      <c r="L216" s="14"/>
      <c r="N216" s="174">
        <v>45215</v>
      </c>
      <c r="O216" s="12">
        <f>$G$8</f>
        <v>0</v>
      </c>
      <c r="P216" s="25">
        <f t="shared" ref="P216:T216" si="200">H216/H$240</f>
        <v>1.6129032258064516E-2</v>
      </c>
      <c r="Q216" s="25">
        <f t="shared" si="200"/>
        <v>0</v>
      </c>
      <c r="R216" s="25">
        <f t="shared" si="200"/>
        <v>0</v>
      </c>
      <c r="S216" s="25">
        <f t="shared" si="200"/>
        <v>0</v>
      </c>
      <c r="T216" s="25">
        <f t="shared" si="200"/>
        <v>0</v>
      </c>
    </row>
    <row r="217" spans="1:20" ht="15.75" customHeight="1">
      <c r="F217" s="148"/>
      <c r="G217" s="12">
        <f>$G$9</f>
        <v>1</v>
      </c>
      <c r="H217" s="14">
        <v>1</v>
      </c>
      <c r="I217" s="14"/>
      <c r="J217" s="14"/>
      <c r="K217" s="14"/>
      <c r="L217" s="14"/>
      <c r="N217" s="148"/>
      <c r="O217" s="12">
        <f>$G$9</f>
        <v>1</v>
      </c>
      <c r="P217" s="25">
        <f t="shared" ref="P217:T217" si="201">H217/H$240</f>
        <v>4.0322580645161289E-3</v>
      </c>
      <c r="Q217" s="25">
        <f t="shared" si="201"/>
        <v>0</v>
      </c>
      <c r="R217" s="25">
        <f t="shared" si="201"/>
        <v>0</v>
      </c>
      <c r="S217" s="25">
        <f t="shared" si="201"/>
        <v>0</v>
      </c>
      <c r="T217" s="25">
        <f t="shared" si="201"/>
        <v>0</v>
      </c>
    </row>
    <row r="218" spans="1:20" ht="15.75" customHeight="1">
      <c r="F218" s="148"/>
      <c r="G218" s="12">
        <f>$G$10</f>
        <v>2</v>
      </c>
      <c r="H218" s="11"/>
      <c r="I218" s="11"/>
      <c r="J218" s="11"/>
      <c r="K218" s="11">
        <v>1</v>
      </c>
      <c r="L218" s="11"/>
      <c r="N218" s="148"/>
      <c r="O218" s="12">
        <f>$G$10</f>
        <v>2</v>
      </c>
      <c r="P218" s="25">
        <f t="shared" ref="P218:T218" si="202">H218/H$240</f>
        <v>0</v>
      </c>
      <c r="Q218" s="25">
        <f t="shared" si="202"/>
        <v>0</v>
      </c>
      <c r="R218" s="25">
        <f t="shared" si="202"/>
        <v>0</v>
      </c>
      <c r="S218" s="25">
        <f t="shared" si="202"/>
        <v>0.05</v>
      </c>
      <c r="T218" s="25">
        <f t="shared" si="202"/>
        <v>0</v>
      </c>
    </row>
    <row r="219" spans="1:20" ht="15.75" customHeight="1">
      <c r="F219" s="148"/>
      <c r="G219" s="12">
        <f>$G$11</f>
        <v>3</v>
      </c>
      <c r="H219" s="14">
        <v>2</v>
      </c>
      <c r="I219" s="14">
        <v>1</v>
      </c>
      <c r="J219" s="14"/>
      <c r="K219" s="14"/>
      <c r="L219" s="14"/>
      <c r="N219" s="148"/>
      <c r="O219" s="12">
        <f>$G$11</f>
        <v>3</v>
      </c>
      <c r="P219" s="25">
        <f t="shared" ref="P219:T219" si="203">H219/H$240</f>
        <v>8.0645161290322578E-3</v>
      </c>
      <c r="Q219" s="25">
        <f t="shared" si="203"/>
        <v>9.433962264150943E-3</v>
      </c>
      <c r="R219" s="25">
        <f t="shared" si="203"/>
        <v>0</v>
      </c>
      <c r="S219" s="25">
        <f t="shared" si="203"/>
        <v>0</v>
      </c>
      <c r="T219" s="25">
        <f t="shared" si="203"/>
        <v>0</v>
      </c>
    </row>
    <row r="220" spans="1:20" ht="15.75" customHeight="1">
      <c r="F220" s="148"/>
      <c r="G220" s="12">
        <f>$G$12</f>
        <v>4</v>
      </c>
      <c r="H220" s="14"/>
      <c r="I220" s="14">
        <v>2</v>
      </c>
      <c r="J220" s="14"/>
      <c r="K220" s="14"/>
      <c r="L220" s="14"/>
      <c r="N220" s="148"/>
      <c r="O220" s="12">
        <f>$G$12</f>
        <v>4</v>
      </c>
      <c r="P220" s="25">
        <f t="shared" ref="P220:T220" si="204">H220/H$240</f>
        <v>0</v>
      </c>
      <c r="Q220" s="25">
        <f t="shared" si="204"/>
        <v>1.8867924528301886E-2</v>
      </c>
      <c r="R220" s="25">
        <f t="shared" si="204"/>
        <v>0</v>
      </c>
      <c r="S220" s="25">
        <f t="shared" si="204"/>
        <v>0</v>
      </c>
      <c r="T220" s="25">
        <f t="shared" si="204"/>
        <v>0</v>
      </c>
    </row>
    <row r="221" spans="1:20" ht="15.75" customHeight="1">
      <c r="F221" s="148"/>
      <c r="G221" s="12">
        <f>$G$13</f>
        <v>5</v>
      </c>
      <c r="H221" s="14">
        <v>1</v>
      </c>
      <c r="I221" s="14">
        <v>2</v>
      </c>
      <c r="J221" s="14"/>
      <c r="K221" s="14"/>
      <c r="L221" s="14"/>
      <c r="N221" s="148"/>
      <c r="O221" s="12">
        <f>$G$13</f>
        <v>5</v>
      </c>
      <c r="P221" s="25">
        <f t="shared" ref="P221:T221" si="205">H221/H$240</f>
        <v>4.0322580645161289E-3</v>
      </c>
      <c r="Q221" s="25">
        <f t="shared" si="205"/>
        <v>1.8867924528301886E-2</v>
      </c>
      <c r="R221" s="25">
        <f t="shared" si="205"/>
        <v>0</v>
      </c>
      <c r="S221" s="25">
        <f t="shared" si="205"/>
        <v>0</v>
      </c>
      <c r="T221" s="25">
        <f t="shared" si="205"/>
        <v>0</v>
      </c>
    </row>
    <row r="222" spans="1:20" ht="15.75" customHeight="1">
      <c r="F222" s="148"/>
      <c r="G222" s="12">
        <f>$G$14</f>
        <v>6</v>
      </c>
      <c r="H222" s="14">
        <v>7</v>
      </c>
      <c r="I222" s="14">
        <v>3</v>
      </c>
      <c r="J222" s="14"/>
      <c r="K222" s="14"/>
      <c r="L222" s="14"/>
      <c r="N222" s="148"/>
      <c r="O222" s="12">
        <f>$G$14</f>
        <v>6</v>
      </c>
      <c r="P222" s="25">
        <f t="shared" ref="P222:T222" si="206">H222/H$240</f>
        <v>2.8225806451612902E-2</v>
      </c>
      <c r="Q222" s="25">
        <f t="shared" si="206"/>
        <v>2.8301886792452831E-2</v>
      </c>
      <c r="R222" s="25">
        <f t="shared" si="206"/>
        <v>0</v>
      </c>
      <c r="S222" s="25">
        <f t="shared" si="206"/>
        <v>0</v>
      </c>
      <c r="T222" s="25">
        <f t="shared" si="206"/>
        <v>0</v>
      </c>
    </row>
    <row r="223" spans="1:20" ht="15.75" customHeight="1">
      <c r="F223" s="148"/>
      <c r="G223" s="12">
        <f>$G$15</f>
        <v>7</v>
      </c>
      <c r="H223" s="14">
        <v>24</v>
      </c>
      <c r="I223" s="14">
        <v>3</v>
      </c>
      <c r="J223" s="14"/>
      <c r="K223" s="14"/>
      <c r="L223" s="14">
        <v>3</v>
      </c>
      <c r="N223" s="148"/>
      <c r="O223" s="12">
        <f>$G$15</f>
        <v>7</v>
      </c>
      <c r="P223" s="25">
        <f t="shared" ref="P223:T223" si="207">H223/H$240</f>
        <v>9.6774193548387094E-2</v>
      </c>
      <c r="Q223" s="25">
        <f t="shared" si="207"/>
        <v>2.8301886792452831E-2</v>
      </c>
      <c r="R223" s="25">
        <f t="shared" si="207"/>
        <v>0</v>
      </c>
      <c r="S223" s="25">
        <f t="shared" si="207"/>
        <v>0</v>
      </c>
      <c r="T223" s="25">
        <f t="shared" si="207"/>
        <v>0.1875</v>
      </c>
    </row>
    <row r="224" spans="1:20" ht="15.75" customHeight="1">
      <c r="F224" s="148"/>
      <c r="G224" s="12">
        <f>$G$16</f>
        <v>8</v>
      </c>
      <c r="H224" s="14">
        <v>16</v>
      </c>
      <c r="I224" s="14">
        <v>7</v>
      </c>
      <c r="J224" s="14"/>
      <c r="K224" s="14">
        <v>1</v>
      </c>
      <c r="L224" s="14">
        <v>1</v>
      </c>
      <c r="N224" s="148"/>
      <c r="O224" s="12">
        <f>$G$16</f>
        <v>8</v>
      </c>
      <c r="P224" s="25">
        <f t="shared" ref="P224:T224" si="208">H224/H$240</f>
        <v>6.4516129032258063E-2</v>
      </c>
      <c r="Q224" s="25">
        <f t="shared" si="208"/>
        <v>6.6037735849056603E-2</v>
      </c>
      <c r="R224" s="25">
        <f t="shared" si="208"/>
        <v>0</v>
      </c>
      <c r="S224" s="25">
        <f t="shared" si="208"/>
        <v>0.05</v>
      </c>
      <c r="T224" s="25">
        <f t="shared" si="208"/>
        <v>6.25E-2</v>
      </c>
    </row>
    <row r="225" spans="6:20" ht="15.75" customHeight="1">
      <c r="F225" s="148"/>
      <c r="G225" s="12">
        <f>$G$17</f>
        <v>9</v>
      </c>
      <c r="H225" s="14">
        <v>7</v>
      </c>
      <c r="I225" s="14">
        <v>9</v>
      </c>
      <c r="J225" s="14"/>
      <c r="K225" s="14">
        <v>1</v>
      </c>
      <c r="L225" s="14">
        <v>1</v>
      </c>
      <c r="N225" s="148"/>
      <c r="O225" s="12">
        <f>$G$17</f>
        <v>9</v>
      </c>
      <c r="P225" s="25">
        <f t="shared" ref="P225:T225" si="209">H225/H$240</f>
        <v>2.8225806451612902E-2</v>
      </c>
      <c r="Q225" s="25">
        <f t="shared" si="209"/>
        <v>8.4905660377358486E-2</v>
      </c>
      <c r="R225" s="25">
        <f t="shared" si="209"/>
        <v>0</v>
      </c>
      <c r="S225" s="25">
        <f t="shared" si="209"/>
        <v>0.05</v>
      </c>
      <c r="T225" s="25">
        <f t="shared" si="209"/>
        <v>6.25E-2</v>
      </c>
    </row>
    <row r="226" spans="6:20" ht="15.75" customHeight="1">
      <c r="F226" s="148"/>
      <c r="G226" s="12">
        <f>$G$18</f>
        <v>10</v>
      </c>
      <c r="H226" s="14">
        <v>15</v>
      </c>
      <c r="I226" s="14">
        <v>7</v>
      </c>
      <c r="J226" s="14"/>
      <c r="K226" s="14">
        <v>4</v>
      </c>
      <c r="L226" s="14">
        <v>1</v>
      </c>
      <c r="N226" s="148"/>
      <c r="O226" s="12">
        <f>$G$18</f>
        <v>10</v>
      </c>
      <c r="P226" s="25">
        <f t="shared" ref="P226:T226" si="210">H226/H$240</f>
        <v>6.0483870967741937E-2</v>
      </c>
      <c r="Q226" s="25">
        <f t="shared" si="210"/>
        <v>6.6037735849056603E-2</v>
      </c>
      <c r="R226" s="25">
        <f t="shared" si="210"/>
        <v>0</v>
      </c>
      <c r="S226" s="25">
        <f t="shared" si="210"/>
        <v>0.2</v>
      </c>
      <c r="T226" s="25">
        <f t="shared" si="210"/>
        <v>6.25E-2</v>
      </c>
    </row>
    <row r="227" spans="6:20" ht="15.75" customHeight="1">
      <c r="F227" s="148"/>
      <c r="G227" s="12">
        <f>$G$19</f>
        <v>11</v>
      </c>
      <c r="H227" s="14">
        <v>16</v>
      </c>
      <c r="I227" s="14">
        <v>7</v>
      </c>
      <c r="J227" s="14"/>
      <c r="K227" s="14">
        <v>1</v>
      </c>
      <c r="L227" s="14">
        <v>1</v>
      </c>
      <c r="N227" s="148"/>
      <c r="O227" s="12">
        <f>$G$19</f>
        <v>11</v>
      </c>
      <c r="P227" s="25">
        <f t="shared" ref="P227:T227" si="211">H227/H$240</f>
        <v>6.4516129032258063E-2</v>
      </c>
      <c r="Q227" s="25">
        <f t="shared" si="211"/>
        <v>6.6037735849056603E-2</v>
      </c>
      <c r="R227" s="25">
        <f t="shared" si="211"/>
        <v>0</v>
      </c>
      <c r="S227" s="25">
        <f t="shared" si="211"/>
        <v>0.05</v>
      </c>
      <c r="T227" s="25">
        <f t="shared" si="211"/>
        <v>6.25E-2</v>
      </c>
    </row>
    <row r="228" spans="6:20" ht="15.75" customHeight="1">
      <c r="F228" s="148"/>
      <c r="G228" s="12">
        <f>$G$20</f>
        <v>12</v>
      </c>
      <c r="H228" s="14">
        <v>11</v>
      </c>
      <c r="I228" s="14">
        <v>13</v>
      </c>
      <c r="J228" s="14"/>
      <c r="K228" s="14">
        <v>2</v>
      </c>
      <c r="L228" s="14">
        <v>1</v>
      </c>
      <c r="N228" s="148"/>
      <c r="O228" s="12">
        <f>$G$20</f>
        <v>12</v>
      </c>
      <c r="P228" s="25">
        <f t="shared" ref="P228:T228" si="212">H228/H$240</f>
        <v>4.4354838709677422E-2</v>
      </c>
      <c r="Q228" s="25">
        <f t="shared" si="212"/>
        <v>0.12264150943396226</v>
      </c>
      <c r="R228" s="25">
        <f t="shared" si="212"/>
        <v>0</v>
      </c>
      <c r="S228" s="25">
        <f t="shared" si="212"/>
        <v>0.1</v>
      </c>
      <c r="T228" s="25">
        <f t="shared" si="212"/>
        <v>6.25E-2</v>
      </c>
    </row>
    <row r="229" spans="6:20" ht="15.75" customHeight="1">
      <c r="F229" s="148"/>
      <c r="G229" s="12">
        <f>$G$21</f>
        <v>13</v>
      </c>
      <c r="H229" s="14">
        <v>16</v>
      </c>
      <c r="I229" s="14">
        <v>9</v>
      </c>
      <c r="J229" s="14"/>
      <c r="K229" s="14">
        <v>1</v>
      </c>
      <c r="L229" s="14"/>
      <c r="N229" s="148"/>
      <c r="O229" s="12">
        <f>$G$21</f>
        <v>13</v>
      </c>
      <c r="P229" s="25">
        <f t="shared" ref="P229:T229" si="213">H229/H$240</f>
        <v>6.4516129032258063E-2</v>
      </c>
      <c r="Q229" s="25">
        <f t="shared" si="213"/>
        <v>8.4905660377358486E-2</v>
      </c>
      <c r="R229" s="25">
        <f t="shared" si="213"/>
        <v>0</v>
      </c>
      <c r="S229" s="25">
        <f t="shared" si="213"/>
        <v>0.05</v>
      </c>
      <c r="T229" s="25">
        <f t="shared" si="213"/>
        <v>0</v>
      </c>
    </row>
    <row r="230" spans="6:20" ht="15.75" customHeight="1">
      <c r="F230" s="148"/>
      <c r="G230" s="12">
        <f>$G$22</f>
        <v>14</v>
      </c>
      <c r="H230" s="14">
        <v>12</v>
      </c>
      <c r="I230" s="14">
        <v>12</v>
      </c>
      <c r="J230" s="14"/>
      <c r="K230" s="14">
        <v>2</v>
      </c>
      <c r="L230" s="14">
        <v>2</v>
      </c>
      <c r="N230" s="148"/>
      <c r="O230" s="12">
        <f>$G$22</f>
        <v>14</v>
      </c>
      <c r="P230" s="25">
        <f t="shared" ref="P230:T230" si="214">H230/H$240</f>
        <v>4.8387096774193547E-2</v>
      </c>
      <c r="Q230" s="25">
        <f t="shared" si="214"/>
        <v>0.11320754716981132</v>
      </c>
      <c r="R230" s="25">
        <f t="shared" si="214"/>
        <v>0</v>
      </c>
      <c r="S230" s="25">
        <f t="shared" si="214"/>
        <v>0.1</v>
      </c>
      <c r="T230" s="25">
        <f t="shared" si="214"/>
        <v>0.125</v>
      </c>
    </row>
    <row r="231" spans="6:20" ht="15.75" customHeight="1">
      <c r="F231" s="148"/>
      <c r="G231" s="12">
        <f>$G$23</f>
        <v>15</v>
      </c>
      <c r="H231" s="14">
        <v>14</v>
      </c>
      <c r="I231" s="14">
        <v>2</v>
      </c>
      <c r="J231" s="14"/>
      <c r="K231" s="14">
        <v>3</v>
      </c>
      <c r="L231" s="14">
        <v>1</v>
      </c>
      <c r="N231" s="148"/>
      <c r="O231" s="12">
        <f>$G$23</f>
        <v>15</v>
      </c>
      <c r="P231" s="25">
        <f t="shared" ref="P231:T231" si="215">H231/H$240</f>
        <v>5.6451612903225805E-2</v>
      </c>
      <c r="Q231" s="25">
        <f t="shared" si="215"/>
        <v>1.8867924528301886E-2</v>
      </c>
      <c r="R231" s="25">
        <f t="shared" si="215"/>
        <v>0</v>
      </c>
      <c r="S231" s="25">
        <f t="shared" si="215"/>
        <v>0.15</v>
      </c>
      <c r="T231" s="25">
        <f t="shared" si="215"/>
        <v>6.25E-2</v>
      </c>
    </row>
    <row r="232" spans="6:20" ht="15.75" customHeight="1">
      <c r="F232" s="148"/>
      <c r="G232" s="12">
        <f>$G$24</f>
        <v>16</v>
      </c>
      <c r="H232" s="14">
        <v>14</v>
      </c>
      <c r="I232" s="14">
        <v>4</v>
      </c>
      <c r="J232" s="14"/>
      <c r="K232" s="14">
        <v>1</v>
      </c>
      <c r="L232" s="14"/>
      <c r="N232" s="148"/>
      <c r="O232" s="12">
        <f>$G$24</f>
        <v>16</v>
      </c>
      <c r="P232" s="25">
        <f t="shared" ref="P232:T232" si="216">H232/H$240</f>
        <v>5.6451612903225805E-2</v>
      </c>
      <c r="Q232" s="25">
        <f t="shared" si="216"/>
        <v>3.7735849056603772E-2</v>
      </c>
      <c r="R232" s="25">
        <f t="shared" si="216"/>
        <v>0</v>
      </c>
      <c r="S232" s="25">
        <f t="shared" si="216"/>
        <v>0.05</v>
      </c>
      <c r="T232" s="25">
        <f t="shared" si="216"/>
        <v>0</v>
      </c>
    </row>
    <row r="233" spans="6:20" ht="15.75" customHeight="1">
      <c r="F233" s="148"/>
      <c r="G233" s="12">
        <f>$G$25</f>
        <v>17</v>
      </c>
      <c r="H233" s="14">
        <v>29</v>
      </c>
      <c r="I233" s="14">
        <v>11</v>
      </c>
      <c r="J233" s="14">
        <v>1</v>
      </c>
      <c r="K233" s="14"/>
      <c r="L233" s="14">
        <v>1</v>
      </c>
      <c r="N233" s="148"/>
      <c r="O233" s="12">
        <f>$G$25</f>
        <v>17</v>
      </c>
      <c r="P233" s="25">
        <f t="shared" ref="P233:T233" si="217">H233/H$240</f>
        <v>0.11693548387096774</v>
      </c>
      <c r="Q233" s="25">
        <f t="shared" si="217"/>
        <v>0.10377358490566038</v>
      </c>
      <c r="R233" s="25">
        <f t="shared" si="217"/>
        <v>1</v>
      </c>
      <c r="S233" s="25">
        <f t="shared" si="217"/>
        <v>0</v>
      </c>
      <c r="T233" s="25">
        <f t="shared" si="217"/>
        <v>6.25E-2</v>
      </c>
    </row>
    <row r="234" spans="6:20" ht="15.75" customHeight="1">
      <c r="F234" s="148"/>
      <c r="G234" s="12">
        <f>$G$26</f>
        <v>18</v>
      </c>
      <c r="H234" s="14">
        <v>17</v>
      </c>
      <c r="I234" s="14">
        <v>5</v>
      </c>
      <c r="J234" s="14"/>
      <c r="K234" s="14">
        <v>3</v>
      </c>
      <c r="L234" s="14">
        <v>1</v>
      </c>
      <c r="N234" s="148"/>
      <c r="O234" s="12">
        <f>$G$26</f>
        <v>18</v>
      </c>
      <c r="P234" s="25">
        <f t="shared" ref="P234:T234" si="218">H234/H$240</f>
        <v>6.8548387096774188E-2</v>
      </c>
      <c r="Q234" s="25">
        <f t="shared" si="218"/>
        <v>4.716981132075472E-2</v>
      </c>
      <c r="R234" s="25">
        <f t="shared" si="218"/>
        <v>0</v>
      </c>
      <c r="S234" s="25">
        <f t="shared" si="218"/>
        <v>0.15</v>
      </c>
      <c r="T234" s="25">
        <f t="shared" si="218"/>
        <v>6.25E-2</v>
      </c>
    </row>
    <row r="235" spans="6:20" ht="15.75" customHeight="1">
      <c r="F235" s="148"/>
      <c r="G235" s="12">
        <f>$G$27</f>
        <v>19</v>
      </c>
      <c r="H235" s="14">
        <v>12</v>
      </c>
      <c r="I235" s="14">
        <v>6</v>
      </c>
      <c r="J235" s="14"/>
      <c r="K235" s="14"/>
      <c r="L235" s="14"/>
      <c r="N235" s="148"/>
      <c r="O235" s="12">
        <f>$G$27</f>
        <v>19</v>
      </c>
      <c r="P235" s="25">
        <f t="shared" ref="P235:T235" si="219">H235/H$240</f>
        <v>4.8387096774193547E-2</v>
      </c>
      <c r="Q235" s="25">
        <f t="shared" si="219"/>
        <v>5.6603773584905662E-2</v>
      </c>
      <c r="R235" s="25">
        <f t="shared" si="219"/>
        <v>0</v>
      </c>
      <c r="S235" s="25">
        <f t="shared" si="219"/>
        <v>0</v>
      </c>
      <c r="T235" s="25">
        <f t="shared" si="219"/>
        <v>0</v>
      </c>
    </row>
    <row r="236" spans="6:20" ht="15.75" customHeight="1">
      <c r="F236" s="148"/>
      <c r="G236" s="12">
        <f>$G$28</f>
        <v>20</v>
      </c>
      <c r="H236" s="14">
        <v>11</v>
      </c>
      <c r="I236" s="14">
        <v>2</v>
      </c>
      <c r="J236" s="14"/>
      <c r="K236" s="14"/>
      <c r="L236" s="14">
        <v>1</v>
      </c>
      <c r="N236" s="148"/>
      <c r="O236" s="12">
        <f>$G$28</f>
        <v>20</v>
      </c>
      <c r="P236" s="25">
        <f t="shared" ref="P236:T236" si="220">H236/H$240</f>
        <v>4.4354838709677422E-2</v>
      </c>
      <c r="Q236" s="25">
        <f t="shared" si="220"/>
        <v>1.8867924528301886E-2</v>
      </c>
      <c r="R236" s="25">
        <f t="shared" si="220"/>
        <v>0</v>
      </c>
      <c r="S236" s="25">
        <f t="shared" si="220"/>
        <v>0</v>
      </c>
      <c r="T236" s="25">
        <f t="shared" si="220"/>
        <v>6.25E-2</v>
      </c>
    </row>
    <row r="237" spans="6:20" ht="15.75" customHeight="1">
      <c r="F237" s="148"/>
      <c r="G237" s="12">
        <f>$G$29</f>
        <v>21</v>
      </c>
      <c r="H237" s="14">
        <v>6</v>
      </c>
      <c r="I237" s="14">
        <v>1</v>
      </c>
      <c r="J237" s="14"/>
      <c r="K237" s="14"/>
      <c r="L237" s="14">
        <v>1</v>
      </c>
      <c r="N237" s="148"/>
      <c r="O237" s="12">
        <f>$G$29</f>
        <v>21</v>
      </c>
      <c r="P237" s="25">
        <f t="shared" ref="P237:T237" si="221">H237/H$240</f>
        <v>2.4193548387096774E-2</v>
      </c>
      <c r="Q237" s="25">
        <f t="shared" si="221"/>
        <v>9.433962264150943E-3</v>
      </c>
      <c r="R237" s="25">
        <f t="shared" si="221"/>
        <v>0</v>
      </c>
      <c r="S237" s="25">
        <f t="shared" si="221"/>
        <v>0</v>
      </c>
      <c r="T237" s="25">
        <f t="shared" si="221"/>
        <v>6.25E-2</v>
      </c>
    </row>
    <row r="238" spans="6:20" ht="15.75" customHeight="1">
      <c r="F238" s="148"/>
      <c r="G238" s="12">
        <f>$G$30</f>
        <v>22</v>
      </c>
      <c r="H238" s="14">
        <v>6</v>
      </c>
      <c r="I238" s="14"/>
      <c r="J238" s="14"/>
      <c r="K238" s="14"/>
      <c r="L238" s="14">
        <v>1</v>
      </c>
      <c r="N238" s="148"/>
      <c r="O238" s="12">
        <f>$G$30</f>
        <v>22</v>
      </c>
      <c r="P238" s="25">
        <f t="shared" ref="P238:T238" si="222">H238/H$240</f>
        <v>2.4193548387096774E-2</v>
      </c>
      <c r="Q238" s="25">
        <f t="shared" si="222"/>
        <v>0</v>
      </c>
      <c r="R238" s="25">
        <f t="shared" si="222"/>
        <v>0</v>
      </c>
      <c r="S238" s="25">
        <f t="shared" si="222"/>
        <v>0</v>
      </c>
      <c r="T238" s="25">
        <f t="shared" si="222"/>
        <v>6.25E-2</v>
      </c>
    </row>
    <row r="239" spans="6:20" ht="15.75" customHeight="1">
      <c r="F239" s="149"/>
      <c r="G239" s="12">
        <f>$G$31</f>
        <v>23</v>
      </c>
      <c r="H239" s="14">
        <v>7</v>
      </c>
      <c r="I239" s="14"/>
      <c r="J239" s="14"/>
      <c r="K239" s="14"/>
      <c r="L239" s="14"/>
      <c r="N239" s="149"/>
      <c r="O239" s="12">
        <f>$G$31</f>
        <v>23</v>
      </c>
      <c r="P239" s="25">
        <f t="shared" ref="P239:T239" si="223">H239/H$240</f>
        <v>2.8225806451612902E-2</v>
      </c>
      <c r="Q239" s="25">
        <f t="shared" si="223"/>
        <v>0</v>
      </c>
      <c r="R239" s="25">
        <f t="shared" si="223"/>
        <v>0</v>
      </c>
      <c r="S239" s="25">
        <f t="shared" si="223"/>
        <v>0</v>
      </c>
      <c r="T239" s="25">
        <f t="shared" si="223"/>
        <v>0</v>
      </c>
    </row>
    <row r="240" spans="6:20" ht="15.75" customHeight="1">
      <c r="F240" s="177"/>
      <c r="G240" s="178"/>
      <c r="H240" s="15">
        <f t="shared" ref="H240:L240" si="224">SUM(H216:H239)</f>
        <v>248</v>
      </c>
      <c r="I240" s="15">
        <f t="shared" si="224"/>
        <v>106</v>
      </c>
      <c r="J240" s="15">
        <f t="shared" si="224"/>
        <v>1</v>
      </c>
      <c r="K240" s="15">
        <f t="shared" si="224"/>
        <v>20</v>
      </c>
      <c r="L240" s="15">
        <f t="shared" si="224"/>
        <v>16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2</v>
      </c>
      <c r="I242" s="14"/>
      <c r="J242" s="14"/>
      <c r="K242" s="14"/>
      <c r="L242" s="14">
        <v>1</v>
      </c>
      <c r="N242" s="174">
        <v>45216</v>
      </c>
      <c r="O242" s="12">
        <f>$G$8</f>
        <v>0</v>
      </c>
      <c r="P242" s="25">
        <f t="shared" ref="P242:T242" si="225">H242/H$266</f>
        <v>7.8125E-3</v>
      </c>
      <c r="Q242" s="25">
        <f t="shared" si="225"/>
        <v>0</v>
      </c>
      <c r="R242" s="25">
        <f t="shared" si="225"/>
        <v>0</v>
      </c>
      <c r="S242" s="25">
        <f t="shared" si="225"/>
        <v>0</v>
      </c>
      <c r="T242" s="25">
        <f t="shared" si="225"/>
        <v>2.3809523809523808E-2</v>
      </c>
    </row>
    <row r="243" spans="6:20" ht="15.75" customHeight="1">
      <c r="F243" s="148"/>
      <c r="G243" s="12">
        <f>$G$9</f>
        <v>1</v>
      </c>
      <c r="H243" s="14">
        <v>1</v>
      </c>
      <c r="I243" s="14">
        <v>2</v>
      </c>
      <c r="J243" s="14"/>
      <c r="K243" s="14"/>
      <c r="L243" s="14"/>
      <c r="N243" s="148"/>
      <c r="O243" s="12">
        <f>$G$9</f>
        <v>1</v>
      </c>
      <c r="P243" s="25">
        <f t="shared" ref="P243:T243" si="226">H243/H$266</f>
        <v>3.90625E-3</v>
      </c>
      <c r="Q243" s="25">
        <f t="shared" si="226"/>
        <v>1.7699115044247787E-2</v>
      </c>
      <c r="R243" s="25">
        <f t="shared" si="226"/>
        <v>0</v>
      </c>
      <c r="S243" s="25">
        <f t="shared" si="226"/>
        <v>0</v>
      </c>
      <c r="T243" s="25">
        <f t="shared" si="226"/>
        <v>0</v>
      </c>
    </row>
    <row r="244" spans="6:20" ht="15.75" customHeight="1">
      <c r="F244" s="148"/>
      <c r="G244" s="12">
        <f>$G$10</f>
        <v>2</v>
      </c>
      <c r="H244" s="11"/>
      <c r="I244" s="11">
        <v>1</v>
      </c>
      <c r="J244" s="11"/>
      <c r="K244" s="11"/>
      <c r="L244" s="11"/>
      <c r="N244" s="148"/>
      <c r="O244" s="12">
        <f>$G$10</f>
        <v>2</v>
      </c>
      <c r="P244" s="25">
        <f t="shared" ref="P244:T244" si="227">H244/H$266</f>
        <v>0</v>
      </c>
      <c r="Q244" s="25">
        <f t="shared" si="227"/>
        <v>8.8495575221238937E-3</v>
      </c>
      <c r="R244" s="25">
        <f t="shared" si="227"/>
        <v>0</v>
      </c>
      <c r="S244" s="25">
        <f t="shared" si="227"/>
        <v>0</v>
      </c>
      <c r="T244" s="25">
        <f t="shared" si="227"/>
        <v>0</v>
      </c>
    </row>
    <row r="245" spans="6:20" ht="15.75" customHeight="1">
      <c r="F245" s="148"/>
      <c r="G245" s="12">
        <f>$G$11</f>
        <v>3</v>
      </c>
      <c r="H245" s="14"/>
      <c r="I245" s="14"/>
      <c r="J245" s="14"/>
      <c r="K245" s="14">
        <v>1</v>
      </c>
      <c r="L245" s="14"/>
      <c r="N245" s="148"/>
      <c r="O245" s="12">
        <f>$G$11</f>
        <v>3</v>
      </c>
      <c r="P245" s="25">
        <f t="shared" ref="P245:T245" si="228">H245/H$266</f>
        <v>0</v>
      </c>
      <c r="Q245" s="25">
        <f t="shared" si="228"/>
        <v>0</v>
      </c>
      <c r="R245" s="25">
        <f t="shared" si="228"/>
        <v>0</v>
      </c>
      <c r="S245" s="25">
        <f t="shared" si="228"/>
        <v>7.1428571428571425E-2</v>
      </c>
      <c r="T245" s="25">
        <f t="shared" si="228"/>
        <v>0</v>
      </c>
    </row>
    <row r="246" spans="6:20" ht="15.75" customHeight="1">
      <c r="F246" s="148"/>
      <c r="G246" s="12">
        <f>$G$12</f>
        <v>4</v>
      </c>
      <c r="H246" s="14">
        <v>3</v>
      </c>
      <c r="I246" s="14">
        <v>2</v>
      </c>
      <c r="J246" s="14"/>
      <c r="K246" s="14"/>
      <c r="L246" s="14"/>
      <c r="N246" s="148"/>
      <c r="O246" s="12">
        <f>$G$12</f>
        <v>4</v>
      </c>
      <c r="P246" s="25">
        <f t="shared" ref="P246:T246" si="229">H246/H$266</f>
        <v>1.171875E-2</v>
      </c>
      <c r="Q246" s="25">
        <f t="shared" si="229"/>
        <v>1.7699115044247787E-2</v>
      </c>
      <c r="R246" s="25">
        <f t="shared" si="229"/>
        <v>0</v>
      </c>
      <c r="S246" s="25">
        <f t="shared" si="229"/>
        <v>0</v>
      </c>
      <c r="T246" s="25">
        <f t="shared" si="229"/>
        <v>0</v>
      </c>
    </row>
    <row r="247" spans="6:20" ht="15.75" customHeight="1">
      <c r="F247" s="148"/>
      <c r="G247" s="12">
        <f>$G$13</f>
        <v>5</v>
      </c>
      <c r="H247" s="14">
        <v>3</v>
      </c>
      <c r="I247" s="14"/>
      <c r="J247" s="14"/>
      <c r="K247" s="14">
        <v>1</v>
      </c>
      <c r="L247" s="14"/>
      <c r="N247" s="148"/>
      <c r="O247" s="12">
        <f>$G$13</f>
        <v>5</v>
      </c>
      <c r="P247" s="25">
        <f t="shared" ref="P247:T247" si="230">H247/H$266</f>
        <v>1.171875E-2</v>
      </c>
      <c r="Q247" s="25">
        <f t="shared" si="230"/>
        <v>0</v>
      </c>
      <c r="R247" s="25">
        <f t="shared" si="230"/>
        <v>0</v>
      </c>
      <c r="S247" s="25">
        <f t="shared" si="230"/>
        <v>7.1428571428571425E-2</v>
      </c>
      <c r="T247" s="25">
        <f t="shared" si="230"/>
        <v>0</v>
      </c>
    </row>
    <row r="248" spans="6:20" ht="15.75" customHeight="1">
      <c r="F248" s="148"/>
      <c r="G248" s="12">
        <f>$G$14</f>
        <v>6</v>
      </c>
      <c r="H248" s="14">
        <v>5</v>
      </c>
      <c r="I248" s="14">
        <v>3</v>
      </c>
      <c r="J248" s="14"/>
      <c r="K248" s="14">
        <v>1</v>
      </c>
      <c r="L248" s="14"/>
      <c r="N248" s="148"/>
      <c r="O248" s="12">
        <f>$G$14</f>
        <v>6</v>
      </c>
      <c r="P248" s="25">
        <f t="shared" ref="P248:T248" si="231">H248/H$266</f>
        <v>1.953125E-2</v>
      </c>
      <c r="Q248" s="25">
        <f t="shared" si="231"/>
        <v>2.6548672566371681E-2</v>
      </c>
      <c r="R248" s="25">
        <f t="shared" si="231"/>
        <v>0</v>
      </c>
      <c r="S248" s="25">
        <f t="shared" si="231"/>
        <v>7.1428571428571425E-2</v>
      </c>
      <c r="T248" s="25">
        <f t="shared" si="231"/>
        <v>0</v>
      </c>
    </row>
    <row r="249" spans="6:20" ht="15.75" customHeight="1">
      <c r="F249" s="148"/>
      <c r="G249" s="12">
        <f>$G$15</f>
        <v>7</v>
      </c>
      <c r="H249" s="14">
        <v>24</v>
      </c>
      <c r="I249" s="14">
        <v>4</v>
      </c>
      <c r="J249" s="14"/>
      <c r="K249" s="14">
        <v>1</v>
      </c>
      <c r="L249" s="14">
        <v>1</v>
      </c>
      <c r="N249" s="148"/>
      <c r="O249" s="12">
        <f>$G$15</f>
        <v>7</v>
      </c>
      <c r="P249" s="25">
        <f t="shared" ref="P249:T249" si="232">H249/H$266</f>
        <v>9.375E-2</v>
      </c>
      <c r="Q249" s="25">
        <f t="shared" si="232"/>
        <v>3.5398230088495575E-2</v>
      </c>
      <c r="R249" s="25">
        <f t="shared" si="232"/>
        <v>0</v>
      </c>
      <c r="S249" s="25">
        <f t="shared" si="232"/>
        <v>7.1428571428571425E-2</v>
      </c>
      <c r="T249" s="25">
        <f t="shared" si="232"/>
        <v>2.3809523809523808E-2</v>
      </c>
    </row>
    <row r="250" spans="6:20" ht="15.75" customHeight="1">
      <c r="F250" s="148"/>
      <c r="G250" s="12">
        <f>$G$16</f>
        <v>8</v>
      </c>
      <c r="H250" s="14">
        <v>14</v>
      </c>
      <c r="I250" s="14">
        <v>6</v>
      </c>
      <c r="J250" s="14"/>
      <c r="K250" s="14">
        <v>1</v>
      </c>
      <c r="L250" s="14">
        <v>5</v>
      </c>
      <c r="N250" s="148"/>
      <c r="O250" s="12">
        <f>$G$16</f>
        <v>8</v>
      </c>
      <c r="P250" s="25">
        <f t="shared" ref="P250:T250" si="233">H250/H$266</f>
        <v>5.46875E-2</v>
      </c>
      <c r="Q250" s="25">
        <f t="shared" si="233"/>
        <v>5.3097345132743362E-2</v>
      </c>
      <c r="R250" s="25">
        <f t="shared" si="233"/>
        <v>0</v>
      </c>
      <c r="S250" s="25">
        <f t="shared" si="233"/>
        <v>7.1428571428571425E-2</v>
      </c>
      <c r="T250" s="25">
        <f t="shared" si="233"/>
        <v>0.11904761904761904</v>
      </c>
    </row>
    <row r="251" spans="6:20" ht="15.75" customHeight="1">
      <c r="F251" s="148"/>
      <c r="G251" s="12">
        <f>$G$17</f>
        <v>9</v>
      </c>
      <c r="H251" s="14">
        <v>13</v>
      </c>
      <c r="I251" s="14">
        <v>7</v>
      </c>
      <c r="J251" s="14"/>
      <c r="K251" s="14">
        <v>2</v>
      </c>
      <c r="L251" s="14">
        <v>6</v>
      </c>
      <c r="N251" s="148"/>
      <c r="O251" s="12">
        <f>$G$17</f>
        <v>9</v>
      </c>
      <c r="P251" s="25">
        <f t="shared" ref="P251:T251" si="234">H251/H$266</f>
        <v>5.078125E-2</v>
      </c>
      <c r="Q251" s="25">
        <f t="shared" si="234"/>
        <v>6.1946902654867256E-2</v>
      </c>
      <c r="R251" s="25">
        <f t="shared" si="234"/>
        <v>0</v>
      </c>
      <c r="S251" s="25">
        <f t="shared" si="234"/>
        <v>0.14285714285714285</v>
      </c>
      <c r="T251" s="25">
        <f t="shared" si="234"/>
        <v>0.14285714285714285</v>
      </c>
    </row>
    <row r="252" spans="6:20" ht="15.75" customHeight="1">
      <c r="F252" s="148"/>
      <c r="G252" s="12">
        <f>$G$18</f>
        <v>10</v>
      </c>
      <c r="H252" s="14">
        <v>12</v>
      </c>
      <c r="I252" s="14">
        <v>10</v>
      </c>
      <c r="J252" s="14"/>
      <c r="K252" s="14"/>
      <c r="L252" s="14">
        <v>5</v>
      </c>
      <c r="N252" s="148"/>
      <c r="O252" s="12">
        <f>$G$18</f>
        <v>10</v>
      </c>
      <c r="P252" s="25">
        <f t="shared" ref="P252:T252" si="235">H252/H$266</f>
        <v>4.6875E-2</v>
      </c>
      <c r="Q252" s="25">
        <f t="shared" si="235"/>
        <v>8.8495575221238937E-2</v>
      </c>
      <c r="R252" s="25">
        <f t="shared" si="235"/>
        <v>0</v>
      </c>
      <c r="S252" s="25">
        <f t="shared" si="235"/>
        <v>0</v>
      </c>
      <c r="T252" s="25">
        <f t="shared" si="235"/>
        <v>0.11904761904761904</v>
      </c>
    </row>
    <row r="253" spans="6:20" ht="15.75" customHeight="1">
      <c r="F253" s="148"/>
      <c r="G253" s="12">
        <f>$G$19</f>
        <v>11</v>
      </c>
      <c r="H253" s="14">
        <v>20</v>
      </c>
      <c r="I253" s="14">
        <v>8</v>
      </c>
      <c r="J253" s="14"/>
      <c r="K253" s="14">
        <v>1</v>
      </c>
      <c r="L253" s="14">
        <v>2</v>
      </c>
      <c r="N253" s="148"/>
      <c r="O253" s="12">
        <f>$G$19</f>
        <v>11</v>
      </c>
      <c r="P253" s="25">
        <f t="shared" ref="P253:T253" si="236">H253/H$266</f>
        <v>7.8125E-2</v>
      </c>
      <c r="Q253" s="25">
        <f t="shared" si="236"/>
        <v>7.0796460176991149E-2</v>
      </c>
      <c r="R253" s="25">
        <f t="shared" si="236"/>
        <v>0</v>
      </c>
      <c r="S253" s="25">
        <f t="shared" si="236"/>
        <v>7.1428571428571425E-2</v>
      </c>
      <c r="T253" s="25">
        <f t="shared" si="236"/>
        <v>4.7619047619047616E-2</v>
      </c>
    </row>
    <row r="254" spans="6:20" ht="15.75" customHeight="1">
      <c r="F254" s="148"/>
      <c r="G254" s="12">
        <f>$G$20</f>
        <v>12</v>
      </c>
      <c r="H254" s="14">
        <v>14</v>
      </c>
      <c r="I254" s="14">
        <v>3</v>
      </c>
      <c r="J254" s="14">
        <v>1</v>
      </c>
      <c r="K254" s="14">
        <v>2</v>
      </c>
      <c r="L254" s="14">
        <v>1</v>
      </c>
      <c r="N254" s="148"/>
      <c r="O254" s="12">
        <f>$G$20</f>
        <v>12</v>
      </c>
      <c r="P254" s="25">
        <f t="shared" ref="P254:T254" si="237">H254/H$266</f>
        <v>5.46875E-2</v>
      </c>
      <c r="Q254" s="25">
        <f t="shared" si="237"/>
        <v>2.6548672566371681E-2</v>
      </c>
      <c r="R254" s="25">
        <f t="shared" si="237"/>
        <v>0.5</v>
      </c>
      <c r="S254" s="25">
        <f t="shared" si="237"/>
        <v>0.14285714285714285</v>
      </c>
      <c r="T254" s="25">
        <f t="shared" si="237"/>
        <v>2.3809523809523808E-2</v>
      </c>
    </row>
    <row r="255" spans="6:20" ht="15.75" customHeight="1">
      <c r="F255" s="148"/>
      <c r="G255" s="12">
        <f>$G$21</f>
        <v>13</v>
      </c>
      <c r="H255" s="14">
        <v>8</v>
      </c>
      <c r="I255" s="14">
        <v>10</v>
      </c>
      <c r="J255" s="14"/>
      <c r="K255" s="14">
        <v>1</v>
      </c>
      <c r="L255" s="14">
        <v>5</v>
      </c>
      <c r="N255" s="148"/>
      <c r="O255" s="12">
        <f>$G$21</f>
        <v>13</v>
      </c>
      <c r="P255" s="25">
        <f t="shared" ref="P255:T255" si="238">H255/H$266</f>
        <v>3.125E-2</v>
      </c>
      <c r="Q255" s="25">
        <f t="shared" si="238"/>
        <v>8.8495575221238937E-2</v>
      </c>
      <c r="R255" s="25">
        <f t="shared" si="238"/>
        <v>0</v>
      </c>
      <c r="S255" s="25">
        <f t="shared" si="238"/>
        <v>7.1428571428571425E-2</v>
      </c>
      <c r="T255" s="25">
        <f t="shared" si="238"/>
        <v>0.11904761904761904</v>
      </c>
    </row>
    <row r="256" spans="6:20" ht="15.75" customHeight="1">
      <c r="F256" s="148"/>
      <c r="G256" s="12">
        <f>$G$22</f>
        <v>14</v>
      </c>
      <c r="H256" s="14">
        <v>13</v>
      </c>
      <c r="I256" s="14">
        <v>5</v>
      </c>
      <c r="J256" s="14"/>
      <c r="K256" s="14"/>
      <c r="L256" s="14">
        <v>6</v>
      </c>
      <c r="N256" s="148"/>
      <c r="O256" s="12">
        <f>$G$22</f>
        <v>14</v>
      </c>
      <c r="P256" s="25">
        <f t="shared" ref="P256:T256" si="239">H256/H$266</f>
        <v>5.078125E-2</v>
      </c>
      <c r="Q256" s="25">
        <f t="shared" si="239"/>
        <v>4.4247787610619468E-2</v>
      </c>
      <c r="R256" s="25">
        <f t="shared" si="239"/>
        <v>0</v>
      </c>
      <c r="S256" s="25">
        <f t="shared" si="239"/>
        <v>0</v>
      </c>
      <c r="T256" s="25">
        <f t="shared" si="239"/>
        <v>0.14285714285714285</v>
      </c>
    </row>
    <row r="257" spans="6:20" ht="15.75" customHeight="1">
      <c r="F257" s="148"/>
      <c r="G257" s="12">
        <f>$G$23</f>
        <v>15</v>
      </c>
      <c r="H257" s="14">
        <v>10</v>
      </c>
      <c r="I257" s="14">
        <v>10</v>
      </c>
      <c r="J257" s="14"/>
      <c r="K257" s="14">
        <v>2</v>
      </c>
      <c r="L257" s="14">
        <v>4</v>
      </c>
      <c r="N257" s="148"/>
      <c r="O257" s="12">
        <f>$G$23</f>
        <v>15</v>
      </c>
      <c r="P257" s="25">
        <f t="shared" ref="P257:T257" si="240">H257/H$266</f>
        <v>3.90625E-2</v>
      </c>
      <c r="Q257" s="25">
        <f t="shared" si="240"/>
        <v>8.8495575221238937E-2</v>
      </c>
      <c r="R257" s="25">
        <f t="shared" si="240"/>
        <v>0</v>
      </c>
      <c r="S257" s="25">
        <f t="shared" si="240"/>
        <v>0.14285714285714285</v>
      </c>
      <c r="T257" s="25">
        <f t="shared" si="240"/>
        <v>9.5238095238095233E-2</v>
      </c>
    </row>
    <row r="258" spans="6:20" ht="15.75" customHeight="1">
      <c r="F258" s="148"/>
      <c r="G258" s="12">
        <f>$G$24</f>
        <v>16</v>
      </c>
      <c r="H258" s="14">
        <v>16</v>
      </c>
      <c r="I258" s="14">
        <v>10</v>
      </c>
      <c r="J258" s="14"/>
      <c r="K258" s="14">
        <v>1</v>
      </c>
      <c r="L258" s="14">
        <v>2</v>
      </c>
      <c r="N258" s="148"/>
      <c r="O258" s="12">
        <f>$G$24</f>
        <v>16</v>
      </c>
      <c r="P258" s="25">
        <f t="shared" ref="P258:T258" si="241">H258/H$266</f>
        <v>6.25E-2</v>
      </c>
      <c r="Q258" s="25">
        <f t="shared" si="241"/>
        <v>8.8495575221238937E-2</v>
      </c>
      <c r="R258" s="25">
        <f t="shared" si="241"/>
        <v>0</v>
      </c>
      <c r="S258" s="25">
        <f t="shared" si="241"/>
        <v>7.1428571428571425E-2</v>
      </c>
      <c r="T258" s="25">
        <f t="shared" si="241"/>
        <v>4.7619047619047616E-2</v>
      </c>
    </row>
    <row r="259" spans="6:20" ht="15.75" customHeight="1">
      <c r="F259" s="148"/>
      <c r="G259" s="12">
        <f>$G$25</f>
        <v>17</v>
      </c>
      <c r="H259" s="14">
        <v>25</v>
      </c>
      <c r="I259" s="14">
        <v>7</v>
      </c>
      <c r="J259" s="14">
        <v>1</v>
      </c>
      <c r="K259" s="14"/>
      <c r="L259" s="14">
        <v>1</v>
      </c>
      <c r="N259" s="148"/>
      <c r="O259" s="12">
        <f>$G$25</f>
        <v>17</v>
      </c>
      <c r="P259" s="25">
        <f t="shared" ref="P259:T259" si="242">H259/H$266</f>
        <v>9.765625E-2</v>
      </c>
      <c r="Q259" s="25">
        <f t="shared" si="242"/>
        <v>6.1946902654867256E-2</v>
      </c>
      <c r="R259" s="25">
        <f t="shared" si="242"/>
        <v>0.5</v>
      </c>
      <c r="S259" s="25">
        <f t="shared" si="242"/>
        <v>0</v>
      </c>
      <c r="T259" s="25">
        <f t="shared" si="242"/>
        <v>2.3809523809523808E-2</v>
      </c>
    </row>
    <row r="260" spans="6:20" ht="15.75" customHeight="1">
      <c r="F260" s="148"/>
      <c r="G260" s="12">
        <f>$G$26</f>
        <v>18</v>
      </c>
      <c r="H260" s="14">
        <v>19</v>
      </c>
      <c r="I260" s="14">
        <v>5</v>
      </c>
      <c r="J260" s="14"/>
      <c r="K260" s="14"/>
      <c r="L260" s="14"/>
      <c r="N260" s="148"/>
      <c r="O260" s="12">
        <f>$G$26</f>
        <v>18</v>
      </c>
      <c r="P260" s="25">
        <f t="shared" ref="P260:T260" si="243">H260/H$266</f>
        <v>7.421875E-2</v>
      </c>
      <c r="Q260" s="25">
        <f t="shared" si="243"/>
        <v>4.4247787610619468E-2</v>
      </c>
      <c r="R260" s="25">
        <f t="shared" si="243"/>
        <v>0</v>
      </c>
      <c r="S260" s="25">
        <f t="shared" si="243"/>
        <v>0</v>
      </c>
      <c r="T260" s="25">
        <f t="shared" si="243"/>
        <v>0</v>
      </c>
    </row>
    <row r="261" spans="6:20" ht="15.75" customHeight="1">
      <c r="F261" s="148"/>
      <c r="G261" s="12">
        <f>$G$27</f>
        <v>19</v>
      </c>
      <c r="H261" s="14">
        <v>11</v>
      </c>
      <c r="I261" s="14">
        <v>5</v>
      </c>
      <c r="J261" s="14"/>
      <c r="K261" s="14"/>
      <c r="L261" s="14">
        <v>1</v>
      </c>
      <c r="N261" s="148"/>
      <c r="O261" s="12">
        <f>$G$27</f>
        <v>19</v>
      </c>
      <c r="P261" s="25">
        <f t="shared" ref="P261:T261" si="244">H261/H$266</f>
        <v>4.296875E-2</v>
      </c>
      <c r="Q261" s="25">
        <f t="shared" si="244"/>
        <v>4.4247787610619468E-2</v>
      </c>
      <c r="R261" s="25">
        <f t="shared" si="244"/>
        <v>0</v>
      </c>
      <c r="S261" s="25">
        <f t="shared" si="244"/>
        <v>0</v>
      </c>
      <c r="T261" s="25">
        <f t="shared" si="244"/>
        <v>2.3809523809523808E-2</v>
      </c>
    </row>
    <row r="262" spans="6:20" ht="15.75" customHeight="1">
      <c r="F262" s="148"/>
      <c r="G262" s="12">
        <f>$G$28</f>
        <v>20</v>
      </c>
      <c r="H262" s="14">
        <v>13</v>
      </c>
      <c r="I262" s="14">
        <v>6</v>
      </c>
      <c r="J262" s="14"/>
      <c r="K262" s="14"/>
      <c r="L262" s="14"/>
      <c r="N262" s="148"/>
      <c r="O262" s="12">
        <f>$G$28</f>
        <v>20</v>
      </c>
      <c r="P262" s="25">
        <f t="shared" ref="P262:T262" si="245">H262/H$266</f>
        <v>5.078125E-2</v>
      </c>
      <c r="Q262" s="25">
        <f t="shared" si="245"/>
        <v>5.3097345132743362E-2</v>
      </c>
      <c r="R262" s="25">
        <f t="shared" si="245"/>
        <v>0</v>
      </c>
      <c r="S262" s="25">
        <f t="shared" si="245"/>
        <v>0</v>
      </c>
      <c r="T262" s="25">
        <f t="shared" si="245"/>
        <v>0</v>
      </c>
    </row>
    <row r="263" spans="6:20" ht="15.75" customHeight="1">
      <c r="F263" s="148"/>
      <c r="G263" s="12">
        <f>$G$29</f>
        <v>21</v>
      </c>
      <c r="H263" s="14">
        <v>16</v>
      </c>
      <c r="I263" s="14">
        <v>5</v>
      </c>
      <c r="J263" s="14"/>
      <c r="K263" s="14"/>
      <c r="L263" s="14">
        <v>1</v>
      </c>
      <c r="N263" s="148"/>
      <c r="O263" s="12">
        <f>$G$29</f>
        <v>21</v>
      </c>
      <c r="P263" s="25">
        <f t="shared" ref="P263:T263" si="246">H263/H$266</f>
        <v>6.25E-2</v>
      </c>
      <c r="Q263" s="25">
        <f t="shared" si="246"/>
        <v>4.4247787610619468E-2</v>
      </c>
      <c r="R263" s="25">
        <f t="shared" si="246"/>
        <v>0</v>
      </c>
      <c r="S263" s="25">
        <f t="shared" si="246"/>
        <v>0</v>
      </c>
      <c r="T263" s="25">
        <f t="shared" si="246"/>
        <v>2.3809523809523808E-2</v>
      </c>
    </row>
    <row r="264" spans="6:20" ht="15.75" customHeight="1">
      <c r="F264" s="148"/>
      <c r="G264" s="12">
        <f>$G$30</f>
        <v>22</v>
      </c>
      <c r="H264" s="14">
        <v>10</v>
      </c>
      <c r="I264" s="14">
        <v>3</v>
      </c>
      <c r="J264" s="14"/>
      <c r="K264" s="14"/>
      <c r="L264" s="14">
        <v>1</v>
      </c>
      <c r="N264" s="148"/>
      <c r="O264" s="12">
        <f>$G$30</f>
        <v>22</v>
      </c>
      <c r="P264" s="25">
        <f t="shared" ref="P264:T264" si="247">H264/H$266</f>
        <v>3.90625E-2</v>
      </c>
      <c r="Q264" s="25">
        <f t="shared" si="247"/>
        <v>2.6548672566371681E-2</v>
      </c>
      <c r="R264" s="25">
        <f t="shared" si="247"/>
        <v>0</v>
      </c>
      <c r="S264" s="25">
        <f t="shared" si="247"/>
        <v>0</v>
      </c>
      <c r="T264" s="25">
        <f t="shared" si="247"/>
        <v>2.3809523809523808E-2</v>
      </c>
    </row>
    <row r="265" spans="6:20" ht="15.75" customHeight="1">
      <c r="F265" s="149"/>
      <c r="G265" s="12">
        <f>$G$31</f>
        <v>23</v>
      </c>
      <c r="H265" s="14">
        <v>4</v>
      </c>
      <c r="I265" s="14">
        <v>1</v>
      </c>
      <c r="J265" s="14"/>
      <c r="K265" s="14"/>
      <c r="L265" s="14"/>
      <c r="N265" s="149"/>
      <c r="O265" s="12">
        <f>$G$31</f>
        <v>23</v>
      </c>
      <c r="P265" s="25">
        <f t="shared" ref="P265:T265" si="248">H265/H$266</f>
        <v>1.5625E-2</v>
      </c>
      <c r="Q265" s="25">
        <f t="shared" si="248"/>
        <v>8.8495575221238937E-3</v>
      </c>
      <c r="R265" s="25">
        <f t="shared" si="248"/>
        <v>0</v>
      </c>
      <c r="S265" s="25">
        <f t="shared" si="248"/>
        <v>0</v>
      </c>
      <c r="T265" s="25">
        <f t="shared" si="248"/>
        <v>0</v>
      </c>
    </row>
    <row r="266" spans="6:20" ht="15.75" customHeight="1">
      <c r="F266" s="177"/>
      <c r="G266" s="178"/>
      <c r="H266" s="15">
        <f t="shared" ref="H266:L266" si="249">SUM(H242:H265)</f>
        <v>256</v>
      </c>
      <c r="I266" s="15">
        <f t="shared" si="249"/>
        <v>113</v>
      </c>
      <c r="J266" s="15">
        <f t="shared" si="249"/>
        <v>2</v>
      </c>
      <c r="K266" s="15">
        <f t="shared" si="249"/>
        <v>14</v>
      </c>
      <c r="L266" s="15">
        <f t="shared" si="249"/>
        <v>42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3</v>
      </c>
      <c r="I268" s="14"/>
      <c r="J268" s="14"/>
      <c r="K268" s="14"/>
      <c r="L268" s="14"/>
      <c r="N268" s="174">
        <v>45217</v>
      </c>
      <c r="O268" s="12">
        <f>$G$8</f>
        <v>0</v>
      </c>
      <c r="P268" s="25">
        <f t="shared" ref="P268:T268" si="250">H268/H$292</f>
        <v>1.1583011583011582E-2</v>
      </c>
      <c r="Q268" s="25">
        <f t="shared" si="250"/>
        <v>0</v>
      </c>
      <c r="R268" s="25">
        <f t="shared" si="250"/>
        <v>0</v>
      </c>
      <c r="S268" s="25">
        <f t="shared" si="250"/>
        <v>0</v>
      </c>
      <c r="T268" s="25">
        <f t="shared" si="250"/>
        <v>0</v>
      </c>
    </row>
    <row r="269" spans="6:20" ht="15.75" customHeight="1">
      <c r="F269" s="148"/>
      <c r="G269" s="12">
        <f>$G$9</f>
        <v>1</v>
      </c>
      <c r="H269" s="14">
        <v>1</v>
      </c>
      <c r="I269" s="14"/>
      <c r="J269" s="14"/>
      <c r="K269" s="14"/>
      <c r="L269" s="14"/>
      <c r="N269" s="148"/>
      <c r="O269" s="12">
        <f>$G$9</f>
        <v>1</v>
      </c>
      <c r="P269" s="25">
        <f t="shared" ref="P269:T269" si="251">H269/H$292</f>
        <v>3.8610038610038611E-3</v>
      </c>
      <c r="Q269" s="25">
        <f t="shared" si="251"/>
        <v>0</v>
      </c>
      <c r="R269" s="25">
        <f t="shared" si="251"/>
        <v>0</v>
      </c>
      <c r="S269" s="25">
        <f t="shared" si="251"/>
        <v>0</v>
      </c>
      <c r="T269" s="25">
        <f t="shared" si="251"/>
        <v>0</v>
      </c>
    </row>
    <row r="270" spans="6:20" ht="15.75" customHeight="1">
      <c r="F270" s="148"/>
      <c r="G270" s="12">
        <f>$G$10</f>
        <v>2</v>
      </c>
      <c r="H270" s="11">
        <v>3</v>
      </c>
      <c r="I270" s="11">
        <v>1</v>
      </c>
      <c r="J270" s="11">
        <v>1</v>
      </c>
      <c r="K270" s="11"/>
      <c r="L270" s="11"/>
      <c r="N270" s="148"/>
      <c r="O270" s="12">
        <f>$G$10</f>
        <v>2</v>
      </c>
      <c r="P270" s="25">
        <f t="shared" ref="P270:T270" si="252">H270/H$292</f>
        <v>1.1583011583011582E-2</v>
      </c>
      <c r="Q270" s="25">
        <f t="shared" si="252"/>
        <v>1.0526315789473684E-2</v>
      </c>
      <c r="R270" s="25">
        <f t="shared" si="252"/>
        <v>0.16666666666666666</v>
      </c>
      <c r="S270" s="25">
        <f t="shared" si="252"/>
        <v>0</v>
      </c>
      <c r="T270" s="25">
        <f t="shared" si="252"/>
        <v>0</v>
      </c>
    </row>
    <row r="271" spans="6:20" ht="15.75" customHeight="1">
      <c r="F271" s="148"/>
      <c r="G271" s="12">
        <f>$G$11</f>
        <v>3</v>
      </c>
      <c r="H271" s="14">
        <v>1</v>
      </c>
      <c r="I271" s="14"/>
      <c r="J271" s="14"/>
      <c r="K271" s="14"/>
      <c r="L271" s="14"/>
      <c r="N271" s="148"/>
      <c r="O271" s="12">
        <f>$G$11</f>
        <v>3</v>
      </c>
      <c r="P271" s="25">
        <f t="shared" ref="P271:T271" si="253">H271/H$292</f>
        <v>3.8610038610038611E-3</v>
      </c>
      <c r="Q271" s="25">
        <f t="shared" si="253"/>
        <v>0</v>
      </c>
      <c r="R271" s="25">
        <f t="shared" si="253"/>
        <v>0</v>
      </c>
      <c r="S271" s="25">
        <f t="shared" si="253"/>
        <v>0</v>
      </c>
      <c r="T271" s="25">
        <f t="shared" si="253"/>
        <v>0</v>
      </c>
    </row>
    <row r="272" spans="6:20" ht="15.75" customHeight="1">
      <c r="F272" s="148"/>
      <c r="G272" s="12">
        <f>$G$12</f>
        <v>4</v>
      </c>
      <c r="H272" s="14">
        <v>2</v>
      </c>
      <c r="I272" s="14">
        <v>2</v>
      </c>
      <c r="J272" s="14"/>
      <c r="K272" s="14">
        <v>2</v>
      </c>
      <c r="L272" s="14"/>
      <c r="N272" s="148"/>
      <c r="O272" s="12">
        <f>$G$12</f>
        <v>4</v>
      </c>
      <c r="P272" s="25">
        <f t="shared" ref="P272:T272" si="254">H272/H$292</f>
        <v>7.7220077220077222E-3</v>
      </c>
      <c r="Q272" s="25">
        <f t="shared" si="254"/>
        <v>2.1052631578947368E-2</v>
      </c>
      <c r="R272" s="25">
        <f t="shared" si="254"/>
        <v>0</v>
      </c>
      <c r="S272" s="25">
        <f t="shared" si="254"/>
        <v>0.2</v>
      </c>
      <c r="T272" s="25">
        <f t="shared" si="254"/>
        <v>0</v>
      </c>
    </row>
    <row r="273" spans="6:20" ht="15.75" customHeight="1">
      <c r="F273" s="148"/>
      <c r="G273" s="12">
        <f>$G$13</f>
        <v>5</v>
      </c>
      <c r="H273" s="14">
        <v>6</v>
      </c>
      <c r="I273" s="14">
        <v>3</v>
      </c>
      <c r="J273" s="14"/>
      <c r="K273" s="14"/>
      <c r="L273" s="14"/>
      <c r="N273" s="148"/>
      <c r="O273" s="12">
        <f>$G$13</f>
        <v>5</v>
      </c>
      <c r="P273" s="25">
        <f t="shared" ref="P273:T273" si="255">H273/H$292</f>
        <v>2.3166023166023165E-2</v>
      </c>
      <c r="Q273" s="25">
        <f t="shared" si="255"/>
        <v>3.1578947368421054E-2</v>
      </c>
      <c r="R273" s="25">
        <f t="shared" si="255"/>
        <v>0</v>
      </c>
      <c r="S273" s="25">
        <f t="shared" si="255"/>
        <v>0</v>
      </c>
      <c r="T273" s="25">
        <f t="shared" si="255"/>
        <v>0</v>
      </c>
    </row>
    <row r="274" spans="6:20" ht="15.75" customHeight="1">
      <c r="F274" s="148"/>
      <c r="G274" s="12">
        <f>$G$14</f>
        <v>6</v>
      </c>
      <c r="H274" s="14">
        <v>3</v>
      </c>
      <c r="I274" s="14">
        <v>3</v>
      </c>
      <c r="J274" s="14"/>
      <c r="K274" s="14"/>
      <c r="L274" s="14">
        <v>1</v>
      </c>
      <c r="N274" s="148"/>
      <c r="O274" s="12">
        <f>$G$14</f>
        <v>6</v>
      </c>
      <c r="P274" s="25">
        <f t="shared" ref="P274:T274" si="256">H274/H$292</f>
        <v>1.1583011583011582E-2</v>
      </c>
      <c r="Q274" s="25">
        <f t="shared" si="256"/>
        <v>3.1578947368421054E-2</v>
      </c>
      <c r="R274" s="25">
        <f t="shared" si="256"/>
        <v>0</v>
      </c>
      <c r="S274" s="25">
        <f t="shared" si="256"/>
        <v>0</v>
      </c>
      <c r="T274" s="25">
        <f t="shared" si="256"/>
        <v>2.7027027027027029E-2</v>
      </c>
    </row>
    <row r="275" spans="6:20" ht="15.75" customHeight="1">
      <c r="F275" s="148"/>
      <c r="G275" s="12">
        <f>$G$15</f>
        <v>7</v>
      </c>
      <c r="H275" s="14">
        <v>27</v>
      </c>
      <c r="I275" s="14">
        <v>6</v>
      </c>
      <c r="J275" s="14"/>
      <c r="K275" s="14">
        <v>1</v>
      </c>
      <c r="L275" s="14">
        <v>1</v>
      </c>
      <c r="N275" s="148"/>
      <c r="O275" s="12">
        <f>$G$15</f>
        <v>7</v>
      </c>
      <c r="P275" s="25">
        <f t="shared" ref="P275:T275" si="257">H275/H$292</f>
        <v>0.10424710424710425</v>
      </c>
      <c r="Q275" s="25">
        <f t="shared" si="257"/>
        <v>6.3157894736842107E-2</v>
      </c>
      <c r="R275" s="25">
        <f t="shared" si="257"/>
        <v>0</v>
      </c>
      <c r="S275" s="25">
        <f t="shared" si="257"/>
        <v>0.1</v>
      </c>
      <c r="T275" s="25">
        <f t="shared" si="257"/>
        <v>2.7027027027027029E-2</v>
      </c>
    </row>
    <row r="276" spans="6:20" ht="15.75" customHeight="1">
      <c r="F276" s="148"/>
      <c r="G276" s="12">
        <f>$G$16</f>
        <v>8</v>
      </c>
      <c r="H276" s="14">
        <v>11</v>
      </c>
      <c r="I276" s="14">
        <v>9</v>
      </c>
      <c r="J276" s="14"/>
      <c r="K276" s="14">
        <v>2</v>
      </c>
      <c r="L276" s="14">
        <v>4</v>
      </c>
      <c r="N276" s="148"/>
      <c r="O276" s="12">
        <f>$G$16</f>
        <v>8</v>
      </c>
      <c r="P276" s="25">
        <f t="shared" ref="P276:T276" si="258">H276/H$292</f>
        <v>4.2471042471042469E-2</v>
      </c>
      <c r="Q276" s="25">
        <f t="shared" si="258"/>
        <v>9.4736842105263161E-2</v>
      </c>
      <c r="R276" s="25">
        <f t="shared" si="258"/>
        <v>0</v>
      </c>
      <c r="S276" s="25">
        <f t="shared" si="258"/>
        <v>0.2</v>
      </c>
      <c r="T276" s="25">
        <f t="shared" si="258"/>
        <v>0.10810810810810811</v>
      </c>
    </row>
    <row r="277" spans="6:20" ht="15.75" customHeight="1">
      <c r="F277" s="148"/>
      <c r="G277" s="12">
        <f>$G$17</f>
        <v>9</v>
      </c>
      <c r="H277" s="14">
        <v>16</v>
      </c>
      <c r="I277" s="14">
        <v>4</v>
      </c>
      <c r="J277" s="14"/>
      <c r="K277" s="14"/>
      <c r="L277" s="14">
        <v>3</v>
      </c>
      <c r="N277" s="148"/>
      <c r="O277" s="12">
        <f>$G$17</f>
        <v>9</v>
      </c>
      <c r="P277" s="25">
        <f t="shared" ref="P277:T277" si="259">H277/H$292</f>
        <v>6.1776061776061778E-2</v>
      </c>
      <c r="Q277" s="25">
        <f t="shared" si="259"/>
        <v>4.2105263157894736E-2</v>
      </c>
      <c r="R277" s="25">
        <f t="shared" si="259"/>
        <v>0</v>
      </c>
      <c r="S277" s="25">
        <f t="shared" si="259"/>
        <v>0</v>
      </c>
      <c r="T277" s="25">
        <f t="shared" si="259"/>
        <v>8.1081081081081086E-2</v>
      </c>
    </row>
    <row r="278" spans="6:20" ht="15.75" customHeight="1">
      <c r="F278" s="148"/>
      <c r="G278" s="12">
        <f>$G$18</f>
        <v>10</v>
      </c>
      <c r="H278" s="14">
        <v>17</v>
      </c>
      <c r="I278" s="14">
        <v>12</v>
      </c>
      <c r="J278" s="14"/>
      <c r="K278" s="14"/>
      <c r="L278" s="14">
        <v>5</v>
      </c>
      <c r="N278" s="148"/>
      <c r="O278" s="12">
        <f>$G$18</f>
        <v>10</v>
      </c>
      <c r="P278" s="25">
        <f t="shared" ref="P278:T278" si="260">H278/H$292</f>
        <v>6.5637065637065631E-2</v>
      </c>
      <c r="Q278" s="25">
        <f t="shared" si="260"/>
        <v>0.12631578947368421</v>
      </c>
      <c r="R278" s="25">
        <f t="shared" si="260"/>
        <v>0</v>
      </c>
      <c r="S278" s="25">
        <f t="shared" si="260"/>
        <v>0</v>
      </c>
      <c r="T278" s="25">
        <f t="shared" si="260"/>
        <v>0.13513513513513514</v>
      </c>
    </row>
    <row r="279" spans="6:20" ht="15.75" customHeight="1">
      <c r="F279" s="148"/>
      <c r="G279" s="12">
        <f>$G$19</f>
        <v>11</v>
      </c>
      <c r="H279" s="14">
        <v>8</v>
      </c>
      <c r="I279" s="14">
        <v>4</v>
      </c>
      <c r="J279" s="14"/>
      <c r="K279" s="14"/>
      <c r="L279" s="14">
        <v>3</v>
      </c>
      <c r="N279" s="148"/>
      <c r="O279" s="12">
        <f>$G$19</f>
        <v>11</v>
      </c>
      <c r="P279" s="25">
        <f t="shared" ref="P279:T279" si="261">H279/H$292</f>
        <v>3.0888030888030889E-2</v>
      </c>
      <c r="Q279" s="25">
        <f t="shared" si="261"/>
        <v>4.2105263157894736E-2</v>
      </c>
      <c r="R279" s="25">
        <f t="shared" si="261"/>
        <v>0</v>
      </c>
      <c r="S279" s="25">
        <f t="shared" si="261"/>
        <v>0</v>
      </c>
      <c r="T279" s="25">
        <f t="shared" si="261"/>
        <v>8.1081081081081086E-2</v>
      </c>
    </row>
    <row r="280" spans="6:20" ht="15.75" customHeight="1">
      <c r="F280" s="148"/>
      <c r="G280" s="12">
        <f>$G$20</f>
        <v>12</v>
      </c>
      <c r="H280" s="14">
        <v>10</v>
      </c>
      <c r="I280" s="14">
        <v>3</v>
      </c>
      <c r="J280" s="14">
        <v>4</v>
      </c>
      <c r="K280" s="14">
        <v>2</v>
      </c>
      <c r="L280" s="14">
        <v>3</v>
      </c>
      <c r="N280" s="148"/>
      <c r="O280" s="12">
        <f>$G$20</f>
        <v>12</v>
      </c>
      <c r="P280" s="25">
        <f t="shared" ref="P280:T280" si="262">H280/H$292</f>
        <v>3.8610038610038609E-2</v>
      </c>
      <c r="Q280" s="25">
        <f t="shared" si="262"/>
        <v>3.1578947368421054E-2</v>
      </c>
      <c r="R280" s="25">
        <f t="shared" si="262"/>
        <v>0.66666666666666663</v>
      </c>
      <c r="S280" s="25">
        <f t="shared" si="262"/>
        <v>0.2</v>
      </c>
      <c r="T280" s="25">
        <f t="shared" si="262"/>
        <v>8.1081081081081086E-2</v>
      </c>
    </row>
    <row r="281" spans="6:20" ht="15.75" customHeight="1">
      <c r="F281" s="148"/>
      <c r="G281" s="12">
        <f>$G$21</f>
        <v>13</v>
      </c>
      <c r="H281" s="14">
        <v>13</v>
      </c>
      <c r="I281" s="14">
        <v>4</v>
      </c>
      <c r="J281" s="14"/>
      <c r="K281" s="14"/>
      <c r="L281" s="14">
        <v>3</v>
      </c>
      <c r="N281" s="148"/>
      <c r="O281" s="12">
        <f>$G$21</f>
        <v>13</v>
      </c>
      <c r="P281" s="25">
        <f t="shared" ref="P281:T281" si="263">H281/H$292</f>
        <v>5.019305019305019E-2</v>
      </c>
      <c r="Q281" s="25">
        <f t="shared" si="263"/>
        <v>4.2105263157894736E-2</v>
      </c>
      <c r="R281" s="25">
        <f t="shared" si="263"/>
        <v>0</v>
      </c>
      <c r="S281" s="25">
        <f t="shared" si="263"/>
        <v>0</v>
      </c>
      <c r="T281" s="25">
        <f t="shared" si="263"/>
        <v>8.1081081081081086E-2</v>
      </c>
    </row>
    <row r="282" spans="6:20" ht="15.75" customHeight="1">
      <c r="F282" s="148"/>
      <c r="G282" s="12">
        <f>$G$22</f>
        <v>14</v>
      </c>
      <c r="H282" s="14">
        <v>11</v>
      </c>
      <c r="I282" s="14">
        <v>10</v>
      </c>
      <c r="J282" s="14"/>
      <c r="K282" s="14">
        <v>1</v>
      </c>
      <c r="L282" s="14">
        <v>4</v>
      </c>
      <c r="N282" s="148"/>
      <c r="O282" s="12">
        <f>$G$22</f>
        <v>14</v>
      </c>
      <c r="P282" s="25">
        <f t="shared" ref="P282:T282" si="264">H282/H$292</f>
        <v>4.2471042471042469E-2</v>
      </c>
      <c r="Q282" s="25">
        <f t="shared" si="264"/>
        <v>0.10526315789473684</v>
      </c>
      <c r="R282" s="25">
        <f t="shared" si="264"/>
        <v>0</v>
      </c>
      <c r="S282" s="25">
        <f t="shared" si="264"/>
        <v>0.1</v>
      </c>
      <c r="T282" s="25">
        <f t="shared" si="264"/>
        <v>0.10810810810810811</v>
      </c>
    </row>
    <row r="283" spans="6:20" ht="15.75" customHeight="1">
      <c r="F283" s="148"/>
      <c r="G283" s="12">
        <f>$G$23</f>
        <v>15</v>
      </c>
      <c r="H283" s="14">
        <v>17</v>
      </c>
      <c r="I283" s="14">
        <v>6</v>
      </c>
      <c r="J283" s="14"/>
      <c r="K283" s="14">
        <v>1</v>
      </c>
      <c r="L283" s="14">
        <v>4</v>
      </c>
      <c r="N283" s="148"/>
      <c r="O283" s="12">
        <f>$G$23</f>
        <v>15</v>
      </c>
      <c r="P283" s="25">
        <f t="shared" ref="P283:T283" si="265">H283/H$292</f>
        <v>6.5637065637065631E-2</v>
      </c>
      <c r="Q283" s="25">
        <f t="shared" si="265"/>
        <v>6.3157894736842107E-2</v>
      </c>
      <c r="R283" s="25">
        <f t="shared" si="265"/>
        <v>0</v>
      </c>
      <c r="S283" s="25">
        <f t="shared" si="265"/>
        <v>0.1</v>
      </c>
      <c r="T283" s="25">
        <f t="shared" si="265"/>
        <v>0.10810810810810811</v>
      </c>
    </row>
    <row r="284" spans="6:20" ht="15.75" customHeight="1">
      <c r="F284" s="148"/>
      <c r="G284" s="12">
        <f>$G$24</f>
        <v>16</v>
      </c>
      <c r="H284" s="14">
        <v>14</v>
      </c>
      <c r="I284" s="14">
        <v>5</v>
      </c>
      <c r="J284" s="14"/>
      <c r="K284" s="14">
        <v>1</v>
      </c>
      <c r="L284" s="14">
        <v>5</v>
      </c>
      <c r="N284" s="148"/>
      <c r="O284" s="12">
        <f>$G$24</f>
        <v>16</v>
      </c>
      <c r="P284" s="25">
        <f t="shared" ref="P284:T284" si="266">H284/H$292</f>
        <v>5.4054054054054057E-2</v>
      </c>
      <c r="Q284" s="25">
        <f t="shared" si="266"/>
        <v>5.2631578947368418E-2</v>
      </c>
      <c r="R284" s="25">
        <f t="shared" si="266"/>
        <v>0</v>
      </c>
      <c r="S284" s="25">
        <f t="shared" si="266"/>
        <v>0.1</v>
      </c>
      <c r="T284" s="25">
        <f t="shared" si="266"/>
        <v>0.13513513513513514</v>
      </c>
    </row>
    <row r="285" spans="6:20" ht="15.75" customHeight="1">
      <c r="F285" s="148"/>
      <c r="G285" s="12">
        <f>$G$25</f>
        <v>17</v>
      </c>
      <c r="H285" s="14">
        <v>30</v>
      </c>
      <c r="I285" s="14">
        <v>5</v>
      </c>
      <c r="J285" s="14">
        <v>1</v>
      </c>
      <c r="K285" s="14"/>
      <c r="L285" s="14"/>
      <c r="N285" s="148"/>
      <c r="O285" s="12">
        <f>$G$25</f>
        <v>17</v>
      </c>
      <c r="P285" s="25">
        <f t="shared" ref="P285:T285" si="267">H285/H$292</f>
        <v>0.11583011583011583</v>
      </c>
      <c r="Q285" s="25">
        <f t="shared" si="267"/>
        <v>5.2631578947368418E-2</v>
      </c>
      <c r="R285" s="25">
        <f t="shared" si="267"/>
        <v>0.16666666666666666</v>
      </c>
      <c r="S285" s="25">
        <f t="shared" si="267"/>
        <v>0</v>
      </c>
      <c r="T285" s="25">
        <f t="shared" si="267"/>
        <v>0</v>
      </c>
    </row>
    <row r="286" spans="6:20" ht="15.75" customHeight="1">
      <c r="F286" s="148"/>
      <c r="G286" s="12">
        <f>$G$26</f>
        <v>18</v>
      </c>
      <c r="H286" s="14">
        <v>21</v>
      </c>
      <c r="I286" s="14">
        <v>3</v>
      </c>
      <c r="J286" s="14"/>
      <c r="K286" s="14"/>
      <c r="L286" s="14">
        <v>1</v>
      </c>
      <c r="N286" s="148"/>
      <c r="O286" s="12">
        <f>$G$26</f>
        <v>18</v>
      </c>
      <c r="P286" s="25">
        <f t="shared" ref="P286:T286" si="268">H286/H$292</f>
        <v>8.1081081081081086E-2</v>
      </c>
      <c r="Q286" s="25">
        <f t="shared" si="268"/>
        <v>3.1578947368421054E-2</v>
      </c>
      <c r="R286" s="25">
        <f t="shared" si="268"/>
        <v>0</v>
      </c>
      <c r="S286" s="25">
        <f t="shared" si="268"/>
        <v>0</v>
      </c>
      <c r="T286" s="25">
        <f t="shared" si="268"/>
        <v>2.7027027027027029E-2</v>
      </c>
    </row>
    <row r="287" spans="6:20" ht="15.75" customHeight="1">
      <c r="F287" s="148"/>
      <c r="G287" s="12">
        <f>$G$27</f>
        <v>19</v>
      </c>
      <c r="H287" s="14">
        <v>11</v>
      </c>
      <c r="I287" s="14">
        <v>6</v>
      </c>
      <c r="J287" s="14"/>
      <c r="K287" s="14"/>
      <c r="L287" s="14"/>
      <c r="N287" s="148"/>
      <c r="O287" s="12">
        <f>$G$27</f>
        <v>19</v>
      </c>
      <c r="P287" s="25">
        <f t="shared" ref="P287:T287" si="269">H287/H$292</f>
        <v>4.2471042471042469E-2</v>
      </c>
      <c r="Q287" s="25">
        <f t="shared" si="269"/>
        <v>6.3157894736842107E-2</v>
      </c>
      <c r="R287" s="25">
        <f t="shared" si="269"/>
        <v>0</v>
      </c>
      <c r="S287" s="25">
        <f t="shared" si="269"/>
        <v>0</v>
      </c>
      <c r="T287" s="25">
        <f t="shared" si="269"/>
        <v>0</v>
      </c>
    </row>
    <row r="288" spans="6:20" ht="15.75" customHeight="1">
      <c r="F288" s="148"/>
      <c r="G288" s="12">
        <f>$G$28</f>
        <v>20</v>
      </c>
      <c r="H288" s="14">
        <v>10</v>
      </c>
      <c r="I288" s="14">
        <v>4</v>
      </c>
      <c r="J288" s="14"/>
      <c r="K288" s="14"/>
      <c r="L288" s="14"/>
      <c r="N288" s="148"/>
      <c r="O288" s="12">
        <f>$G$28</f>
        <v>20</v>
      </c>
      <c r="P288" s="25">
        <f t="shared" ref="P288:T288" si="270">H288/H$292</f>
        <v>3.8610038610038609E-2</v>
      </c>
      <c r="Q288" s="25">
        <f t="shared" si="270"/>
        <v>4.2105263157894736E-2</v>
      </c>
      <c r="R288" s="25">
        <f t="shared" si="270"/>
        <v>0</v>
      </c>
      <c r="S288" s="25">
        <f t="shared" si="270"/>
        <v>0</v>
      </c>
      <c r="T288" s="25">
        <f t="shared" si="270"/>
        <v>0</v>
      </c>
    </row>
    <row r="289" spans="6:20" ht="15.75" customHeight="1">
      <c r="F289" s="148"/>
      <c r="G289" s="12">
        <f>$G$29</f>
        <v>21</v>
      </c>
      <c r="H289" s="14">
        <v>8</v>
      </c>
      <c r="I289" s="14">
        <v>3</v>
      </c>
      <c r="J289" s="14"/>
      <c r="K289" s="14"/>
      <c r="L289" s="14"/>
      <c r="N289" s="148"/>
      <c r="O289" s="12">
        <f>$G$29</f>
        <v>21</v>
      </c>
      <c r="P289" s="25">
        <f t="shared" ref="P289:T289" si="271">H289/H$292</f>
        <v>3.0888030888030889E-2</v>
      </c>
      <c r="Q289" s="25">
        <f t="shared" si="271"/>
        <v>3.1578947368421054E-2</v>
      </c>
      <c r="R289" s="25">
        <f t="shared" si="271"/>
        <v>0</v>
      </c>
      <c r="S289" s="25">
        <f t="shared" si="271"/>
        <v>0</v>
      </c>
      <c r="T289" s="25">
        <f t="shared" si="271"/>
        <v>0</v>
      </c>
    </row>
    <row r="290" spans="6:20" ht="15.75" customHeight="1">
      <c r="F290" s="148"/>
      <c r="G290" s="12">
        <f>$G$30</f>
        <v>22</v>
      </c>
      <c r="H290" s="14">
        <v>8</v>
      </c>
      <c r="I290" s="14">
        <v>2</v>
      </c>
      <c r="J290" s="14"/>
      <c r="K290" s="14"/>
      <c r="L290" s="14"/>
      <c r="N290" s="148"/>
      <c r="O290" s="12">
        <f>$G$30</f>
        <v>22</v>
      </c>
      <c r="P290" s="25">
        <f t="shared" ref="P290:T290" si="272">H290/H$292</f>
        <v>3.0888030888030889E-2</v>
      </c>
      <c r="Q290" s="25">
        <f t="shared" si="272"/>
        <v>2.1052631578947368E-2</v>
      </c>
      <c r="R290" s="25">
        <f t="shared" si="272"/>
        <v>0</v>
      </c>
      <c r="S290" s="25">
        <f t="shared" si="272"/>
        <v>0</v>
      </c>
      <c r="T290" s="25">
        <f t="shared" si="272"/>
        <v>0</v>
      </c>
    </row>
    <row r="291" spans="6:20" ht="15.75" customHeight="1">
      <c r="F291" s="149"/>
      <c r="G291" s="12">
        <f>$G$31</f>
        <v>23</v>
      </c>
      <c r="H291" s="14">
        <v>8</v>
      </c>
      <c r="I291" s="14"/>
      <c r="J291" s="14"/>
      <c r="K291" s="14"/>
      <c r="L291" s="14"/>
      <c r="N291" s="149"/>
      <c r="O291" s="12">
        <f>$G$31</f>
        <v>23</v>
      </c>
      <c r="P291" s="25">
        <f t="shared" ref="P291:T291" si="273">H291/H$292</f>
        <v>3.0888030888030889E-2</v>
      </c>
      <c r="Q291" s="25">
        <f t="shared" si="273"/>
        <v>0</v>
      </c>
      <c r="R291" s="25">
        <f t="shared" si="273"/>
        <v>0</v>
      </c>
      <c r="S291" s="25">
        <f t="shared" si="273"/>
        <v>0</v>
      </c>
      <c r="T291" s="25">
        <f t="shared" si="273"/>
        <v>0</v>
      </c>
    </row>
    <row r="292" spans="6:20" ht="15.75" customHeight="1">
      <c r="F292" s="177"/>
      <c r="G292" s="178"/>
      <c r="H292" s="15">
        <f t="shared" ref="H292:L292" si="274">SUM(H268:H291)</f>
        <v>259</v>
      </c>
      <c r="I292" s="15">
        <f t="shared" si="274"/>
        <v>95</v>
      </c>
      <c r="J292" s="15">
        <f t="shared" si="274"/>
        <v>6</v>
      </c>
      <c r="K292" s="15">
        <f t="shared" si="274"/>
        <v>10</v>
      </c>
      <c r="L292" s="15">
        <f t="shared" si="274"/>
        <v>37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1</v>
      </c>
      <c r="I294" s="62"/>
      <c r="J294" s="62"/>
      <c r="K294" s="62"/>
      <c r="L294" s="62"/>
      <c r="N294" s="174">
        <v>45218</v>
      </c>
      <c r="O294" s="12">
        <f>$G$8</f>
        <v>0</v>
      </c>
      <c r="P294" s="28">
        <f t="shared" ref="P294:T294" si="275">H294/H$318</f>
        <v>3.1545741324921135E-3</v>
      </c>
      <c r="Q294" s="28">
        <f t="shared" si="275"/>
        <v>0</v>
      </c>
      <c r="R294" s="28">
        <f t="shared" si="275"/>
        <v>0</v>
      </c>
      <c r="S294" s="28">
        <f t="shared" si="275"/>
        <v>0</v>
      </c>
      <c r="T294" s="28">
        <f t="shared" si="275"/>
        <v>0</v>
      </c>
    </row>
    <row r="295" spans="6:20" ht="15.75" customHeight="1">
      <c r="F295" s="148"/>
      <c r="G295" s="12">
        <f>$G$9</f>
        <v>1</v>
      </c>
      <c r="H295" s="29">
        <v>1</v>
      </c>
      <c r="I295" s="17"/>
      <c r="J295" s="17"/>
      <c r="K295" s="17"/>
      <c r="L295" s="17"/>
      <c r="N295" s="148"/>
      <c r="O295" s="12">
        <f>$G$9</f>
        <v>1</v>
      </c>
      <c r="P295" s="28">
        <f t="shared" ref="P295:T295" si="276">H295/H$318</f>
        <v>3.1545741324921135E-3</v>
      </c>
      <c r="Q295" s="28">
        <f t="shared" si="276"/>
        <v>0</v>
      </c>
      <c r="R295" s="28">
        <f t="shared" si="276"/>
        <v>0</v>
      </c>
      <c r="S295" s="28">
        <f t="shared" si="276"/>
        <v>0</v>
      </c>
      <c r="T295" s="28">
        <f t="shared" si="276"/>
        <v>0</v>
      </c>
    </row>
    <row r="296" spans="6:20" ht="15.75" customHeight="1">
      <c r="F296" s="148"/>
      <c r="G296" s="12">
        <f>$G$10</f>
        <v>2</v>
      </c>
      <c r="H296" s="29">
        <v>1</v>
      </c>
      <c r="I296" s="17"/>
      <c r="J296" s="17"/>
      <c r="K296" s="17"/>
      <c r="L296" s="17"/>
      <c r="N296" s="148"/>
      <c r="O296" s="12">
        <f>$G$10</f>
        <v>2</v>
      </c>
      <c r="P296" s="28">
        <f t="shared" ref="P296:T296" si="277">H296/H$318</f>
        <v>3.1545741324921135E-3</v>
      </c>
      <c r="Q296" s="28">
        <f t="shared" si="277"/>
        <v>0</v>
      </c>
      <c r="R296" s="28">
        <f t="shared" si="277"/>
        <v>0</v>
      </c>
      <c r="S296" s="28">
        <f t="shared" si="277"/>
        <v>0</v>
      </c>
      <c r="T296" s="28">
        <f t="shared" si="277"/>
        <v>0</v>
      </c>
    </row>
    <row r="297" spans="6:20" ht="15.75" customHeight="1">
      <c r="F297" s="148"/>
      <c r="G297" s="12">
        <f>$G$11</f>
        <v>3</v>
      </c>
      <c r="H297" s="29">
        <v>1</v>
      </c>
      <c r="I297" s="19">
        <v>1</v>
      </c>
      <c r="J297" s="17"/>
      <c r="K297" s="19">
        <v>1</v>
      </c>
      <c r="L297" s="17"/>
      <c r="N297" s="148"/>
      <c r="O297" s="12">
        <f>$G$11</f>
        <v>3</v>
      </c>
      <c r="P297" s="28">
        <f t="shared" ref="P297:T297" si="278">H297/H$318</f>
        <v>3.1545741324921135E-3</v>
      </c>
      <c r="Q297" s="28">
        <f t="shared" si="278"/>
        <v>7.9365079365079361E-3</v>
      </c>
      <c r="R297" s="28">
        <f t="shared" si="278"/>
        <v>0</v>
      </c>
      <c r="S297" s="28">
        <f t="shared" si="278"/>
        <v>2.6315789473684209E-2</v>
      </c>
      <c r="T297" s="28">
        <f t="shared" si="278"/>
        <v>0</v>
      </c>
    </row>
    <row r="298" spans="6:20" ht="15.75" customHeight="1">
      <c r="F298" s="148"/>
      <c r="G298" s="12">
        <f>$G$12</f>
        <v>4</v>
      </c>
      <c r="H298" s="29">
        <v>3</v>
      </c>
      <c r="I298" s="19">
        <v>2</v>
      </c>
      <c r="J298" s="17"/>
      <c r="K298" s="19">
        <v>1</v>
      </c>
      <c r="L298" s="19">
        <v>1</v>
      </c>
      <c r="N298" s="148"/>
      <c r="O298" s="12">
        <f>$G$12</f>
        <v>4</v>
      </c>
      <c r="P298" s="28">
        <f t="shared" ref="P298:T298" si="279">H298/H$318</f>
        <v>9.4637223974763408E-3</v>
      </c>
      <c r="Q298" s="28">
        <f t="shared" si="279"/>
        <v>1.5873015873015872E-2</v>
      </c>
      <c r="R298" s="28">
        <f t="shared" si="279"/>
        <v>0</v>
      </c>
      <c r="S298" s="28">
        <f t="shared" si="279"/>
        <v>2.6315789473684209E-2</v>
      </c>
      <c r="T298" s="28">
        <f t="shared" si="279"/>
        <v>1.9230769230769232E-2</v>
      </c>
    </row>
    <row r="299" spans="6:20" ht="15.75" customHeight="1">
      <c r="F299" s="148"/>
      <c r="G299" s="12">
        <f>$G$13</f>
        <v>5</v>
      </c>
      <c r="H299" s="29">
        <v>3</v>
      </c>
      <c r="I299" s="19">
        <v>2</v>
      </c>
      <c r="J299" s="17"/>
      <c r="K299" s="19">
        <v>1</v>
      </c>
      <c r="L299" s="17"/>
      <c r="N299" s="148"/>
      <c r="O299" s="12">
        <f>$G$13</f>
        <v>5</v>
      </c>
      <c r="P299" s="28">
        <f t="shared" ref="P299:T299" si="280">H299/H$318</f>
        <v>9.4637223974763408E-3</v>
      </c>
      <c r="Q299" s="28">
        <f t="shared" si="280"/>
        <v>1.5873015873015872E-2</v>
      </c>
      <c r="R299" s="28">
        <f t="shared" si="280"/>
        <v>0</v>
      </c>
      <c r="S299" s="28">
        <f t="shared" si="280"/>
        <v>2.6315789473684209E-2</v>
      </c>
      <c r="T299" s="28">
        <f t="shared" si="280"/>
        <v>0</v>
      </c>
    </row>
    <row r="300" spans="6:20" ht="15.75" customHeight="1">
      <c r="F300" s="148"/>
      <c r="G300" s="12">
        <f>$G$14</f>
        <v>6</v>
      </c>
      <c r="H300" s="29">
        <v>7</v>
      </c>
      <c r="I300" s="19">
        <v>6</v>
      </c>
      <c r="J300" s="17"/>
      <c r="K300" s="17"/>
      <c r="L300" s="19">
        <v>2</v>
      </c>
      <c r="N300" s="148"/>
      <c r="O300" s="12">
        <f>$G$14</f>
        <v>6</v>
      </c>
      <c r="P300" s="28">
        <f t="shared" ref="P300:T300" si="281">H300/H$318</f>
        <v>2.2082018927444796E-2</v>
      </c>
      <c r="Q300" s="28">
        <f t="shared" si="281"/>
        <v>4.7619047619047616E-2</v>
      </c>
      <c r="R300" s="28">
        <f t="shared" si="281"/>
        <v>0</v>
      </c>
      <c r="S300" s="28">
        <f t="shared" si="281"/>
        <v>0</v>
      </c>
      <c r="T300" s="28">
        <f t="shared" si="281"/>
        <v>3.8461538461538464E-2</v>
      </c>
    </row>
    <row r="301" spans="6:20" ht="15.75" customHeight="1">
      <c r="F301" s="148"/>
      <c r="G301" s="12">
        <f>$G$15</f>
        <v>7</v>
      </c>
      <c r="H301" s="29">
        <v>37</v>
      </c>
      <c r="I301" s="19">
        <v>6</v>
      </c>
      <c r="J301" s="17"/>
      <c r="K301" s="19">
        <v>1</v>
      </c>
      <c r="L301" s="19">
        <v>1</v>
      </c>
      <c r="N301" s="148"/>
      <c r="O301" s="12">
        <f>$G$15</f>
        <v>7</v>
      </c>
      <c r="P301" s="28">
        <f t="shared" ref="P301:T301" si="282">H301/H$318</f>
        <v>0.1167192429022082</v>
      </c>
      <c r="Q301" s="28">
        <f t="shared" si="282"/>
        <v>4.7619047619047616E-2</v>
      </c>
      <c r="R301" s="28">
        <f t="shared" si="282"/>
        <v>0</v>
      </c>
      <c r="S301" s="28">
        <f t="shared" si="282"/>
        <v>2.6315789473684209E-2</v>
      </c>
      <c r="T301" s="28">
        <f t="shared" si="282"/>
        <v>1.9230769230769232E-2</v>
      </c>
    </row>
    <row r="302" spans="6:20" ht="15.75" customHeight="1">
      <c r="F302" s="148"/>
      <c r="G302" s="12">
        <f>$G$16</f>
        <v>8</v>
      </c>
      <c r="H302" s="29">
        <v>24</v>
      </c>
      <c r="I302" s="19">
        <v>11</v>
      </c>
      <c r="J302" s="19">
        <v>1</v>
      </c>
      <c r="K302" s="17"/>
      <c r="L302" s="19">
        <v>5</v>
      </c>
      <c r="N302" s="148"/>
      <c r="O302" s="12">
        <f>$G$16</f>
        <v>8</v>
      </c>
      <c r="P302" s="28">
        <f t="shared" ref="P302:T302" si="283">H302/H$318</f>
        <v>7.5709779179810727E-2</v>
      </c>
      <c r="Q302" s="28">
        <f t="shared" si="283"/>
        <v>8.7301587301587297E-2</v>
      </c>
      <c r="R302" s="28">
        <f t="shared" si="283"/>
        <v>0.1</v>
      </c>
      <c r="S302" s="28">
        <f t="shared" si="283"/>
        <v>0</v>
      </c>
      <c r="T302" s="28">
        <f t="shared" si="283"/>
        <v>9.6153846153846159E-2</v>
      </c>
    </row>
    <row r="303" spans="6:20" ht="15.75" customHeight="1">
      <c r="F303" s="148"/>
      <c r="G303" s="12">
        <f>$G$17</f>
        <v>9</v>
      </c>
      <c r="H303" s="29">
        <v>18</v>
      </c>
      <c r="I303" s="19">
        <v>9</v>
      </c>
      <c r="J303" s="19">
        <v>1</v>
      </c>
      <c r="K303" s="19">
        <v>2</v>
      </c>
      <c r="L303" s="19">
        <v>5</v>
      </c>
      <c r="N303" s="148"/>
      <c r="O303" s="12">
        <f>$G$17</f>
        <v>9</v>
      </c>
      <c r="P303" s="28">
        <f t="shared" ref="P303:T303" si="284">H303/H$318</f>
        <v>5.6782334384858045E-2</v>
      </c>
      <c r="Q303" s="28">
        <f t="shared" si="284"/>
        <v>7.1428571428571425E-2</v>
      </c>
      <c r="R303" s="28">
        <f t="shared" si="284"/>
        <v>0.1</v>
      </c>
      <c r="S303" s="28">
        <f t="shared" si="284"/>
        <v>5.2631578947368418E-2</v>
      </c>
      <c r="T303" s="28">
        <f t="shared" si="284"/>
        <v>9.6153846153846159E-2</v>
      </c>
    </row>
    <row r="304" spans="6:20" ht="15.75" customHeight="1">
      <c r="F304" s="148"/>
      <c r="G304" s="12">
        <f>$G$18</f>
        <v>10</v>
      </c>
      <c r="H304" s="29">
        <v>20</v>
      </c>
      <c r="I304" s="19">
        <v>6</v>
      </c>
      <c r="J304" s="19">
        <v>1</v>
      </c>
      <c r="K304" s="19">
        <v>2</v>
      </c>
      <c r="L304" s="19">
        <v>6</v>
      </c>
      <c r="N304" s="148"/>
      <c r="O304" s="12">
        <f>$G$18</f>
        <v>10</v>
      </c>
      <c r="P304" s="28">
        <f t="shared" ref="P304:T304" si="285">H304/H$318</f>
        <v>6.3091482649842268E-2</v>
      </c>
      <c r="Q304" s="28">
        <f t="shared" si="285"/>
        <v>4.7619047619047616E-2</v>
      </c>
      <c r="R304" s="28">
        <f t="shared" si="285"/>
        <v>0.1</v>
      </c>
      <c r="S304" s="28">
        <f t="shared" si="285"/>
        <v>5.2631578947368418E-2</v>
      </c>
      <c r="T304" s="28">
        <f t="shared" si="285"/>
        <v>0.11538461538461539</v>
      </c>
    </row>
    <row r="305" spans="6:20" ht="15.75" customHeight="1">
      <c r="F305" s="148"/>
      <c r="G305" s="12">
        <f>$G$19</f>
        <v>11</v>
      </c>
      <c r="H305" s="29">
        <v>20</v>
      </c>
      <c r="I305" s="19">
        <v>9</v>
      </c>
      <c r="J305" s="19">
        <v>3</v>
      </c>
      <c r="K305" s="19">
        <v>4</v>
      </c>
      <c r="L305" s="19">
        <v>5</v>
      </c>
      <c r="N305" s="148"/>
      <c r="O305" s="12">
        <f>$G$19</f>
        <v>11</v>
      </c>
      <c r="P305" s="28">
        <f t="shared" ref="P305:T305" si="286">H305/H$318</f>
        <v>6.3091482649842268E-2</v>
      </c>
      <c r="Q305" s="28">
        <f t="shared" si="286"/>
        <v>7.1428571428571425E-2</v>
      </c>
      <c r="R305" s="28">
        <f t="shared" si="286"/>
        <v>0.3</v>
      </c>
      <c r="S305" s="28">
        <f t="shared" si="286"/>
        <v>0.10526315789473684</v>
      </c>
      <c r="T305" s="28">
        <f t="shared" si="286"/>
        <v>9.6153846153846159E-2</v>
      </c>
    </row>
    <row r="306" spans="6:20" ht="15.75" customHeight="1">
      <c r="F306" s="148"/>
      <c r="G306" s="12">
        <f>$G$20</f>
        <v>12</v>
      </c>
      <c r="H306" s="29">
        <v>18</v>
      </c>
      <c r="I306" s="19">
        <v>11</v>
      </c>
      <c r="J306" s="19">
        <v>1</v>
      </c>
      <c r="K306" s="19">
        <v>1</v>
      </c>
      <c r="L306" s="19">
        <v>4</v>
      </c>
      <c r="N306" s="148"/>
      <c r="O306" s="12">
        <f>$G$20</f>
        <v>12</v>
      </c>
      <c r="P306" s="28">
        <f t="shared" ref="P306:T306" si="287">H306/H$318</f>
        <v>5.6782334384858045E-2</v>
      </c>
      <c r="Q306" s="28">
        <f t="shared" si="287"/>
        <v>8.7301587301587297E-2</v>
      </c>
      <c r="R306" s="28">
        <f t="shared" si="287"/>
        <v>0.1</v>
      </c>
      <c r="S306" s="28">
        <f t="shared" si="287"/>
        <v>2.6315789473684209E-2</v>
      </c>
      <c r="T306" s="28">
        <f t="shared" si="287"/>
        <v>7.6923076923076927E-2</v>
      </c>
    </row>
    <row r="307" spans="6:20" ht="15.75" customHeight="1">
      <c r="F307" s="148"/>
      <c r="G307" s="12">
        <f>$G$21</f>
        <v>13</v>
      </c>
      <c r="H307" s="29">
        <v>18</v>
      </c>
      <c r="I307" s="19">
        <v>9</v>
      </c>
      <c r="J307" s="19">
        <v>1</v>
      </c>
      <c r="K307" s="19">
        <v>7</v>
      </c>
      <c r="L307" s="19">
        <v>7</v>
      </c>
      <c r="N307" s="148"/>
      <c r="O307" s="12">
        <f>$G$21</f>
        <v>13</v>
      </c>
      <c r="P307" s="28">
        <f t="shared" ref="P307:T307" si="288">H307/H$318</f>
        <v>5.6782334384858045E-2</v>
      </c>
      <c r="Q307" s="28">
        <f t="shared" si="288"/>
        <v>7.1428571428571425E-2</v>
      </c>
      <c r="R307" s="28">
        <f t="shared" si="288"/>
        <v>0.1</v>
      </c>
      <c r="S307" s="28">
        <f t="shared" si="288"/>
        <v>0.18421052631578946</v>
      </c>
      <c r="T307" s="28">
        <f t="shared" si="288"/>
        <v>0.13461538461538461</v>
      </c>
    </row>
    <row r="308" spans="6:20" ht="15.75" customHeight="1">
      <c r="F308" s="148"/>
      <c r="G308" s="12">
        <f>$G$22</f>
        <v>14</v>
      </c>
      <c r="H308" s="29">
        <v>21</v>
      </c>
      <c r="I308" s="19">
        <v>8</v>
      </c>
      <c r="J308" s="17"/>
      <c r="K308" s="19">
        <v>3</v>
      </c>
      <c r="L308" s="19">
        <v>2</v>
      </c>
      <c r="N308" s="148"/>
      <c r="O308" s="12">
        <f>$G$22</f>
        <v>14</v>
      </c>
      <c r="P308" s="28">
        <f t="shared" ref="P308:T308" si="289">H308/H$318</f>
        <v>6.6246056782334389E-2</v>
      </c>
      <c r="Q308" s="28">
        <f t="shared" si="289"/>
        <v>6.3492063492063489E-2</v>
      </c>
      <c r="R308" s="28">
        <f t="shared" si="289"/>
        <v>0</v>
      </c>
      <c r="S308" s="28">
        <f t="shared" si="289"/>
        <v>7.8947368421052627E-2</v>
      </c>
      <c r="T308" s="28">
        <f t="shared" si="289"/>
        <v>3.8461538461538464E-2</v>
      </c>
    </row>
    <row r="309" spans="6:20" ht="15.75" customHeight="1">
      <c r="F309" s="148"/>
      <c r="G309" s="12">
        <f>$G$23</f>
        <v>15</v>
      </c>
      <c r="H309" s="29">
        <v>18</v>
      </c>
      <c r="I309" s="19">
        <v>8</v>
      </c>
      <c r="J309" s="17"/>
      <c r="K309" s="19">
        <v>6</v>
      </c>
      <c r="L309" s="19">
        <v>5</v>
      </c>
      <c r="N309" s="148"/>
      <c r="O309" s="12">
        <f>$G$23</f>
        <v>15</v>
      </c>
      <c r="P309" s="28">
        <f t="shared" ref="P309:T309" si="290">H309/H$318</f>
        <v>5.6782334384858045E-2</v>
      </c>
      <c r="Q309" s="28">
        <f t="shared" si="290"/>
        <v>6.3492063492063489E-2</v>
      </c>
      <c r="R309" s="28">
        <f t="shared" si="290"/>
        <v>0</v>
      </c>
      <c r="S309" s="28">
        <f t="shared" si="290"/>
        <v>0.15789473684210525</v>
      </c>
      <c r="T309" s="28">
        <f t="shared" si="290"/>
        <v>9.6153846153846159E-2</v>
      </c>
    </row>
    <row r="310" spans="6:20" ht="15.75" customHeight="1">
      <c r="F310" s="148"/>
      <c r="G310" s="12">
        <f>$G$24</f>
        <v>16</v>
      </c>
      <c r="H310" s="29">
        <v>20</v>
      </c>
      <c r="I310" s="19">
        <v>10</v>
      </c>
      <c r="J310" s="17"/>
      <c r="K310" s="19">
        <v>2</v>
      </c>
      <c r="L310" s="19">
        <v>6</v>
      </c>
      <c r="N310" s="148"/>
      <c r="O310" s="12">
        <f>$G$24</f>
        <v>16</v>
      </c>
      <c r="P310" s="28">
        <f t="shared" ref="P310:T310" si="291">H310/H$318</f>
        <v>6.3091482649842268E-2</v>
      </c>
      <c r="Q310" s="28">
        <f t="shared" si="291"/>
        <v>7.9365079365079361E-2</v>
      </c>
      <c r="R310" s="28">
        <f t="shared" si="291"/>
        <v>0</v>
      </c>
      <c r="S310" s="28">
        <f t="shared" si="291"/>
        <v>5.2631578947368418E-2</v>
      </c>
      <c r="T310" s="28">
        <f t="shared" si="291"/>
        <v>0.11538461538461539</v>
      </c>
    </row>
    <row r="311" spans="6:20" ht="15.75" customHeight="1">
      <c r="F311" s="148"/>
      <c r="G311" s="12">
        <f>$G$25</f>
        <v>17</v>
      </c>
      <c r="H311" s="29">
        <v>23</v>
      </c>
      <c r="I311" s="19">
        <v>9</v>
      </c>
      <c r="J311" s="19">
        <v>2</v>
      </c>
      <c r="K311" s="19">
        <v>3</v>
      </c>
      <c r="L311" s="19">
        <v>1</v>
      </c>
      <c r="N311" s="148"/>
      <c r="O311" s="12">
        <f>$G$25</f>
        <v>17</v>
      </c>
      <c r="P311" s="28">
        <f t="shared" ref="P311:T311" si="292">H311/H$318</f>
        <v>7.2555205047318619E-2</v>
      </c>
      <c r="Q311" s="28">
        <f t="shared" si="292"/>
        <v>7.1428571428571425E-2</v>
      </c>
      <c r="R311" s="28">
        <f t="shared" si="292"/>
        <v>0.2</v>
      </c>
      <c r="S311" s="28">
        <f t="shared" si="292"/>
        <v>7.8947368421052627E-2</v>
      </c>
      <c r="T311" s="28">
        <f t="shared" si="292"/>
        <v>1.9230769230769232E-2</v>
      </c>
    </row>
    <row r="312" spans="6:20" ht="15.75" customHeight="1">
      <c r="F312" s="148"/>
      <c r="G312" s="12">
        <f>$G$26</f>
        <v>18</v>
      </c>
      <c r="H312" s="29">
        <v>19</v>
      </c>
      <c r="I312" s="19">
        <v>7</v>
      </c>
      <c r="J312" s="17"/>
      <c r="K312" s="19">
        <v>1</v>
      </c>
      <c r="L312" s="19">
        <v>1</v>
      </c>
      <c r="N312" s="148"/>
      <c r="O312" s="12">
        <f>$G$26</f>
        <v>18</v>
      </c>
      <c r="P312" s="28">
        <f t="shared" ref="P312:T312" si="293">H312/H$318</f>
        <v>5.993690851735016E-2</v>
      </c>
      <c r="Q312" s="28">
        <f t="shared" si="293"/>
        <v>5.5555555555555552E-2</v>
      </c>
      <c r="R312" s="28">
        <f t="shared" si="293"/>
        <v>0</v>
      </c>
      <c r="S312" s="28">
        <f t="shared" si="293"/>
        <v>2.6315789473684209E-2</v>
      </c>
      <c r="T312" s="28">
        <f t="shared" si="293"/>
        <v>1.9230769230769232E-2</v>
      </c>
    </row>
    <row r="313" spans="6:20" ht="15.75" customHeight="1">
      <c r="F313" s="148"/>
      <c r="G313" s="12">
        <f>$G$27</f>
        <v>19</v>
      </c>
      <c r="H313" s="29">
        <v>17</v>
      </c>
      <c r="I313" s="19">
        <v>5</v>
      </c>
      <c r="J313" s="17"/>
      <c r="K313" s="19">
        <v>2</v>
      </c>
      <c r="L313" s="19">
        <v>1</v>
      </c>
      <c r="N313" s="148"/>
      <c r="O313" s="12">
        <f>$G$27</f>
        <v>19</v>
      </c>
      <c r="P313" s="28">
        <f t="shared" ref="P313:T313" si="294">H313/H$318</f>
        <v>5.362776025236593E-2</v>
      </c>
      <c r="Q313" s="28">
        <f t="shared" si="294"/>
        <v>3.968253968253968E-2</v>
      </c>
      <c r="R313" s="28">
        <f t="shared" si="294"/>
        <v>0</v>
      </c>
      <c r="S313" s="28">
        <f t="shared" si="294"/>
        <v>5.2631578947368418E-2</v>
      </c>
      <c r="T313" s="28">
        <f t="shared" si="294"/>
        <v>1.9230769230769232E-2</v>
      </c>
    </row>
    <row r="314" spans="6:20" ht="15.75" customHeight="1">
      <c r="F314" s="148"/>
      <c r="G314" s="12">
        <f>$G$28</f>
        <v>20</v>
      </c>
      <c r="H314" s="29">
        <v>12</v>
      </c>
      <c r="I314" s="19">
        <v>6</v>
      </c>
      <c r="J314" s="17"/>
      <c r="K314" s="17"/>
      <c r="L314" s="17"/>
      <c r="N314" s="148"/>
      <c r="O314" s="12">
        <f>$G$28</f>
        <v>20</v>
      </c>
      <c r="P314" s="28">
        <f t="shared" ref="P314:T314" si="295">H314/H$318</f>
        <v>3.7854889589905363E-2</v>
      </c>
      <c r="Q314" s="28">
        <f t="shared" si="295"/>
        <v>4.7619047619047616E-2</v>
      </c>
      <c r="R314" s="28">
        <f t="shared" si="295"/>
        <v>0</v>
      </c>
      <c r="S314" s="28">
        <f t="shared" si="295"/>
        <v>0</v>
      </c>
      <c r="T314" s="28">
        <f t="shared" si="295"/>
        <v>0</v>
      </c>
    </row>
    <row r="315" spans="6:20" ht="15.75" customHeight="1">
      <c r="F315" s="148"/>
      <c r="G315" s="12">
        <f>$G$29</f>
        <v>21</v>
      </c>
      <c r="H315" s="29">
        <v>6</v>
      </c>
      <c r="I315" s="17"/>
      <c r="J315" s="17"/>
      <c r="K315" s="17"/>
      <c r="L315" s="17"/>
      <c r="N315" s="148"/>
      <c r="O315" s="12">
        <f>$G$29</f>
        <v>21</v>
      </c>
      <c r="P315" s="28">
        <f t="shared" ref="P315:T315" si="296">H315/H$318</f>
        <v>1.8927444794952682E-2</v>
      </c>
      <c r="Q315" s="28">
        <f t="shared" si="296"/>
        <v>0</v>
      </c>
      <c r="R315" s="28">
        <f t="shared" si="296"/>
        <v>0</v>
      </c>
      <c r="S315" s="28">
        <f t="shared" si="296"/>
        <v>0</v>
      </c>
      <c r="T315" s="28">
        <f t="shared" si="296"/>
        <v>0</v>
      </c>
    </row>
    <row r="316" spans="6:20" ht="15.75" customHeight="1">
      <c r="F316" s="148"/>
      <c r="G316" s="12">
        <f>$G$30</f>
        <v>22</v>
      </c>
      <c r="H316" s="29">
        <v>3</v>
      </c>
      <c r="I316" s="19">
        <v>1</v>
      </c>
      <c r="J316" s="17"/>
      <c r="K316" s="19">
        <v>1</v>
      </c>
      <c r="L316" s="17"/>
      <c r="N316" s="148"/>
      <c r="O316" s="12">
        <f>$G$30</f>
        <v>22</v>
      </c>
      <c r="P316" s="28">
        <f t="shared" ref="P316:T316" si="297">H316/H$318</f>
        <v>9.4637223974763408E-3</v>
      </c>
      <c r="Q316" s="28">
        <f t="shared" si="297"/>
        <v>7.9365079365079361E-3</v>
      </c>
      <c r="R316" s="28">
        <f t="shared" si="297"/>
        <v>0</v>
      </c>
      <c r="S316" s="28">
        <f t="shared" si="297"/>
        <v>2.6315789473684209E-2</v>
      </c>
      <c r="T316" s="28">
        <f t="shared" si="297"/>
        <v>0</v>
      </c>
    </row>
    <row r="317" spans="6:20" ht="15.75" customHeight="1">
      <c r="F317" s="149"/>
      <c r="G317" s="12">
        <f>$G$31</f>
        <v>23</v>
      </c>
      <c r="H317" s="30">
        <v>6</v>
      </c>
      <c r="I317" s="17"/>
      <c r="J317" s="17"/>
      <c r="K317" s="17"/>
      <c r="L317" s="17"/>
      <c r="N317" s="149"/>
      <c r="O317" s="12">
        <f>$G$31</f>
        <v>23</v>
      </c>
      <c r="P317" s="28">
        <f t="shared" ref="P317:T317" si="298">H317/H$318</f>
        <v>1.8927444794952682E-2</v>
      </c>
      <c r="Q317" s="28">
        <f t="shared" si="298"/>
        <v>0</v>
      </c>
      <c r="R317" s="28">
        <f t="shared" si="298"/>
        <v>0</v>
      </c>
      <c r="S317" s="28">
        <f t="shared" si="298"/>
        <v>0</v>
      </c>
      <c r="T317" s="28">
        <f t="shared" si="298"/>
        <v>0</v>
      </c>
    </row>
    <row r="318" spans="6:20" ht="15.75" customHeight="1">
      <c r="F318" s="177"/>
      <c r="G318" s="178"/>
      <c r="H318" s="15">
        <f t="shared" ref="H318:L318" si="299">SUM(H294:H317)</f>
        <v>317</v>
      </c>
      <c r="I318" s="15">
        <f t="shared" si="299"/>
        <v>126</v>
      </c>
      <c r="J318" s="15">
        <f t="shared" si="299"/>
        <v>10</v>
      </c>
      <c r="K318" s="15">
        <f t="shared" si="299"/>
        <v>38</v>
      </c>
      <c r="L318" s="15">
        <f t="shared" si="299"/>
        <v>52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4</v>
      </c>
      <c r="I320" s="14"/>
      <c r="J320" s="14"/>
      <c r="K320" s="14"/>
      <c r="L320" s="14"/>
      <c r="N320" s="174">
        <v>45219</v>
      </c>
      <c r="O320" s="12">
        <f>$G$8</f>
        <v>0</v>
      </c>
      <c r="P320" s="25">
        <f t="shared" ref="P320:T320" si="300">H320/H$344</f>
        <v>1.4545454545454545E-2</v>
      </c>
      <c r="Q320" s="25">
        <f t="shared" si="300"/>
        <v>0</v>
      </c>
      <c r="R320" s="25">
        <f t="shared" si="300"/>
        <v>0</v>
      </c>
      <c r="S320" s="25">
        <f t="shared" si="300"/>
        <v>0</v>
      </c>
      <c r="T320" s="25">
        <f t="shared" si="300"/>
        <v>0</v>
      </c>
    </row>
    <row r="321" spans="6:20" ht="15.75" customHeight="1">
      <c r="F321" s="148"/>
      <c r="G321" s="12">
        <f>$G$9</f>
        <v>1</v>
      </c>
      <c r="H321" s="14"/>
      <c r="I321" s="14">
        <v>1</v>
      </c>
      <c r="J321" s="14"/>
      <c r="K321" s="14"/>
      <c r="L321" s="14"/>
      <c r="N321" s="148"/>
      <c r="O321" s="12">
        <f>$G$9</f>
        <v>1</v>
      </c>
      <c r="P321" s="25">
        <f t="shared" ref="P321:T321" si="301">H321/H$344</f>
        <v>0</v>
      </c>
      <c r="Q321" s="25">
        <f t="shared" si="301"/>
        <v>9.433962264150943E-3</v>
      </c>
      <c r="R321" s="25">
        <f t="shared" si="301"/>
        <v>0</v>
      </c>
      <c r="S321" s="25">
        <f t="shared" si="301"/>
        <v>0</v>
      </c>
      <c r="T321" s="25">
        <f t="shared" si="301"/>
        <v>0</v>
      </c>
    </row>
    <row r="322" spans="6:20" ht="15.75" customHeight="1">
      <c r="F322" s="148"/>
      <c r="G322" s="12">
        <f>$G$10</f>
        <v>2</v>
      </c>
      <c r="H322" s="11">
        <v>2</v>
      </c>
      <c r="I322" s="11">
        <v>1</v>
      </c>
      <c r="J322" s="11"/>
      <c r="K322" s="11"/>
      <c r="L322" s="11"/>
      <c r="N322" s="148"/>
      <c r="O322" s="12">
        <f>$G$10</f>
        <v>2</v>
      </c>
      <c r="P322" s="25">
        <f t="shared" ref="P322:T322" si="302">H322/H$344</f>
        <v>7.2727272727272727E-3</v>
      </c>
      <c r="Q322" s="25">
        <f t="shared" si="302"/>
        <v>9.433962264150943E-3</v>
      </c>
      <c r="R322" s="25">
        <f t="shared" si="302"/>
        <v>0</v>
      </c>
      <c r="S322" s="25">
        <f t="shared" si="302"/>
        <v>0</v>
      </c>
      <c r="T322" s="25">
        <f t="shared" si="302"/>
        <v>0</v>
      </c>
    </row>
    <row r="323" spans="6:20" ht="15.75" customHeight="1">
      <c r="F323" s="148"/>
      <c r="G323" s="12">
        <f>$G$11</f>
        <v>3</v>
      </c>
      <c r="H323" s="14"/>
      <c r="I323" s="14"/>
      <c r="J323" s="14"/>
      <c r="K323" s="14"/>
      <c r="L323" s="14"/>
      <c r="N323" s="148"/>
      <c r="O323" s="12">
        <f>$G$11</f>
        <v>3</v>
      </c>
      <c r="P323" s="25">
        <f t="shared" ref="P323:T323" si="303">H323/H$344</f>
        <v>0</v>
      </c>
      <c r="Q323" s="25">
        <f t="shared" si="303"/>
        <v>0</v>
      </c>
      <c r="R323" s="25">
        <f t="shared" si="303"/>
        <v>0</v>
      </c>
      <c r="S323" s="25">
        <f t="shared" si="303"/>
        <v>0</v>
      </c>
      <c r="T323" s="25">
        <f t="shared" si="303"/>
        <v>0</v>
      </c>
    </row>
    <row r="324" spans="6:20" ht="15.75" customHeight="1">
      <c r="F324" s="148"/>
      <c r="G324" s="12">
        <f>$G$12</f>
        <v>4</v>
      </c>
      <c r="H324" s="14">
        <v>2</v>
      </c>
      <c r="I324" s="14">
        <v>4</v>
      </c>
      <c r="J324" s="14"/>
      <c r="K324" s="14">
        <v>2</v>
      </c>
      <c r="L324" s="14"/>
      <c r="N324" s="148"/>
      <c r="O324" s="12">
        <f>$G$12</f>
        <v>4</v>
      </c>
      <c r="P324" s="25">
        <f t="shared" ref="P324:T324" si="304">H324/H$344</f>
        <v>7.2727272727272727E-3</v>
      </c>
      <c r="Q324" s="25">
        <f t="shared" si="304"/>
        <v>3.7735849056603772E-2</v>
      </c>
      <c r="R324" s="25">
        <f t="shared" si="304"/>
        <v>0</v>
      </c>
      <c r="S324" s="25">
        <f t="shared" si="304"/>
        <v>0.10526315789473684</v>
      </c>
      <c r="T324" s="25">
        <f t="shared" si="304"/>
        <v>0</v>
      </c>
    </row>
    <row r="325" spans="6:20" ht="15.75" customHeight="1">
      <c r="F325" s="148"/>
      <c r="G325" s="12">
        <f>$G$13</f>
        <v>5</v>
      </c>
      <c r="H325" s="14">
        <v>7</v>
      </c>
      <c r="I325" s="14">
        <v>2</v>
      </c>
      <c r="J325" s="14"/>
      <c r="K325" s="14"/>
      <c r="L325" s="14"/>
      <c r="N325" s="148"/>
      <c r="O325" s="12">
        <f>$G$13</f>
        <v>5</v>
      </c>
      <c r="P325" s="25">
        <f t="shared" ref="P325:T325" si="305">H325/H$344</f>
        <v>2.5454545454545455E-2</v>
      </c>
      <c r="Q325" s="25">
        <f t="shared" si="305"/>
        <v>1.8867924528301886E-2</v>
      </c>
      <c r="R325" s="25">
        <f t="shared" si="305"/>
        <v>0</v>
      </c>
      <c r="S325" s="25">
        <f t="shared" si="305"/>
        <v>0</v>
      </c>
      <c r="T325" s="25">
        <f t="shared" si="305"/>
        <v>0</v>
      </c>
    </row>
    <row r="326" spans="6:20" ht="15.75" customHeight="1">
      <c r="F326" s="148"/>
      <c r="G326" s="12">
        <f>$G$14</f>
        <v>6</v>
      </c>
      <c r="H326" s="14">
        <v>6</v>
      </c>
      <c r="I326" s="14">
        <v>3</v>
      </c>
      <c r="J326" s="14"/>
      <c r="K326" s="14"/>
      <c r="L326" s="14">
        <v>1</v>
      </c>
      <c r="N326" s="148"/>
      <c r="O326" s="12">
        <f>$G$14</f>
        <v>6</v>
      </c>
      <c r="P326" s="25">
        <f t="shared" ref="P326:T326" si="306">H326/H$344</f>
        <v>2.181818181818182E-2</v>
      </c>
      <c r="Q326" s="25">
        <f t="shared" si="306"/>
        <v>2.8301886792452831E-2</v>
      </c>
      <c r="R326" s="25">
        <f t="shared" si="306"/>
        <v>0</v>
      </c>
      <c r="S326" s="25">
        <f t="shared" si="306"/>
        <v>0</v>
      </c>
      <c r="T326" s="25">
        <f t="shared" si="306"/>
        <v>2.564102564102564E-2</v>
      </c>
    </row>
    <row r="327" spans="6:20" ht="15.75" customHeight="1">
      <c r="F327" s="148"/>
      <c r="G327" s="12">
        <f>$G$15</f>
        <v>7</v>
      </c>
      <c r="H327" s="14">
        <v>19</v>
      </c>
      <c r="I327" s="14">
        <v>8</v>
      </c>
      <c r="J327" s="14"/>
      <c r="K327" s="14"/>
      <c r="L327" s="14">
        <v>2</v>
      </c>
      <c r="N327" s="148"/>
      <c r="O327" s="12">
        <f>$G$15</f>
        <v>7</v>
      </c>
      <c r="P327" s="25">
        <f t="shared" ref="P327:T327" si="307">H327/H$344</f>
        <v>6.9090909090909092E-2</v>
      </c>
      <c r="Q327" s="25">
        <f t="shared" si="307"/>
        <v>7.5471698113207544E-2</v>
      </c>
      <c r="R327" s="25">
        <f t="shared" si="307"/>
        <v>0</v>
      </c>
      <c r="S327" s="25">
        <f t="shared" si="307"/>
        <v>0</v>
      </c>
      <c r="T327" s="25">
        <f t="shared" si="307"/>
        <v>5.128205128205128E-2</v>
      </c>
    </row>
    <row r="328" spans="6:20" ht="15.75" customHeight="1">
      <c r="F328" s="148"/>
      <c r="G328" s="12">
        <f>$G$16</f>
        <v>8</v>
      </c>
      <c r="H328" s="14">
        <v>17</v>
      </c>
      <c r="I328" s="14">
        <v>9</v>
      </c>
      <c r="J328" s="14"/>
      <c r="K328" s="14"/>
      <c r="L328" s="14">
        <v>4</v>
      </c>
      <c r="N328" s="148"/>
      <c r="O328" s="12">
        <f>$G$16</f>
        <v>8</v>
      </c>
      <c r="P328" s="25">
        <f t="shared" ref="P328:T328" si="308">H328/H$344</f>
        <v>6.1818181818181821E-2</v>
      </c>
      <c r="Q328" s="25">
        <f t="shared" si="308"/>
        <v>8.4905660377358486E-2</v>
      </c>
      <c r="R328" s="25">
        <f t="shared" si="308"/>
        <v>0</v>
      </c>
      <c r="S328" s="25">
        <f t="shared" si="308"/>
        <v>0</v>
      </c>
      <c r="T328" s="25">
        <f t="shared" si="308"/>
        <v>0.10256410256410256</v>
      </c>
    </row>
    <row r="329" spans="6:20" ht="15.75" customHeight="1">
      <c r="F329" s="148"/>
      <c r="G329" s="12">
        <f>$G$17</f>
        <v>9</v>
      </c>
      <c r="H329" s="14">
        <v>16</v>
      </c>
      <c r="I329" s="14">
        <v>6</v>
      </c>
      <c r="J329" s="14"/>
      <c r="K329" s="14">
        <v>1</v>
      </c>
      <c r="L329" s="14">
        <v>4</v>
      </c>
      <c r="N329" s="148"/>
      <c r="O329" s="12">
        <f>$G$17</f>
        <v>9</v>
      </c>
      <c r="P329" s="25">
        <f t="shared" ref="P329:T329" si="309">H329/H$344</f>
        <v>5.8181818181818182E-2</v>
      </c>
      <c r="Q329" s="25">
        <f t="shared" si="309"/>
        <v>5.6603773584905662E-2</v>
      </c>
      <c r="R329" s="25">
        <f t="shared" si="309"/>
        <v>0</v>
      </c>
      <c r="S329" s="25">
        <f t="shared" si="309"/>
        <v>5.2631578947368418E-2</v>
      </c>
      <c r="T329" s="25">
        <f t="shared" si="309"/>
        <v>0.10256410256410256</v>
      </c>
    </row>
    <row r="330" spans="6:20" ht="15.75" customHeight="1">
      <c r="F330" s="148"/>
      <c r="G330" s="12">
        <f>$G$18</f>
        <v>10</v>
      </c>
      <c r="H330" s="14">
        <v>15</v>
      </c>
      <c r="I330" s="14">
        <v>11</v>
      </c>
      <c r="J330" s="14"/>
      <c r="K330" s="14">
        <v>2</v>
      </c>
      <c r="L330" s="14">
        <v>4</v>
      </c>
      <c r="N330" s="148"/>
      <c r="O330" s="12">
        <f>$G$18</f>
        <v>10</v>
      </c>
      <c r="P330" s="25">
        <f t="shared" ref="P330:T330" si="310">H330/H$344</f>
        <v>5.4545454545454543E-2</v>
      </c>
      <c r="Q330" s="25">
        <f t="shared" si="310"/>
        <v>0.10377358490566038</v>
      </c>
      <c r="R330" s="25">
        <f t="shared" si="310"/>
        <v>0</v>
      </c>
      <c r="S330" s="25">
        <f t="shared" si="310"/>
        <v>0.10526315789473684</v>
      </c>
      <c r="T330" s="25">
        <f t="shared" si="310"/>
        <v>0.10256410256410256</v>
      </c>
    </row>
    <row r="331" spans="6:20" ht="15.75" customHeight="1">
      <c r="F331" s="148"/>
      <c r="G331" s="12">
        <f>$G$19</f>
        <v>11</v>
      </c>
      <c r="H331" s="14">
        <v>4</v>
      </c>
      <c r="I331" s="14">
        <v>7</v>
      </c>
      <c r="J331" s="14">
        <v>1</v>
      </c>
      <c r="K331" s="14">
        <v>5</v>
      </c>
      <c r="L331" s="14">
        <v>3</v>
      </c>
      <c r="N331" s="148"/>
      <c r="O331" s="12">
        <f>$G$19</f>
        <v>11</v>
      </c>
      <c r="P331" s="25">
        <f t="shared" ref="P331:T331" si="311">H331/H$344</f>
        <v>1.4545454545454545E-2</v>
      </c>
      <c r="Q331" s="25">
        <f t="shared" si="311"/>
        <v>6.6037735849056603E-2</v>
      </c>
      <c r="R331" s="25">
        <f t="shared" si="311"/>
        <v>0.33333333333333331</v>
      </c>
      <c r="S331" s="25">
        <f t="shared" si="311"/>
        <v>0.26315789473684209</v>
      </c>
      <c r="T331" s="25">
        <f t="shared" si="311"/>
        <v>7.6923076923076927E-2</v>
      </c>
    </row>
    <row r="332" spans="6:20" ht="15.75" customHeight="1">
      <c r="F332" s="148"/>
      <c r="G332" s="12">
        <f>$G$20</f>
        <v>12</v>
      </c>
      <c r="H332" s="14">
        <v>11</v>
      </c>
      <c r="I332" s="14">
        <v>4</v>
      </c>
      <c r="J332" s="14"/>
      <c r="K332" s="14">
        <v>1</v>
      </c>
      <c r="L332" s="14">
        <v>2</v>
      </c>
      <c r="N332" s="148"/>
      <c r="O332" s="12">
        <f>$G$20</f>
        <v>12</v>
      </c>
      <c r="P332" s="25">
        <f t="shared" ref="P332:T332" si="312">H332/H$344</f>
        <v>0.04</v>
      </c>
      <c r="Q332" s="25">
        <f t="shared" si="312"/>
        <v>3.7735849056603772E-2</v>
      </c>
      <c r="R332" s="25">
        <f t="shared" si="312"/>
        <v>0</v>
      </c>
      <c r="S332" s="25">
        <f t="shared" si="312"/>
        <v>5.2631578947368418E-2</v>
      </c>
      <c r="T332" s="25">
        <f t="shared" si="312"/>
        <v>5.128205128205128E-2</v>
      </c>
    </row>
    <row r="333" spans="6:20" ht="15.75" customHeight="1">
      <c r="F333" s="148"/>
      <c r="G333" s="12">
        <f>$G$21</f>
        <v>13</v>
      </c>
      <c r="H333" s="14">
        <v>9</v>
      </c>
      <c r="I333" s="14">
        <v>4</v>
      </c>
      <c r="J333" s="14"/>
      <c r="K333" s="14">
        <v>1</v>
      </c>
      <c r="L333" s="14">
        <v>6</v>
      </c>
      <c r="N333" s="148"/>
      <c r="O333" s="12">
        <f>$G$21</f>
        <v>13</v>
      </c>
      <c r="P333" s="25">
        <f t="shared" ref="P333:T333" si="313">H333/H$344</f>
        <v>3.272727272727273E-2</v>
      </c>
      <c r="Q333" s="25">
        <f t="shared" si="313"/>
        <v>3.7735849056603772E-2</v>
      </c>
      <c r="R333" s="25">
        <f t="shared" si="313"/>
        <v>0</v>
      </c>
      <c r="S333" s="25">
        <f t="shared" si="313"/>
        <v>5.2631578947368418E-2</v>
      </c>
      <c r="T333" s="25">
        <f t="shared" si="313"/>
        <v>0.15384615384615385</v>
      </c>
    </row>
    <row r="334" spans="6:20" ht="15.75" customHeight="1">
      <c r="F334" s="148"/>
      <c r="G334" s="12">
        <f>$G$22</f>
        <v>14</v>
      </c>
      <c r="H334" s="14">
        <v>20</v>
      </c>
      <c r="I334" s="14">
        <v>5</v>
      </c>
      <c r="J334" s="14"/>
      <c r="K334" s="14">
        <v>2</v>
      </c>
      <c r="L334" s="14">
        <v>4</v>
      </c>
      <c r="N334" s="148"/>
      <c r="O334" s="12">
        <f>$G$22</f>
        <v>14</v>
      </c>
      <c r="P334" s="25">
        <f t="shared" ref="P334:T334" si="314">H334/H$344</f>
        <v>7.2727272727272724E-2</v>
      </c>
      <c r="Q334" s="25">
        <f t="shared" si="314"/>
        <v>4.716981132075472E-2</v>
      </c>
      <c r="R334" s="25">
        <f t="shared" si="314"/>
        <v>0</v>
      </c>
      <c r="S334" s="25">
        <f t="shared" si="314"/>
        <v>0.10526315789473684</v>
      </c>
      <c r="T334" s="25">
        <f t="shared" si="314"/>
        <v>0.10256410256410256</v>
      </c>
    </row>
    <row r="335" spans="6:20" ht="15.75" customHeight="1">
      <c r="F335" s="148"/>
      <c r="G335" s="12">
        <f>$G$23</f>
        <v>15</v>
      </c>
      <c r="H335" s="14">
        <v>19</v>
      </c>
      <c r="I335" s="14">
        <v>8</v>
      </c>
      <c r="J335" s="14">
        <v>1</v>
      </c>
      <c r="K335" s="14">
        <v>1</v>
      </c>
      <c r="L335" s="14">
        <v>4</v>
      </c>
      <c r="N335" s="148"/>
      <c r="O335" s="12">
        <f>$G$23</f>
        <v>15</v>
      </c>
      <c r="P335" s="25">
        <f t="shared" ref="P335:T335" si="315">H335/H$344</f>
        <v>6.9090909090909092E-2</v>
      </c>
      <c r="Q335" s="25">
        <f t="shared" si="315"/>
        <v>7.5471698113207544E-2</v>
      </c>
      <c r="R335" s="25">
        <f t="shared" si="315"/>
        <v>0.33333333333333331</v>
      </c>
      <c r="S335" s="25">
        <f t="shared" si="315"/>
        <v>5.2631578947368418E-2</v>
      </c>
      <c r="T335" s="25">
        <f t="shared" si="315"/>
        <v>0.10256410256410256</v>
      </c>
    </row>
    <row r="336" spans="6:20" ht="15.75" customHeight="1">
      <c r="F336" s="148"/>
      <c r="G336" s="12">
        <f>$G$24</f>
        <v>16</v>
      </c>
      <c r="H336" s="14">
        <v>18</v>
      </c>
      <c r="I336" s="14">
        <v>5</v>
      </c>
      <c r="J336" s="14"/>
      <c r="K336" s="14">
        <v>2</v>
      </c>
      <c r="L336" s="14">
        <v>4</v>
      </c>
      <c r="N336" s="148"/>
      <c r="O336" s="12">
        <f>$G$24</f>
        <v>16</v>
      </c>
      <c r="P336" s="25">
        <f t="shared" ref="P336:T336" si="316">H336/H$344</f>
        <v>6.545454545454546E-2</v>
      </c>
      <c r="Q336" s="25">
        <f t="shared" si="316"/>
        <v>4.716981132075472E-2</v>
      </c>
      <c r="R336" s="25">
        <f t="shared" si="316"/>
        <v>0</v>
      </c>
      <c r="S336" s="25">
        <f t="shared" si="316"/>
        <v>0.10526315789473684</v>
      </c>
      <c r="T336" s="25">
        <f t="shared" si="316"/>
        <v>0.10256410256410256</v>
      </c>
    </row>
    <row r="337" spans="6:20" ht="15.75" customHeight="1">
      <c r="F337" s="148"/>
      <c r="G337" s="12">
        <f>$G$25</f>
        <v>17</v>
      </c>
      <c r="H337" s="14">
        <v>30</v>
      </c>
      <c r="I337" s="14">
        <v>9</v>
      </c>
      <c r="J337" s="14">
        <v>1</v>
      </c>
      <c r="K337" s="14">
        <v>1</v>
      </c>
      <c r="L337" s="14">
        <v>1</v>
      </c>
      <c r="N337" s="148"/>
      <c r="O337" s="12">
        <f>$G$25</f>
        <v>17</v>
      </c>
      <c r="P337" s="25">
        <f t="shared" ref="P337:T337" si="317">H337/H$344</f>
        <v>0.10909090909090909</v>
      </c>
      <c r="Q337" s="25">
        <f t="shared" si="317"/>
        <v>8.4905660377358486E-2</v>
      </c>
      <c r="R337" s="25">
        <f t="shared" si="317"/>
        <v>0.33333333333333331</v>
      </c>
      <c r="S337" s="25">
        <f t="shared" si="317"/>
        <v>5.2631578947368418E-2</v>
      </c>
      <c r="T337" s="25">
        <f t="shared" si="317"/>
        <v>2.564102564102564E-2</v>
      </c>
    </row>
    <row r="338" spans="6:20" ht="15.75" customHeight="1">
      <c r="F338" s="148"/>
      <c r="G338" s="12">
        <f>$G$26</f>
        <v>18</v>
      </c>
      <c r="H338" s="14">
        <v>27</v>
      </c>
      <c r="I338" s="14">
        <v>8</v>
      </c>
      <c r="J338" s="14"/>
      <c r="K338" s="14">
        <v>1</v>
      </c>
      <c r="L338" s="14"/>
      <c r="N338" s="148"/>
      <c r="O338" s="12">
        <f>$G$26</f>
        <v>18</v>
      </c>
      <c r="P338" s="25">
        <f t="shared" ref="P338:T338" si="318">H338/H$344</f>
        <v>9.8181818181818176E-2</v>
      </c>
      <c r="Q338" s="25">
        <f t="shared" si="318"/>
        <v>7.5471698113207544E-2</v>
      </c>
      <c r="R338" s="25">
        <f t="shared" si="318"/>
        <v>0</v>
      </c>
      <c r="S338" s="25">
        <f t="shared" si="318"/>
        <v>5.2631578947368418E-2</v>
      </c>
      <c r="T338" s="25">
        <f t="shared" si="318"/>
        <v>0</v>
      </c>
    </row>
    <row r="339" spans="6:20" ht="15.75" customHeight="1">
      <c r="F339" s="148"/>
      <c r="G339" s="12">
        <f>$G$27</f>
        <v>19</v>
      </c>
      <c r="H339" s="14">
        <v>16</v>
      </c>
      <c r="I339" s="14">
        <v>5</v>
      </c>
      <c r="J339" s="14"/>
      <c r="K339" s="14"/>
      <c r="L339" s="14"/>
      <c r="N339" s="148"/>
      <c r="O339" s="12">
        <f>$G$27</f>
        <v>19</v>
      </c>
      <c r="P339" s="25">
        <f t="shared" ref="P339:T339" si="319">H339/H$344</f>
        <v>5.8181818181818182E-2</v>
      </c>
      <c r="Q339" s="25">
        <f t="shared" si="319"/>
        <v>4.716981132075472E-2</v>
      </c>
      <c r="R339" s="25">
        <f t="shared" si="319"/>
        <v>0</v>
      </c>
      <c r="S339" s="25">
        <f t="shared" si="319"/>
        <v>0</v>
      </c>
      <c r="T339" s="25">
        <f t="shared" si="319"/>
        <v>0</v>
      </c>
    </row>
    <row r="340" spans="6:20" ht="15.75" customHeight="1">
      <c r="F340" s="148"/>
      <c r="G340" s="12">
        <f>$G$28</f>
        <v>20</v>
      </c>
      <c r="H340" s="14">
        <v>17</v>
      </c>
      <c r="I340" s="14">
        <v>2</v>
      </c>
      <c r="J340" s="14"/>
      <c r="K340" s="14"/>
      <c r="L340" s="14"/>
      <c r="N340" s="148"/>
      <c r="O340" s="12">
        <f>$G$28</f>
        <v>20</v>
      </c>
      <c r="P340" s="25">
        <f t="shared" ref="P340:T340" si="320">H340/H$344</f>
        <v>6.1818181818181821E-2</v>
      </c>
      <c r="Q340" s="25">
        <f t="shared" si="320"/>
        <v>1.8867924528301886E-2</v>
      </c>
      <c r="R340" s="25">
        <f t="shared" si="320"/>
        <v>0</v>
      </c>
      <c r="S340" s="25">
        <f t="shared" si="320"/>
        <v>0</v>
      </c>
      <c r="T340" s="25">
        <f t="shared" si="320"/>
        <v>0</v>
      </c>
    </row>
    <row r="341" spans="6:20" ht="15.75" customHeight="1">
      <c r="F341" s="148"/>
      <c r="G341" s="12">
        <f>$G$29</f>
        <v>21</v>
      </c>
      <c r="H341" s="14">
        <v>6</v>
      </c>
      <c r="I341" s="14">
        <v>2</v>
      </c>
      <c r="J341" s="14"/>
      <c r="K341" s="14"/>
      <c r="L341" s="14"/>
      <c r="N341" s="148"/>
      <c r="O341" s="12">
        <f>$G$29</f>
        <v>21</v>
      </c>
      <c r="P341" s="25">
        <f t="shared" ref="P341:T341" si="321">H341/H$344</f>
        <v>2.181818181818182E-2</v>
      </c>
      <c r="Q341" s="25">
        <f t="shared" si="321"/>
        <v>1.8867924528301886E-2</v>
      </c>
      <c r="R341" s="25">
        <f t="shared" si="321"/>
        <v>0</v>
      </c>
      <c r="S341" s="25">
        <f t="shared" si="321"/>
        <v>0</v>
      </c>
      <c r="T341" s="25">
        <f t="shared" si="321"/>
        <v>0</v>
      </c>
    </row>
    <row r="342" spans="6:20" ht="15.75" customHeight="1">
      <c r="F342" s="148"/>
      <c r="G342" s="12">
        <f>$G$30</f>
        <v>22</v>
      </c>
      <c r="H342" s="14">
        <v>2</v>
      </c>
      <c r="I342" s="14">
        <v>1</v>
      </c>
      <c r="J342" s="14"/>
      <c r="K342" s="14"/>
      <c r="L342" s="14"/>
      <c r="N342" s="148"/>
      <c r="O342" s="12">
        <f>$G$30</f>
        <v>22</v>
      </c>
      <c r="P342" s="25">
        <f t="shared" ref="P342:T342" si="322">H342/H$344</f>
        <v>7.2727272727272727E-3</v>
      </c>
      <c r="Q342" s="25">
        <f t="shared" si="322"/>
        <v>9.433962264150943E-3</v>
      </c>
      <c r="R342" s="25">
        <f t="shared" si="322"/>
        <v>0</v>
      </c>
      <c r="S342" s="25">
        <f t="shared" si="322"/>
        <v>0</v>
      </c>
      <c r="T342" s="25">
        <f t="shared" si="322"/>
        <v>0</v>
      </c>
    </row>
    <row r="343" spans="6:20" ht="15.75" customHeight="1">
      <c r="F343" s="149"/>
      <c r="G343" s="12">
        <f>$G$31</f>
        <v>23</v>
      </c>
      <c r="H343" s="14">
        <v>8</v>
      </c>
      <c r="I343" s="14">
        <v>1</v>
      </c>
      <c r="J343" s="14"/>
      <c r="K343" s="14"/>
      <c r="L343" s="14"/>
      <c r="N343" s="149"/>
      <c r="O343" s="12">
        <f>$G$31</f>
        <v>23</v>
      </c>
      <c r="P343" s="25">
        <f t="shared" ref="P343:T343" si="323">H343/H$344</f>
        <v>2.9090909090909091E-2</v>
      </c>
      <c r="Q343" s="25">
        <f t="shared" si="323"/>
        <v>9.433962264150943E-3</v>
      </c>
      <c r="R343" s="25">
        <f t="shared" si="323"/>
        <v>0</v>
      </c>
      <c r="S343" s="25">
        <f t="shared" si="323"/>
        <v>0</v>
      </c>
      <c r="T343" s="25">
        <f t="shared" si="323"/>
        <v>0</v>
      </c>
    </row>
    <row r="344" spans="6:20" ht="15.75" customHeight="1">
      <c r="F344" s="177"/>
      <c r="G344" s="178"/>
      <c r="H344" s="15">
        <f t="shared" ref="H344:L344" si="324">SUM(H320:H343)</f>
        <v>275</v>
      </c>
      <c r="I344" s="15">
        <f t="shared" si="324"/>
        <v>106</v>
      </c>
      <c r="J344" s="15">
        <f t="shared" si="324"/>
        <v>3</v>
      </c>
      <c r="K344" s="15">
        <f t="shared" si="324"/>
        <v>19</v>
      </c>
      <c r="L344" s="15">
        <f t="shared" si="324"/>
        <v>39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14">
        <v>8</v>
      </c>
      <c r="I346" s="14"/>
      <c r="J346" s="14"/>
      <c r="K346" s="14"/>
      <c r="L346" s="14"/>
      <c r="N346" s="174">
        <v>45220</v>
      </c>
      <c r="O346" s="12">
        <f>$G$8</f>
        <v>0</v>
      </c>
      <c r="P346" s="25">
        <f t="shared" ref="P346:T346" si="325">H346/H$370</f>
        <v>2.5974025974025976E-2</v>
      </c>
      <c r="Q346" s="25">
        <f t="shared" si="325"/>
        <v>0</v>
      </c>
      <c r="R346" s="25">
        <f t="shared" si="325"/>
        <v>0</v>
      </c>
      <c r="S346" s="25">
        <f t="shared" si="325"/>
        <v>0</v>
      </c>
      <c r="T346" s="25">
        <f t="shared" si="325"/>
        <v>0</v>
      </c>
    </row>
    <row r="347" spans="6:20" ht="15.75" customHeight="1">
      <c r="F347" s="148"/>
      <c r="G347" s="12">
        <f>$G$9</f>
        <v>1</v>
      </c>
      <c r="H347" s="14">
        <v>5</v>
      </c>
      <c r="I347" s="14"/>
      <c r="J347" s="14"/>
      <c r="K347" s="14">
        <v>1</v>
      </c>
      <c r="L347" s="14"/>
      <c r="N347" s="148"/>
      <c r="O347" s="12">
        <f>$G$9</f>
        <v>1</v>
      </c>
      <c r="P347" s="25">
        <f t="shared" ref="P347:T347" si="326">H347/H$370</f>
        <v>1.6233766233766232E-2</v>
      </c>
      <c r="Q347" s="25">
        <f t="shared" si="326"/>
        <v>0</v>
      </c>
      <c r="R347" s="25">
        <f t="shared" si="326"/>
        <v>0</v>
      </c>
      <c r="S347" s="25">
        <f t="shared" si="326"/>
        <v>9.0909090909090912E-2</v>
      </c>
      <c r="T347" s="25">
        <f t="shared" si="326"/>
        <v>0</v>
      </c>
    </row>
    <row r="348" spans="6:20" ht="15.75" customHeight="1">
      <c r="F348" s="148"/>
      <c r="G348" s="12">
        <f>$G$10</f>
        <v>2</v>
      </c>
      <c r="H348" s="11">
        <v>1</v>
      </c>
      <c r="I348" s="11"/>
      <c r="J348" s="11"/>
      <c r="K348" s="11"/>
      <c r="L348" s="11"/>
      <c r="N348" s="148"/>
      <c r="O348" s="12">
        <f>$G$10</f>
        <v>2</v>
      </c>
      <c r="P348" s="25">
        <f t="shared" ref="P348:T348" si="327">H348/H$370</f>
        <v>3.246753246753247E-3</v>
      </c>
      <c r="Q348" s="25">
        <f t="shared" si="327"/>
        <v>0</v>
      </c>
      <c r="R348" s="25">
        <f t="shared" si="327"/>
        <v>0</v>
      </c>
      <c r="S348" s="25">
        <f t="shared" si="327"/>
        <v>0</v>
      </c>
      <c r="T348" s="25">
        <f t="shared" si="327"/>
        <v>0</v>
      </c>
    </row>
    <row r="349" spans="6:20" ht="15.75" customHeight="1">
      <c r="F349" s="148"/>
      <c r="G349" s="12">
        <f>$G$11</f>
        <v>3</v>
      </c>
      <c r="H349" s="14">
        <v>2</v>
      </c>
      <c r="I349" s="14">
        <v>2</v>
      </c>
      <c r="J349" s="14"/>
      <c r="K349" s="14"/>
      <c r="L349" s="14"/>
      <c r="N349" s="148"/>
      <c r="O349" s="12">
        <f>$G$11</f>
        <v>3</v>
      </c>
      <c r="P349" s="25">
        <f t="shared" ref="P349:T349" si="328">H349/H$370</f>
        <v>6.4935064935064939E-3</v>
      </c>
      <c r="Q349" s="25">
        <f t="shared" si="328"/>
        <v>1.7241379310344827E-2</v>
      </c>
      <c r="R349" s="25">
        <f t="shared" si="328"/>
        <v>0</v>
      </c>
      <c r="S349" s="25">
        <f t="shared" si="328"/>
        <v>0</v>
      </c>
      <c r="T349" s="25">
        <f t="shared" si="328"/>
        <v>0</v>
      </c>
    </row>
    <row r="350" spans="6:20" ht="15.75" customHeight="1">
      <c r="F350" s="148"/>
      <c r="G350" s="12">
        <f>$G$12</f>
        <v>4</v>
      </c>
      <c r="H350" s="14">
        <v>2</v>
      </c>
      <c r="I350" s="14">
        <v>2</v>
      </c>
      <c r="J350" s="14"/>
      <c r="K350" s="14">
        <v>2</v>
      </c>
      <c r="L350" s="14"/>
      <c r="N350" s="148"/>
      <c r="O350" s="12">
        <f>$G$12</f>
        <v>4</v>
      </c>
      <c r="P350" s="25">
        <f t="shared" ref="P350:T350" si="329">H350/H$370</f>
        <v>6.4935064935064939E-3</v>
      </c>
      <c r="Q350" s="25">
        <f t="shared" si="329"/>
        <v>1.7241379310344827E-2</v>
      </c>
      <c r="R350" s="25">
        <f t="shared" si="329"/>
        <v>0</v>
      </c>
      <c r="S350" s="25">
        <f t="shared" si="329"/>
        <v>0.18181818181818182</v>
      </c>
      <c r="T350" s="25">
        <f t="shared" si="329"/>
        <v>0</v>
      </c>
    </row>
    <row r="351" spans="6:20" ht="15.75" customHeight="1">
      <c r="F351" s="148"/>
      <c r="G351" s="12">
        <f>$G$13</f>
        <v>5</v>
      </c>
      <c r="H351" s="14">
        <v>3</v>
      </c>
      <c r="I351" s="14">
        <v>2</v>
      </c>
      <c r="J351" s="14"/>
      <c r="K351" s="14"/>
      <c r="L351" s="14">
        <v>1</v>
      </c>
      <c r="N351" s="148"/>
      <c r="O351" s="12">
        <f>$G$13</f>
        <v>5</v>
      </c>
      <c r="P351" s="25">
        <f t="shared" ref="P351:T351" si="330">H351/H$370</f>
        <v>9.74025974025974E-3</v>
      </c>
      <c r="Q351" s="25">
        <f t="shared" si="330"/>
        <v>1.7241379310344827E-2</v>
      </c>
      <c r="R351" s="25">
        <f t="shared" si="330"/>
        <v>0</v>
      </c>
      <c r="S351" s="25">
        <f t="shared" si="330"/>
        <v>0</v>
      </c>
      <c r="T351" s="25">
        <f t="shared" si="330"/>
        <v>4.3478260869565216E-2</v>
      </c>
    </row>
    <row r="352" spans="6:20" ht="15.75" customHeight="1">
      <c r="F352" s="148"/>
      <c r="G352" s="12">
        <f>$G$14</f>
        <v>6</v>
      </c>
      <c r="H352" s="14">
        <v>11</v>
      </c>
      <c r="I352" s="14">
        <v>7</v>
      </c>
      <c r="J352" s="14"/>
      <c r="K352" s="14"/>
      <c r="L352" s="14">
        <v>2</v>
      </c>
      <c r="N352" s="148"/>
      <c r="O352" s="12">
        <f>$G$14</f>
        <v>6</v>
      </c>
      <c r="P352" s="25">
        <f t="shared" ref="P352:T352" si="331">H352/H$370</f>
        <v>3.5714285714285712E-2</v>
      </c>
      <c r="Q352" s="25">
        <f t="shared" si="331"/>
        <v>6.0344827586206899E-2</v>
      </c>
      <c r="R352" s="25">
        <f t="shared" si="331"/>
        <v>0</v>
      </c>
      <c r="S352" s="25">
        <f t="shared" si="331"/>
        <v>0</v>
      </c>
      <c r="T352" s="25">
        <f t="shared" si="331"/>
        <v>8.6956521739130432E-2</v>
      </c>
    </row>
    <row r="353" spans="6:20" ht="15.75" customHeight="1">
      <c r="F353" s="148"/>
      <c r="G353" s="12">
        <f>$G$15</f>
        <v>7</v>
      </c>
      <c r="H353" s="14">
        <v>7</v>
      </c>
      <c r="I353" s="14">
        <v>2</v>
      </c>
      <c r="J353" s="14"/>
      <c r="K353" s="14">
        <v>1</v>
      </c>
      <c r="L353" s="14">
        <v>2</v>
      </c>
      <c r="N353" s="148"/>
      <c r="O353" s="12">
        <f>$G$15</f>
        <v>7</v>
      </c>
      <c r="P353" s="25">
        <f t="shared" ref="P353:T353" si="332">H353/H$370</f>
        <v>2.2727272727272728E-2</v>
      </c>
      <c r="Q353" s="25">
        <f t="shared" si="332"/>
        <v>1.7241379310344827E-2</v>
      </c>
      <c r="R353" s="25">
        <f t="shared" si="332"/>
        <v>0</v>
      </c>
      <c r="S353" s="25">
        <f t="shared" si="332"/>
        <v>9.0909090909090912E-2</v>
      </c>
      <c r="T353" s="25">
        <f t="shared" si="332"/>
        <v>8.6956521739130432E-2</v>
      </c>
    </row>
    <row r="354" spans="6:20" ht="15.75" customHeight="1">
      <c r="F354" s="148"/>
      <c r="G354" s="12">
        <f>$G$16</f>
        <v>8</v>
      </c>
      <c r="H354" s="14">
        <v>17</v>
      </c>
      <c r="I354" s="14">
        <v>8</v>
      </c>
      <c r="J354" s="14"/>
      <c r="K354" s="14"/>
      <c r="L354" s="14">
        <v>2</v>
      </c>
      <c r="N354" s="148"/>
      <c r="O354" s="12">
        <f>$G$16</f>
        <v>8</v>
      </c>
      <c r="P354" s="25">
        <f t="shared" ref="P354:T354" si="333">H354/H$370</f>
        <v>5.5194805194805192E-2</v>
      </c>
      <c r="Q354" s="25">
        <f t="shared" si="333"/>
        <v>6.8965517241379309E-2</v>
      </c>
      <c r="R354" s="25">
        <f t="shared" si="333"/>
        <v>0</v>
      </c>
      <c r="S354" s="25">
        <f t="shared" si="333"/>
        <v>0</v>
      </c>
      <c r="T354" s="25">
        <f t="shared" si="333"/>
        <v>8.6956521739130432E-2</v>
      </c>
    </row>
    <row r="355" spans="6:20" ht="15.75" customHeight="1">
      <c r="F355" s="148"/>
      <c r="G355" s="12">
        <f>$G$17</f>
        <v>9</v>
      </c>
      <c r="H355" s="14">
        <v>17</v>
      </c>
      <c r="I355" s="14">
        <v>8</v>
      </c>
      <c r="J355" s="14">
        <v>3</v>
      </c>
      <c r="K355" s="14">
        <v>1</v>
      </c>
      <c r="L355" s="14">
        <v>2</v>
      </c>
      <c r="N355" s="148"/>
      <c r="O355" s="12">
        <f>$G$17</f>
        <v>9</v>
      </c>
      <c r="P355" s="25">
        <f t="shared" ref="P355:T355" si="334">H355/H$370</f>
        <v>5.5194805194805192E-2</v>
      </c>
      <c r="Q355" s="25">
        <f t="shared" si="334"/>
        <v>6.8965517241379309E-2</v>
      </c>
      <c r="R355" s="25">
        <f t="shared" si="334"/>
        <v>0.6</v>
      </c>
      <c r="S355" s="25">
        <f t="shared" si="334"/>
        <v>9.0909090909090912E-2</v>
      </c>
      <c r="T355" s="25">
        <f t="shared" si="334"/>
        <v>8.6956521739130432E-2</v>
      </c>
    </row>
    <row r="356" spans="6:20" ht="15.75" customHeight="1">
      <c r="F356" s="148"/>
      <c r="G356" s="12">
        <f>$G$18</f>
        <v>10</v>
      </c>
      <c r="H356" s="14">
        <v>13</v>
      </c>
      <c r="I356" s="14">
        <v>7</v>
      </c>
      <c r="J356" s="14"/>
      <c r="K356" s="14">
        <v>1</v>
      </c>
      <c r="L356" s="14">
        <v>4</v>
      </c>
      <c r="N356" s="148"/>
      <c r="O356" s="12">
        <f>$G$18</f>
        <v>10</v>
      </c>
      <c r="P356" s="25">
        <f t="shared" ref="P356:T356" si="335">H356/H$370</f>
        <v>4.2207792207792208E-2</v>
      </c>
      <c r="Q356" s="25">
        <f t="shared" si="335"/>
        <v>6.0344827586206899E-2</v>
      </c>
      <c r="R356" s="25">
        <f t="shared" si="335"/>
        <v>0</v>
      </c>
      <c r="S356" s="25">
        <f t="shared" si="335"/>
        <v>9.0909090909090912E-2</v>
      </c>
      <c r="T356" s="25">
        <f t="shared" si="335"/>
        <v>0.17391304347826086</v>
      </c>
    </row>
    <row r="357" spans="6:20" ht="15.75" customHeight="1">
      <c r="F357" s="148"/>
      <c r="G357" s="12">
        <f>$G$19</f>
        <v>11</v>
      </c>
      <c r="H357" s="14">
        <v>27</v>
      </c>
      <c r="I357" s="14">
        <v>11</v>
      </c>
      <c r="J357" s="14">
        <v>1</v>
      </c>
      <c r="K357" s="14">
        <v>1</v>
      </c>
      <c r="L357" s="14">
        <v>3</v>
      </c>
      <c r="N357" s="148"/>
      <c r="O357" s="12">
        <f>$G$19</f>
        <v>11</v>
      </c>
      <c r="P357" s="25">
        <f t="shared" ref="P357:T357" si="336">H357/H$370</f>
        <v>8.7662337662337664E-2</v>
      </c>
      <c r="Q357" s="25">
        <f t="shared" si="336"/>
        <v>9.4827586206896547E-2</v>
      </c>
      <c r="R357" s="25">
        <f t="shared" si="336"/>
        <v>0.2</v>
      </c>
      <c r="S357" s="25">
        <f t="shared" si="336"/>
        <v>9.0909090909090912E-2</v>
      </c>
      <c r="T357" s="25">
        <f t="shared" si="336"/>
        <v>0.13043478260869565</v>
      </c>
    </row>
    <row r="358" spans="6:20" ht="15.75" customHeight="1">
      <c r="F358" s="148"/>
      <c r="G358" s="12">
        <f>$G$20</f>
        <v>12</v>
      </c>
      <c r="H358" s="14">
        <v>21</v>
      </c>
      <c r="I358" s="14">
        <v>3</v>
      </c>
      <c r="J358" s="14"/>
      <c r="K358" s="14">
        <v>1</v>
      </c>
      <c r="L358" s="14">
        <v>1</v>
      </c>
      <c r="N358" s="148"/>
      <c r="O358" s="12">
        <f>$G$20</f>
        <v>12</v>
      </c>
      <c r="P358" s="25">
        <f t="shared" ref="P358:T358" si="337">H358/H$370</f>
        <v>6.8181818181818177E-2</v>
      </c>
      <c r="Q358" s="25">
        <f t="shared" si="337"/>
        <v>2.5862068965517241E-2</v>
      </c>
      <c r="R358" s="25">
        <f t="shared" si="337"/>
        <v>0</v>
      </c>
      <c r="S358" s="25">
        <f t="shared" si="337"/>
        <v>9.0909090909090912E-2</v>
      </c>
      <c r="T358" s="25">
        <f t="shared" si="337"/>
        <v>4.3478260869565216E-2</v>
      </c>
    </row>
    <row r="359" spans="6:20" ht="15.75" customHeight="1">
      <c r="F359" s="148"/>
      <c r="G359" s="12">
        <f>$G$21</f>
        <v>13</v>
      </c>
      <c r="H359" s="14">
        <v>16</v>
      </c>
      <c r="I359" s="14">
        <v>6</v>
      </c>
      <c r="J359" s="14"/>
      <c r="K359" s="14">
        <v>1</v>
      </c>
      <c r="L359" s="14">
        <v>3</v>
      </c>
      <c r="N359" s="148"/>
      <c r="O359" s="12">
        <f>$G$21</f>
        <v>13</v>
      </c>
      <c r="P359" s="25">
        <f t="shared" ref="P359:T359" si="338">H359/H$370</f>
        <v>5.1948051948051951E-2</v>
      </c>
      <c r="Q359" s="25">
        <f t="shared" si="338"/>
        <v>5.1724137931034482E-2</v>
      </c>
      <c r="R359" s="25">
        <f t="shared" si="338"/>
        <v>0</v>
      </c>
      <c r="S359" s="25">
        <f t="shared" si="338"/>
        <v>9.0909090909090912E-2</v>
      </c>
      <c r="T359" s="25">
        <f t="shared" si="338"/>
        <v>0.13043478260869565</v>
      </c>
    </row>
    <row r="360" spans="6:20" ht="15.75" customHeight="1">
      <c r="F360" s="148"/>
      <c r="G360" s="12">
        <f>$G$22</f>
        <v>14</v>
      </c>
      <c r="H360" s="14">
        <v>21</v>
      </c>
      <c r="I360" s="14">
        <v>7</v>
      </c>
      <c r="J360" s="14"/>
      <c r="K360" s="14"/>
      <c r="L360" s="14">
        <v>3</v>
      </c>
      <c r="N360" s="148"/>
      <c r="O360" s="12">
        <f>$G$22</f>
        <v>14</v>
      </c>
      <c r="P360" s="25">
        <f t="shared" ref="P360:T360" si="339">H360/H$370</f>
        <v>6.8181818181818177E-2</v>
      </c>
      <c r="Q360" s="25">
        <f t="shared" si="339"/>
        <v>6.0344827586206899E-2</v>
      </c>
      <c r="R360" s="25">
        <f t="shared" si="339"/>
        <v>0</v>
      </c>
      <c r="S360" s="25">
        <f t="shared" si="339"/>
        <v>0</v>
      </c>
      <c r="T360" s="25">
        <f t="shared" si="339"/>
        <v>0.13043478260869565</v>
      </c>
    </row>
    <row r="361" spans="6:20" ht="15.75" customHeight="1">
      <c r="F361" s="148"/>
      <c r="G361" s="12">
        <f>$G$23</f>
        <v>15</v>
      </c>
      <c r="H361" s="14">
        <v>27</v>
      </c>
      <c r="I361" s="14">
        <v>11</v>
      </c>
      <c r="J361" s="14">
        <v>1</v>
      </c>
      <c r="K361" s="14">
        <v>2</v>
      </c>
      <c r="L361" s="14"/>
      <c r="N361" s="148"/>
      <c r="O361" s="12">
        <f>$G$23</f>
        <v>15</v>
      </c>
      <c r="P361" s="25">
        <f t="shared" ref="P361:T361" si="340">H361/H$370</f>
        <v>8.7662337662337664E-2</v>
      </c>
      <c r="Q361" s="25">
        <f t="shared" si="340"/>
        <v>9.4827586206896547E-2</v>
      </c>
      <c r="R361" s="25">
        <f t="shared" si="340"/>
        <v>0.2</v>
      </c>
      <c r="S361" s="25">
        <f t="shared" si="340"/>
        <v>0.18181818181818182</v>
      </c>
      <c r="T361" s="25">
        <f t="shared" si="340"/>
        <v>0</v>
      </c>
    </row>
    <row r="362" spans="6:20" ht="15.75" customHeight="1">
      <c r="F362" s="148"/>
      <c r="G362" s="12">
        <f>$G$24</f>
        <v>16</v>
      </c>
      <c r="H362" s="14">
        <v>37</v>
      </c>
      <c r="I362" s="14">
        <v>11</v>
      </c>
      <c r="J362" s="14"/>
      <c r="K362" s="14"/>
      <c r="L362" s="14"/>
      <c r="N362" s="148"/>
      <c r="O362" s="12">
        <f>$G$24</f>
        <v>16</v>
      </c>
      <c r="P362" s="25">
        <f t="shared" ref="P362:T362" si="341">H362/H$370</f>
        <v>0.12012987012987013</v>
      </c>
      <c r="Q362" s="25">
        <f t="shared" si="341"/>
        <v>9.4827586206896547E-2</v>
      </c>
      <c r="R362" s="25">
        <f t="shared" si="341"/>
        <v>0</v>
      </c>
      <c r="S362" s="25">
        <f t="shared" si="341"/>
        <v>0</v>
      </c>
      <c r="T362" s="25">
        <f t="shared" si="341"/>
        <v>0</v>
      </c>
    </row>
    <row r="363" spans="6:20" ht="15.75" customHeight="1">
      <c r="F363" s="148"/>
      <c r="G363" s="12">
        <f>$G$25</f>
        <v>17</v>
      </c>
      <c r="H363" s="14">
        <v>17</v>
      </c>
      <c r="I363" s="14">
        <v>10</v>
      </c>
      <c r="J363" s="14"/>
      <c r="K363" s="14"/>
      <c r="L363" s="14"/>
      <c r="N363" s="148"/>
      <c r="O363" s="12">
        <f>$G$25</f>
        <v>17</v>
      </c>
      <c r="P363" s="25">
        <f t="shared" ref="P363:T363" si="342">H363/H$370</f>
        <v>5.5194805194805192E-2</v>
      </c>
      <c r="Q363" s="25">
        <f t="shared" si="342"/>
        <v>8.6206896551724144E-2</v>
      </c>
      <c r="R363" s="25">
        <f t="shared" si="342"/>
        <v>0</v>
      </c>
      <c r="S363" s="25">
        <f t="shared" si="342"/>
        <v>0</v>
      </c>
      <c r="T363" s="25">
        <f t="shared" si="342"/>
        <v>0</v>
      </c>
    </row>
    <row r="364" spans="6:20" ht="15.75" customHeight="1">
      <c r="F364" s="148"/>
      <c r="G364" s="12">
        <f>$G$26</f>
        <v>18</v>
      </c>
      <c r="H364" s="14">
        <v>20</v>
      </c>
      <c r="I364" s="14">
        <v>10</v>
      </c>
      <c r="J364" s="14"/>
      <c r="K364" s="14"/>
      <c r="L364" s="14"/>
      <c r="N364" s="148"/>
      <c r="O364" s="12">
        <f>$G$26</f>
        <v>18</v>
      </c>
      <c r="P364" s="25">
        <f t="shared" ref="P364:T364" si="343">H364/H$370</f>
        <v>6.4935064935064929E-2</v>
      </c>
      <c r="Q364" s="25">
        <f t="shared" si="343"/>
        <v>8.6206896551724144E-2</v>
      </c>
      <c r="R364" s="25">
        <f t="shared" si="343"/>
        <v>0</v>
      </c>
      <c r="S364" s="25">
        <f t="shared" si="343"/>
        <v>0</v>
      </c>
      <c r="T364" s="25">
        <f t="shared" si="343"/>
        <v>0</v>
      </c>
    </row>
    <row r="365" spans="6:20" ht="15.75" customHeight="1">
      <c r="F365" s="148"/>
      <c r="G365" s="12">
        <f>$G$27</f>
        <v>19</v>
      </c>
      <c r="H365" s="14">
        <v>17</v>
      </c>
      <c r="I365" s="14">
        <v>4</v>
      </c>
      <c r="J365" s="14"/>
      <c r="K365" s="14"/>
      <c r="L365" s="14"/>
      <c r="N365" s="148"/>
      <c r="O365" s="12">
        <f>$G$27</f>
        <v>19</v>
      </c>
      <c r="P365" s="25">
        <f t="shared" ref="P365:T365" si="344">H365/H$370</f>
        <v>5.5194805194805192E-2</v>
      </c>
      <c r="Q365" s="25">
        <f t="shared" si="344"/>
        <v>3.4482758620689655E-2</v>
      </c>
      <c r="R365" s="25">
        <f t="shared" si="344"/>
        <v>0</v>
      </c>
      <c r="S365" s="25">
        <f t="shared" si="344"/>
        <v>0</v>
      </c>
      <c r="T365" s="25">
        <f t="shared" si="344"/>
        <v>0</v>
      </c>
    </row>
    <row r="366" spans="6:20" ht="15.75" customHeight="1">
      <c r="F366" s="148"/>
      <c r="G366" s="12">
        <f>$G$28</f>
        <v>20</v>
      </c>
      <c r="H366" s="14">
        <v>5</v>
      </c>
      <c r="I366" s="14">
        <v>3</v>
      </c>
      <c r="J366" s="14"/>
      <c r="K366" s="14"/>
      <c r="L366" s="14"/>
      <c r="N366" s="148"/>
      <c r="O366" s="12">
        <f>$G$28</f>
        <v>20</v>
      </c>
      <c r="P366" s="25">
        <f t="shared" ref="P366:T366" si="345">H366/H$370</f>
        <v>1.6233766233766232E-2</v>
      </c>
      <c r="Q366" s="25">
        <f t="shared" si="345"/>
        <v>2.5862068965517241E-2</v>
      </c>
      <c r="R366" s="25">
        <f t="shared" si="345"/>
        <v>0</v>
      </c>
      <c r="S366" s="25">
        <f t="shared" si="345"/>
        <v>0</v>
      </c>
      <c r="T366" s="25">
        <f t="shared" si="345"/>
        <v>0</v>
      </c>
    </row>
    <row r="367" spans="6:20" ht="15.75" customHeight="1">
      <c r="F367" s="148"/>
      <c r="G367" s="12">
        <f>$G$29</f>
        <v>21</v>
      </c>
      <c r="H367" s="14">
        <v>7</v>
      </c>
      <c r="I367" s="14">
        <v>2</v>
      </c>
      <c r="J367" s="14"/>
      <c r="K367" s="14"/>
      <c r="L367" s="14"/>
      <c r="N367" s="148"/>
      <c r="O367" s="12">
        <f>$G$29</f>
        <v>21</v>
      </c>
      <c r="P367" s="25">
        <f t="shared" ref="P367:T367" si="346">H367/H$370</f>
        <v>2.2727272727272728E-2</v>
      </c>
      <c r="Q367" s="25">
        <f t="shared" si="346"/>
        <v>1.7241379310344827E-2</v>
      </c>
      <c r="R367" s="25">
        <f t="shared" si="346"/>
        <v>0</v>
      </c>
      <c r="S367" s="25">
        <f t="shared" si="346"/>
        <v>0</v>
      </c>
      <c r="T367" s="25">
        <f t="shared" si="346"/>
        <v>0</v>
      </c>
    </row>
    <row r="368" spans="6:20" ht="15.75" customHeight="1">
      <c r="F368" s="148"/>
      <c r="G368" s="12">
        <f>$G$30</f>
        <v>22</v>
      </c>
      <c r="H368" s="14">
        <v>4</v>
      </c>
      <c r="I368" s="14"/>
      <c r="J368" s="14"/>
      <c r="K368" s="14"/>
      <c r="L368" s="14"/>
      <c r="N368" s="148"/>
      <c r="O368" s="12">
        <f>$G$30</f>
        <v>22</v>
      </c>
      <c r="P368" s="25">
        <f t="shared" ref="P368:T368" si="347">H368/H$370</f>
        <v>1.2987012987012988E-2</v>
      </c>
      <c r="Q368" s="25">
        <f t="shared" si="347"/>
        <v>0</v>
      </c>
      <c r="R368" s="25">
        <f t="shared" si="347"/>
        <v>0</v>
      </c>
      <c r="S368" s="25">
        <f t="shared" si="347"/>
        <v>0</v>
      </c>
      <c r="T368" s="25">
        <f t="shared" si="347"/>
        <v>0</v>
      </c>
    </row>
    <row r="369" spans="6:20" ht="15.75" customHeight="1">
      <c r="F369" s="149"/>
      <c r="G369" s="12">
        <f>$G$31</f>
        <v>23</v>
      </c>
      <c r="H369" s="14">
        <v>3</v>
      </c>
      <c r="I369" s="14"/>
      <c r="J369" s="14"/>
      <c r="K369" s="14"/>
      <c r="L369" s="14"/>
      <c r="N369" s="149"/>
      <c r="O369" s="12">
        <f>$G$31</f>
        <v>23</v>
      </c>
      <c r="P369" s="25">
        <f t="shared" ref="P369:T369" si="348">H369/H$370</f>
        <v>9.74025974025974E-3</v>
      </c>
      <c r="Q369" s="25">
        <f t="shared" si="348"/>
        <v>0</v>
      </c>
      <c r="R369" s="25">
        <f t="shared" si="348"/>
        <v>0</v>
      </c>
      <c r="S369" s="25">
        <f t="shared" si="348"/>
        <v>0</v>
      </c>
      <c r="T369" s="25">
        <f t="shared" si="348"/>
        <v>0</v>
      </c>
    </row>
    <row r="370" spans="6:20" ht="15.75" customHeight="1">
      <c r="F370" s="177"/>
      <c r="G370" s="178"/>
      <c r="H370" s="15">
        <f t="shared" ref="H370:L370" si="349">SUM(H346:H369)</f>
        <v>308</v>
      </c>
      <c r="I370" s="15">
        <f t="shared" si="349"/>
        <v>116</v>
      </c>
      <c r="J370" s="15">
        <f t="shared" si="349"/>
        <v>5</v>
      </c>
      <c r="K370" s="15">
        <f t="shared" si="349"/>
        <v>11</v>
      </c>
      <c r="L370" s="15">
        <f t="shared" si="349"/>
        <v>23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3</v>
      </c>
      <c r="I372" s="14">
        <v>1</v>
      </c>
      <c r="J372" s="14"/>
      <c r="K372" s="14"/>
      <c r="L372" s="14"/>
      <c r="N372" s="174">
        <v>45221</v>
      </c>
      <c r="O372" s="12">
        <f>$G$8</f>
        <v>0</v>
      </c>
      <c r="P372" s="25">
        <f t="shared" ref="P372:T372" si="350">H372/H$396</f>
        <v>9.74025974025974E-3</v>
      </c>
      <c r="Q372" s="25">
        <f t="shared" si="350"/>
        <v>1.0869565217391304E-2</v>
      </c>
      <c r="R372" s="25">
        <f t="shared" si="350"/>
        <v>0</v>
      </c>
      <c r="S372" s="25">
        <f t="shared" si="350"/>
        <v>0</v>
      </c>
      <c r="T372" s="25">
        <f t="shared" si="350"/>
        <v>0</v>
      </c>
    </row>
    <row r="373" spans="6:20" ht="15.75" customHeight="1">
      <c r="F373" s="148"/>
      <c r="G373" s="12">
        <f>$G$9</f>
        <v>1</v>
      </c>
      <c r="H373" s="14">
        <v>9</v>
      </c>
      <c r="I373" s="14"/>
      <c r="J373" s="14"/>
      <c r="K373" s="14">
        <v>1</v>
      </c>
      <c r="L373" s="14"/>
      <c r="N373" s="148"/>
      <c r="O373" s="12">
        <f>$G$9</f>
        <v>1</v>
      </c>
      <c r="P373" s="25">
        <f t="shared" ref="P373:T373" si="351">H373/H$396</f>
        <v>2.922077922077922E-2</v>
      </c>
      <c r="Q373" s="25">
        <f t="shared" si="351"/>
        <v>0</v>
      </c>
      <c r="R373" s="25">
        <f t="shared" si="351"/>
        <v>0</v>
      </c>
      <c r="S373" s="25">
        <f t="shared" si="351"/>
        <v>0.33333333333333331</v>
      </c>
      <c r="T373" s="25">
        <f t="shared" si="351"/>
        <v>0</v>
      </c>
    </row>
    <row r="374" spans="6:20" ht="15.75" customHeight="1">
      <c r="F374" s="148"/>
      <c r="G374" s="12">
        <f>$G$10</f>
        <v>2</v>
      </c>
      <c r="H374" s="11">
        <v>1</v>
      </c>
      <c r="I374" s="11"/>
      <c r="J374" s="11"/>
      <c r="K374" s="11"/>
      <c r="L374" s="11"/>
      <c r="N374" s="148"/>
      <c r="O374" s="12">
        <f>$G$10</f>
        <v>2</v>
      </c>
      <c r="P374" s="25">
        <f t="shared" ref="P374:T374" si="352">H374/H$396</f>
        <v>3.246753246753247E-3</v>
      </c>
      <c r="Q374" s="25">
        <f t="shared" si="352"/>
        <v>0</v>
      </c>
      <c r="R374" s="25">
        <f t="shared" si="352"/>
        <v>0</v>
      </c>
      <c r="S374" s="25">
        <f t="shared" si="352"/>
        <v>0</v>
      </c>
      <c r="T374" s="25">
        <f t="shared" si="352"/>
        <v>0</v>
      </c>
    </row>
    <row r="375" spans="6:20" ht="15.75" customHeight="1">
      <c r="F375" s="148"/>
      <c r="G375" s="12">
        <f>$G$11</f>
        <v>3</v>
      </c>
      <c r="H375" s="14">
        <v>1</v>
      </c>
      <c r="I375" s="14"/>
      <c r="J375" s="14"/>
      <c r="K375" s="14"/>
      <c r="L375" s="14"/>
      <c r="N375" s="148"/>
      <c r="O375" s="12">
        <f>$G$11</f>
        <v>3</v>
      </c>
      <c r="P375" s="25">
        <f t="shared" ref="P375:T375" si="353">H375/H$396</f>
        <v>3.246753246753247E-3</v>
      </c>
      <c r="Q375" s="25">
        <f t="shared" si="353"/>
        <v>0</v>
      </c>
      <c r="R375" s="25">
        <f t="shared" si="353"/>
        <v>0</v>
      </c>
      <c r="S375" s="25">
        <f t="shared" si="353"/>
        <v>0</v>
      </c>
      <c r="T375" s="25">
        <f t="shared" si="353"/>
        <v>0</v>
      </c>
    </row>
    <row r="376" spans="6:20" ht="15.75" customHeight="1">
      <c r="F376" s="148"/>
      <c r="G376" s="12">
        <f>$G$12</f>
        <v>4</v>
      </c>
      <c r="H376" s="14">
        <v>3</v>
      </c>
      <c r="I376" s="14">
        <v>2</v>
      </c>
      <c r="J376" s="14"/>
      <c r="K376" s="14"/>
      <c r="L376" s="14"/>
      <c r="N376" s="148"/>
      <c r="O376" s="12">
        <f>$G$12</f>
        <v>4</v>
      </c>
      <c r="P376" s="25">
        <f t="shared" ref="P376:T376" si="354">H376/H$396</f>
        <v>9.74025974025974E-3</v>
      </c>
      <c r="Q376" s="25">
        <f t="shared" si="354"/>
        <v>2.1739130434782608E-2</v>
      </c>
      <c r="R376" s="25">
        <f t="shared" si="354"/>
        <v>0</v>
      </c>
      <c r="S376" s="25">
        <f t="shared" si="354"/>
        <v>0</v>
      </c>
      <c r="T376" s="25">
        <f t="shared" si="354"/>
        <v>0</v>
      </c>
    </row>
    <row r="377" spans="6:20" ht="15.75" customHeight="1">
      <c r="F377" s="148"/>
      <c r="G377" s="12">
        <f>$G$13</f>
        <v>5</v>
      </c>
      <c r="H377" s="14">
        <v>6</v>
      </c>
      <c r="I377" s="14">
        <v>3</v>
      </c>
      <c r="J377" s="14"/>
      <c r="K377" s="14"/>
      <c r="L377" s="14">
        <v>1</v>
      </c>
      <c r="N377" s="148"/>
      <c r="O377" s="12">
        <f>$G$13</f>
        <v>5</v>
      </c>
      <c r="P377" s="25">
        <f t="shared" ref="P377:T377" si="355">H377/H$396</f>
        <v>1.948051948051948E-2</v>
      </c>
      <c r="Q377" s="25">
        <f t="shared" si="355"/>
        <v>3.2608695652173912E-2</v>
      </c>
      <c r="R377" s="25">
        <f t="shared" si="355"/>
        <v>0</v>
      </c>
      <c r="S377" s="25">
        <f t="shared" si="355"/>
        <v>0</v>
      </c>
      <c r="T377" s="25">
        <f t="shared" si="355"/>
        <v>0.5</v>
      </c>
    </row>
    <row r="378" spans="6:20" ht="15.75" customHeight="1">
      <c r="F378" s="148"/>
      <c r="G378" s="12">
        <f>$G$14</f>
        <v>6</v>
      </c>
      <c r="H378" s="14">
        <v>8</v>
      </c>
      <c r="I378" s="14">
        <v>1</v>
      </c>
      <c r="J378" s="14"/>
      <c r="K378" s="14"/>
      <c r="L378" s="14"/>
      <c r="N378" s="148"/>
      <c r="O378" s="12">
        <f>$G$14</f>
        <v>6</v>
      </c>
      <c r="P378" s="25">
        <f t="shared" ref="P378:T378" si="356">H378/H$396</f>
        <v>2.5974025974025976E-2</v>
      </c>
      <c r="Q378" s="25">
        <f t="shared" si="356"/>
        <v>1.0869565217391304E-2</v>
      </c>
      <c r="R378" s="25">
        <f t="shared" si="356"/>
        <v>0</v>
      </c>
      <c r="S378" s="25">
        <f t="shared" si="356"/>
        <v>0</v>
      </c>
      <c r="T378" s="25">
        <f t="shared" si="356"/>
        <v>0</v>
      </c>
    </row>
    <row r="379" spans="6:20" ht="15.75" customHeight="1">
      <c r="F379" s="148"/>
      <c r="G379" s="12">
        <f>$G$15</f>
        <v>7</v>
      </c>
      <c r="H379" s="14">
        <v>7</v>
      </c>
      <c r="I379" s="14">
        <v>7</v>
      </c>
      <c r="J379" s="14"/>
      <c r="K379" s="14"/>
      <c r="L379" s="14"/>
      <c r="N379" s="148"/>
      <c r="O379" s="12">
        <f>$G$15</f>
        <v>7</v>
      </c>
      <c r="P379" s="25">
        <f t="shared" ref="P379:T379" si="357">H379/H$396</f>
        <v>2.2727272727272728E-2</v>
      </c>
      <c r="Q379" s="25">
        <f t="shared" si="357"/>
        <v>7.6086956521739135E-2</v>
      </c>
      <c r="R379" s="25">
        <f t="shared" si="357"/>
        <v>0</v>
      </c>
      <c r="S379" s="25">
        <f t="shared" si="357"/>
        <v>0</v>
      </c>
      <c r="T379" s="25">
        <f t="shared" si="357"/>
        <v>0</v>
      </c>
    </row>
    <row r="380" spans="6:20" ht="15.75" customHeight="1">
      <c r="F380" s="148"/>
      <c r="G380" s="12">
        <f>$G$16</f>
        <v>8</v>
      </c>
      <c r="H380" s="14">
        <v>13</v>
      </c>
      <c r="I380" s="14">
        <v>1</v>
      </c>
      <c r="J380" s="14"/>
      <c r="K380" s="14">
        <v>1</v>
      </c>
      <c r="L380" s="14">
        <v>1</v>
      </c>
      <c r="N380" s="148"/>
      <c r="O380" s="12">
        <f>$G$16</f>
        <v>8</v>
      </c>
      <c r="P380" s="25">
        <f t="shared" ref="P380:T380" si="358">H380/H$396</f>
        <v>4.2207792207792208E-2</v>
      </c>
      <c r="Q380" s="25">
        <f t="shared" si="358"/>
        <v>1.0869565217391304E-2</v>
      </c>
      <c r="R380" s="25">
        <f t="shared" si="358"/>
        <v>0</v>
      </c>
      <c r="S380" s="25">
        <f t="shared" si="358"/>
        <v>0.33333333333333331</v>
      </c>
      <c r="T380" s="25">
        <f t="shared" si="358"/>
        <v>0.5</v>
      </c>
    </row>
    <row r="381" spans="6:20" ht="15.75" customHeight="1">
      <c r="F381" s="148"/>
      <c r="G381" s="12">
        <f>$G$17</f>
        <v>9</v>
      </c>
      <c r="H381" s="14">
        <v>16</v>
      </c>
      <c r="I381" s="14">
        <v>8</v>
      </c>
      <c r="J381" s="14"/>
      <c r="K381" s="14"/>
      <c r="L381" s="14"/>
      <c r="N381" s="148"/>
      <c r="O381" s="12">
        <f>$G$17</f>
        <v>9</v>
      </c>
      <c r="P381" s="25">
        <f t="shared" ref="P381:T381" si="359">H381/H$396</f>
        <v>5.1948051948051951E-2</v>
      </c>
      <c r="Q381" s="25">
        <f t="shared" si="359"/>
        <v>8.6956521739130432E-2</v>
      </c>
      <c r="R381" s="25">
        <f t="shared" si="359"/>
        <v>0</v>
      </c>
      <c r="S381" s="25">
        <f t="shared" si="359"/>
        <v>0</v>
      </c>
      <c r="T381" s="25">
        <f t="shared" si="359"/>
        <v>0</v>
      </c>
    </row>
    <row r="382" spans="6:20" ht="15.75" customHeight="1">
      <c r="F382" s="148"/>
      <c r="G382" s="12">
        <f>$G$18</f>
        <v>10</v>
      </c>
      <c r="H382" s="14">
        <v>25</v>
      </c>
      <c r="I382" s="14">
        <v>6</v>
      </c>
      <c r="J382" s="14"/>
      <c r="K382" s="14"/>
      <c r="L382" s="14"/>
      <c r="N382" s="148"/>
      <c r="O382" s="12">
        <f>$G$18</f>
        <v>10</v>
      </c>
      <c r="P382" s="25">
        <f t="shared" ref="P382:T382" si="360">H382/H$396</f>
        <v>8.1168831168831168E-2</v>
      </c>
      <c r="Q382" s="25">
        <f t="shared" si="360"/>
        <v>6.5217391304347824E-2</v>
      </c>
      <c r="R382" s="25">
        <f t="shared" si="360"/>
        <v>0</v>
      </c>
      <c r="S382" s="25">
        <f t="shared" si="360"/>
        <v>0</v>
      </c>
      <c r="T382" s="25">
        <f t="shared" si="360"/>
        <v>0</v>
      </c>
    </row>
    <row r="383" spans="6:20" ht="15.75" customHeight="1">
      <c r="F383" s="148"/>
      <c r="G383" s="12">
        <f>$G$19</f>
        <v>11</v>
      </c>
      <c r="H383" s="14">
        <v>15</v>
      </c>
      <c r="I383" s="14">
        <v>5</v>
      </c>
      <c r="J383" s="14">
        <v>1</v>
      </c>
      <c r="K383" s="14">
        <v>1</v>
      </c>
      <c r="L383" s="14"/>
      <c r="N383" s="148"/>
      <c r="O383" s="12">
        <f>$G$19</f>
        <v>11</v>
      </c>
      <c r="P383" s="25">
        <f t="shared" ref="P383:T383" si="361">H383/H$396</f>
        <v>4.8701298701298704E-2</v>
      </c>
      <c r="Q383" s="25">
        <f t="shared" si="361"/>
        <v>5.434782608695652E-2</v>
      </c>
      <c r="R383" s="25">
        <f t="shared" si="361"/>
        <v>1</v>
      </c>
      <c r="S383" s="25">
        <f t="shared" si="361"/>
        <v>0.33333333333333331</v>
      </c>
      <c r="T383" s="25">
        <f t="shared" si="361"/>
        <v>0</v>
      </c>
    </row>
    <row r="384" spans="6:20" ht="15.75" customHeight="1">
      <c r="F384" s="148"/>
      <c r="G384" s="12">
        <f>$G$20</f>
        <v>12</v>
      </c>
      <c r="H384" s="14">
        <v>17</v>
      </c>
      <c r="I384" s="14">
        <v>8</v>
      </c>
      <c r="J384" s="14"/>
      <c r="K384" s="14"/>
      <c r="L384" s="14"/>
      <c r="N384" s="148"/>
      <c r="O384" s="12">
        <f>$G$20</f>
        <v>12</v>
      </c>
      <c r="P384" s="25">
        <f t="shared" ref="P384:T384" si="362">H384/H$396</f>
        <v>5.5194805194805192E-2</v>
      </c>
      <c r="Q384" s="25">
        <f t="shared" si="362"/>
        <v>8.6956521739130432E-2</v>
      </c>
      <c r="R384" s="25">
        <f t="shared" si="362"/>
        <v>0</v>
      </c>
      <c r="S384" s="25">
        <f t="shared" si="362"/>
        <v>0</v>
      </c>
      <c r="T384" s="25">
        <f t="shared" si="362"/>
        <v>0</v>
      </c>
    </row>
    <row r="385" spans="6:20" ht="15.75" customHeight="1">
      <c r="F385" s="148"/>
      <c r="G385" s="12">
        <f>$G$21</f>
        <v>13</v>
      </c>
      <c r="H385" s="14">
        <v>17</v>
      </c>
      <c r="I385" s="14">
        <v>5</v>
      </c>
      <c r="J385" s="14"/>
      <c r="K385" s="14"/>
      <c r="L385" s="14"/>
      <c r="N385" s="148"/>
      <c r="O385" s="12">
        <f>$G$21</f>
        <v>13</v>
      </c>
      <c r="P385" s="25">
        <f t="shared" ref="P385:T385" si="363">H385/H$396</f>
        <v>5.5194805194805192E-2</v>
      </c>
      <c r="Q385" s="25">
        <f t="shared" si="363"/>
        <v>5.434782608695652E-2</v>
      </c>
      <c r="R385" s="25">
        <f t="shared" si="363"/>
        <v>0</v>
      </c>
      <c r="S385" s="25">
        <f t="shared" si="363"/>
        <v>0</v>
      </c>
      <c r="T385" s="25">
        <f t="shared" si="363"/>
        <v>0</v>
      </c>
    </row>
    <row r="386" spans="6:20" ht="15.75" customHeight="1">
      <c r="F386" s="148"/>
      <c r="G386" s="12">
        <f>$G$22</f>
        <v>14</v>
      </c>
      <c r="H386" s="14">
        <v>25</v>
      </c>
      <c r="I386" s="14">
        <v>5</v>
      </c>
      <c r="J386" s="14"/>
      <c r="K386" s="14"/>
      <c r="L386" s="14"/>
      <c r="N386" s="148"/>
      <c r="O386" s="12">
        <f>$G$22</f>
        <v>14</v>
      </c>
      <c r="P386" s="25">
        <f t="shared" ref="P386:T386" si="364">H386/H$396</f>
        <v>8.1168831168831168E-2</v>
      </c>
      <c r="Q386" s="25">
        <f t="shared" si="364"/>
        <v>5.434782608695652E-2</v>
      </c>
      <c r="R386" s="25">
        <f t="shared" si="364"/>
        <v>0</v>
      </c>
      <c r="S386" s="25">
        <f t="shared" si="364"/>
        <v>0</v>
      </c>
      <c r="T386" s="25">
        <f t="shared" si="364"/>
        <v>0</v>
      </c>
    </row>
    <row r="387" spans="6:20" ht="15.75" customHeight="1">
      <c r="F387" s="148"/>
      <c r="G387" s="12">
        <f>$G$23</f>
        <v>15</v>
      </c>
      <c r="H387" s="14">
        <v>30</v>
      </c>
      <c r="I387" s="14">
        <v>5</v>
      </c>
      <c r="J387" s="14"/>
      <c r="K387" s="14"/>
      <c r="L387" s="14"/>
      <c r="N387" s="148"/>
      <c r="O387" s="12">
        <f>$G$23</f>
        <v>15</v>
      </c>
      <c r="P387" s="25">
        <f t="shared" ref="P387:T387" si="365">H387/H$396</f>
        <v>9.7402597402597407E-2</v>
      </c>
      <c r="Q387" s="25">
        <f t="shared" si="365"/>
        <v>5.434782608695652E-2</v>
      </c>
      <c r="R387" s="25">
        <f t="shared" si="365"/>
        <v>0</v>
      </c>
      <c r="S387" s="25">
        <f t="shared" si="365"/>
        <v>0</v>
      </c>
      <c r="T387" s="25">
        <f t="shared" si="365"/>
        <v>0</v>
      </c>
    </row>
    <row r="388" spans="6:20" ht="15.75" customHeight="1">
      <c r="F388" s="148"/>
      <c r="G388" s="12">
        <f>$G$24</f>
        <v>16</v>
      </c>
      <c r="H388" s="14">
        <v>34</v>
      </c>
      <c r="I388" s="14">
        <v>11</v>
      </c>
      <c r="J388" s="14"/>
      <c r="K388" s="14"/>
      <c r="L388" s="14"/>
      <c r="N388" s="148"/>
      <c r="O388" s="12">
        <f>$G$24</f>
        <v>16</v>
      </c>
      <c r="P388" s="25">
        <f t="shared" ref="P388:T388" si="366">H388/H$396</f>
        <v>0.11038961038961038</v>
      </c>
      <c r="Q388" s="25">
        <f t="shared" si="366"/>
        <v>0.11956521739130435</v>
      </c>
      <c r="R388" s="25">
        <f t="shared" si="366"/>
        <v>0</v>
      </c>
      <c r="S388" s="25">
        <f t="shared" si="366"/>
        <v>0</v>
      </c>
      <c r="T388" s="25">
        <f t="shared" si="366"/>
        <v>0</v>
      </c>
    </row>
    <row r="389" spans="6:20" ht="15.75" customHeight="1">
      <c r="F389" s="148"/>
      <c r="G389" s="12">
        <f>$G$25</f>
        <v>17</v>
      </c>
      <c r="H389" s="14">
        <v>28</v>
      </c>
      <c r="I389" s="14">
        <v>9</v>
      </c>
      <c r="J389" s="14"/>
      <c r="K389" s="14"/>
      <c r="L389" s="14"/>
      <c r="N389" s="148"/>
      <c r="O389" s="12">
        <f>$G$25</f>
        <v>17</v>
      </c>
      <c r="P389" s="25">
        <f t="shared" ref="P389:T389" si="367">H389/H$396</f>
        <v>9.0909090909090912E-2</v>
      </c>
      <c r="Q389" s="25">
        <f t="shared" si="367"/>
        <v>9.7826086956521743E-2</v>
      </c>
      <c r="R389" s="25">
        <f t="shared" si="367"/>
        <v>0</v>
      </c>
      <c r="S389" s="25">
        <f t="shared" si="367"/>
        <v>0</v>
      </c>
      <c r="T389" s="25">
        <f t="shared" si="367"/>
        <v>0</v>
      </c>
    </row>
    <row r="390" spans="6:20" ht="15.75" customHeight="1">
      <c r="F390" s="148"/>
      <c r="G390" s="12">
        <f>$G$26</f>
        <v>18</v>
      </c>
      <c r="H390" s="14">
        <v>11</v>
      </c>
      <c r="I390" s="14">
        <v>3</v>
      </c>
      <c r="J390" s="14"/>
      <c r="K390" s="14"/>
      <c r="L390" s="14"/>
      <c r="N390" s="148"/>
      <c r="O390" s="12">
        <f>$G$26</f>
        <v>18</v>
      </c>
      <c r="P390" s="25">
        <f t="shared" ref="P390:T390" si="368">H390/H$396</f>
        <v>3.5714285714285712E-2</v>
      </c>
      <c r="Q390" s="25">
        <f t="shared" si="368"/>
        <v>3.2608695652173912E-2</v>
      </c>
      <c r="R390" s="25">
        <f t="shared" si="368"/>
        <v>0</v>
      </c>
      <c r="S390" s="25">
        <f t="shared" si="368"/>
        <v>0</v>
      </c>
      <c r="T390" s="25">
        <f t="shared" si="368"/>
        <v>0</v>
      </c>
    </row>
    <row r="391" spans="6:20" ht="15.75" customHeight="1">
      <c r="F391" s="148"/>
      <c r="G391" s="12">
        <f>$G$27</f>
        <v>19</v>
      </c>
      <c r="H391" s="14">
        <v>6</v>
      </c>
      <c r="I391" s="14">
        <v>2</v>
      </c>
      <c r="J391" s="14"/>
      <c r="K391" s="14"/>
      <c r="L391" s="14"/>
      <c r="N391" s="148"/>
      <c r="O391" s="12">
        <f>$G$27</f>
        <v>19</v>
      </c>
      <c r="P391" s="25">
        <f t="shared" ref="P391:T391" si="369">H391/H$396</f>
        <v>1.948051948051948E-2</v>
      </c>
      <c r="Q391" s="25">
        <f t="shared" si="369"/>
        <v>2.1739130434782608E-2</v>
      </c>
      <c r="R391" s="25">
        <f t="shared" si="369"/>
        <v>0</v>
      </c>
      <c r="S391" s="25">
        <f t="shared" si="369"/>
        <v>0</v>
      </c>
      <c r="T391" s="25">
        <f t="shared" si="369"/>
        <v>0</v>
      </c>
    </row>
    <row r="392" spans="6:20" ht="15.75" customHeight="1">
      <c r="F392" s="148"/>
      <c r="G392" s="12">
        <f>$G$28</f>
        <v>20</v>
      </c>
      <c r="H392" s="14">
        <v>9</v>
      </c>
      <c r="I392" s="14">
        <v>2</v>
      </c>
      <c r="J392" s="14"/>
      <c r="K392" s="14"/>
      <c r="L392" s="14"/>
      <c r="N392" s="148"/>
      <c r="O392" s="12">
        <f>$G$28</f>
        <v>20</v>
      </c>
      <c r="P392" s="25">
        <f t="shared" ref="P392:T392" si="370">H392/H$396</f>
        <v>2.922077922077922E-2</v>
      </c>
      <c r="Q392" s="25">
        <f t="shared" si="370"/>
        <v>2.1739130434782608E-2</v>
      </c>
      <c r="R392" s="25">
        <f t="shared" si="370"/>
        <v>0</v>
      </c>
      <c r="S392" s="25">
        <f t="shared" si="370"/>
        <v>0</v>
      </c>
      <c r="T392" s="25">
        <f t="shared" si="370"/>
        <v>0</v>
      </c>
    </row>
    <row r="393" spans="6:20" ht="15.75" customHeight="1">
      <c r="F393" s="148"/>
      <c r="G393" s="12">
        <f>$G$29</f>
        <v>21</v>
      </c>
      <c r="H393" s="14">
        <v>14</v>
      </c>
      <c r="I393" s="14">
        <v>5</v>
      </c>
      <c r="J393" s="14"/>
      <c r="K393" s="14"/>
      <c r="L393" s="14"/>
      <c r="N393" s="148"/>
      <c r="O393" s="12">
        <f>$G$29</f>
        <v>21</v>
      </c>
      <c r="P393" s="25">
        <f t="shared" ref="P393:T393" si="371">H393/H$396</f>
        <v>4.5454545454545456E-2</v>
      </c>
      <c r="Q393" s="25">
        <f t="shared" si="371"/>
        <v>5.434782608695652E-2</v>
      </c>
      <c r="R393" s="25">
        <f t="shared" si="371"/>
        <v>0</v>
      </c>
      <c r="S393" s="25">
        <f t="shared" si="371"/>
        <v>0</v>
      </c>
      <c r="T393" s="25">
        <f t="shared" si="371"/>
        <v>0</v>
      </c>
    </row>
    <row r="394" spans="6:20" ht="15.75" customHeight="1">
      <c r="F394" s="148"/>
      <c r="G394" s="12">
        <f>$G$30</f>
        <v>22</v>
      </c>
      <c r="H394" s="14">
        <v>6</v>
      </c>
      <c r="I394" s="14">
        <v>3</v>
      </c>
      <c r="J394" s="14"/>
      <c r="K394" s="14"/>
      <c r="L394" s="14"/>
      <c r="N394" s="148"/>
      <c r="O394" s="12">
        <f>$G$30</f>
        <v>22</v>
      </c>
      <c r="P394" s="25">
        <f t="shared" ref="P394:T394" si="372">H394/H$396</f>
        <v>1.948051948051948E-2</v>
      </c>
      <c r="Q394" s="25">
        <f t="shared" si="372"/>
        <v>3.2608695652173912E-2</v>
      </c>
      <c r="R394" s="25">
        <f t="shared" si="372"/>
        <v>0</v>
      </c>
      <c r="S394" s="25">
        <f t="shared" si="372"/>
        <v>0</v>
      </c>
      <c r="T394" s="25">
        <f t="shared" si="372"/>
        <v>0</v>
      </c>
    </row>
    <row r="395" spans="6:20" ht="15.75" customHeight="1">
      <c r="F395" s="149"/>
      <c r="G395" s="12">
        <f>$G$31</f>
        <v>23</v>
      </c>
      <c r="H395" s="14">
        <v>4</v>
      </c>
      <c r="I395" s="14"/>
      <c r="J395" s="14"/>
      <c r="K395" s="14"/>
      <c r="L395" s="14"/>
      <c r="N395" s="149"/>
      <c r="O395" s="12">
        <f>$G$31</f>
        <v>23</v>
      </c>
      <c r="P395" s="25">
        <f t="shared" ref="P395:T395" si="373">H395/H$396</f>
        <v>1.2987012987012988E-2</v>
      </c>
      <c r="Q395" s="25">
        <f t="shared" si="373"/>
        <v>0</v>
      </c>
      <c r="R395" s="25">
        <f t="shared" si="373"/>
        <v>0</v>
      </c>
      <c r="S395" s="25">
        <f t="shared" si="373"/>
        <v>0</v>
      </c>
      <c r="T395" s="25">
        <f t="shared" si="373"/>
        <v>0</v>
      </c>
    </row>
    <row r="396" spans="6:20" ht="15.75" customHeight="1">
      <c r="F396" s="177"/>
      <c r="G396" s="178"/>
      <c r="H396" s="15">
        <f t="shared" ref="H396:L396" si="374">SUM(H372:H395)</f>
        <v>308</v>
      </c>
      <c r="I396" s="15">
        <f t="shared" si="374"/>
        <v>92</v>
      </c>
      <c r="J396" s="15">
        <f t="shared" si="374"/>
        <v>1</v>
      </c>
      <c r="K396" s="15">
        <f t="shared" si="374"/>
        <v>3</v>
      </c>
      <c r="L396" s="15">
        <f t="shared" si="374"/>
        <v>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21DB-6308-46C4-AFAA-C4432B5727A3}">
  <dimension ref="A1:U1000"/>
  <sheetViews>
    <sheetView topLeftCell="A26" workbookViewId="0">
      <selection activeCell="D9" sqref="D9"/>
    </sheetView>
  </sheetViews>
  <sheetFormatPr defaultColWidth="11.453125" defaultRowHeight="12.5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1"/>
      <c r="Q7" s="10">
        <v>31</v>
      </c>
      <c r="R7" s="10">
        <v>32</v>
      </c>
      <c r="S7" s="10">
        <v>41</v>
      </c>
      <c r="T7" s="10">
        <v>42</v>
      </c>
      <c r="U7" s="10">
        <v>5</v>
      </c>
    </row>
    <row r="8" spans="1:21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P8" s="12">
        <v>0</v>
      </c>
      <c r="Q8" s="53">
        <f t="shared" ref="Q8:R23" si="0">H8/H$32</f>
        <v>0</v>
      </c>
      <c r="R8" s="53">
        <f t="shared" si="0"/>
        <v>0</v>
      </c>
      <c r="S8" s="53">
        <v>0</v>
      </c>
      <c r="T8" s="53">
        <f t="shared" ref="T8:U23" si="1">K8/K$32</f>
        <v>0</v>
      </c>
      <c r="U8" s="53">
        <f t="shared" si="1"/>
        <v>0</v>
      </c>
    </row>
    <row r="9" spans="1:21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P9" s="12">
        <v>1</v>
      </c>
      <c r="Q9" s="53">
        <f t="shared" si="0"/>
        <v>0</v>
      </c>
      <c r="R9" s="53">
        <f t="shared" si="0"/>
        <v>0</v>
      </c>
      <c r="S9" s="53">
        <v>0</v>
      </c>
      <c r="T9" s="53">
        <f t="shared" si="1"/>
        <v>0</v>
      </c>
      <c r="U9" s="53">
        <f t="shared" si="1"/>
        <v>0</v>
      </c>
    </row>
    <row r="10" spans="1:21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P10" s="12">
        <v>2</v>
      </c>
      <c r="Q10" s="53">
        <f t="shared" si="0"/>
        <v>0</v>
      </c>
      <c r="R10" s="53">
        <f t="shared" si="0"/>
        <v>0</v>
      </c>
      <c r="S10" s="53">
        <v>0</v>
      </c>
      <c r="T10" s="53">
        <f t="shared" si="1"/>
        <v>0</v>
      </c>
      <c r="U10" s="53">
        <f t="shared" si="1"/>
        <v>0</v>
      </c>
    </row>
    <row r="11" spans="1:21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P11" s="12">
        <v>3</v>
      </c>
      <c r="Q11" s="53">
        <f t="shared" si="0"/>
        <v>0</v>
      </c>
      <c r="R11" s="53">
        <f t="shared" si="0"/>
        <v>0</v>
      </c>
      <c r="S11" s="53">
        <v>0</v>
      </c>
      <c r="T11" s="53">
        <f t="shared" si="1"/>
        <v>0</v>
      </c>
      <c r="U11" s="53">
        <f t="shared" si="1"/>
        <v>0</v>
      </c>
    </row>
    <row r="12" spans="1:21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P12" s="12">
        <v>4</v>
      </c>
      <c r="Q12" s="53">
        <f t="shared" si="0"/>
        <v>0</v>
      </c>
      <c r="R12" s="53">
        <f t="shared" si="0"/>
        <v>0</v>
      </c>
      <c r="S12" s="53">
        <v>0</v>
      </c>
      <c r="T12" s="53">
        <f t="shared" si="1"/>
        <v>0.33333333333333331</v>
      </c>
      <c r="U12" s="53">
        <f t="shared" si="1"/>
        <v>0</v>
      </c>
    </row>
    <row r="13" spans="1:21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P13" s="12">
        <v>5</v>
      </c>
      <c r="Q13" s="53">
        <f t="shared" si="0"/>
        <v>0</v>
      </c>
      <c r="R13" s="53">
        <f t="shared" si="0"/>
        <v>0</v>
      </c>
      <c r="S13" s="53">
        <v>0</v>
      </c>
      <c r="T13" s="53">
        <f t="shared" si="1"/>
        <v>0</v>
      </c>
      <c r="U13" s="53">
        <f t="shared" si="1"/>
        <v>0</v>
      </c>
    </row>
    <row r="14" spans="1:21" ht="15.75" customHeight="1">
      <c r="F14" s="148"/>
      <c r="G14" s="12">
        <v>6</v>
      </c>
      <c r="H14" s="14">
        <v>0</v>
      </c>
      <c r="I14" s="14">
        <v>1</v>
      </c>
      <c r="J14" s="14">
        <v>0</v>
      </c>
      <c r="K14" s="14">
        <v>0</v>
      </c>
      <c r="L14" s="14">
        <v>0</v>
      </c>
      <c r="P14" s="12">
        <v>6</v>
      </c>
      <c r="Q14" s="53">
        <f t="shared" si="0"/>
        <v>0</v>
      </c>
      <c r="R14" s="53">
        <f t="shared" si="0"/>
        <v>0.125</v>
      </c>
      <c r="S14" s="53">
        <v>0</v>
      </c>
      <c r="T14" s="53">
        <f t="shared" si="1"/>
        <v>0</v>
      </c>
      <c r="U14" s="53">
        <f t="shared" si="1"/>
        <v>0</v>
      </c>
    </row>
    <row r="15" spans="1:21" ht="15.75" customHeight="1">
      <c r="F15" s="148"/>
      <c r="G15" s="12">
        <v>7</v>
      </c>
      <c r="H15" s="14">
        <v>0</v>
      </c>
      <c r="I15" s="14">
        <v>1</v>
      </c>
      <c r="J15" s="14">
        <v>0</v>
      </c>
      <c r="K15" s="14">
        <v>0</v>
      </c>
      <c r="L15" s="14">
        <v>1</v>
      </c>
      <c r="P15" s="12">
        <v>7</v>
      </c>
      <c r="Q15" s="53">
        <f t="shared" si="0"/>
        <v>0</v>
      </c>
      <c r="R15" s="53">
        <f t="shared" si="0"/>
        <v>0.125</v>
      </c>
      <c r="S15" s="53">
        <v>0</v>
      </c>
      <c r="T15" s="53">
        <f t="shared" si="1"/>
        <v>0</v>
      </c>
      <c r="U15" s="53">
        <f t="shared" si="1"/>
        <v>0.5</v>
      </c>
    </row>
    <row r="16" spans="1:21" ht="15.75" customHeight="1">
      <c r="F16" s="148"/>
      <c r="G16" s="12">
        <v>8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P16" s="12">
        <v>8</v>
      </c>
      <c r="Q16" s="53">
        <f t="shared" si="0"/>
        <v>9.0909090909090912E-2</v>
      </c>
      <c r="R16" s="53">
        <f t="shared" si="0"/>
        <v>0</v>
      </c>
      <c r="S16" s="53">
        <v>0</v>
      </c>
      <c r="T16" s="53">
        <f t="shared" si="1"/>
        <v>0</v>
      </c>
      <c r="U16" s="53">
        <f t="shared" si="1"/>
        <v>0</v>
      </c>
    </row>
    <row r="17" spans="6:21" ht="15.75" customHeight="1">
      <c r="F17" s="148"/>
      <c r="G17" s="12">
        <v>9</v>
      </c>
      <c r="H17" s="14">
        <v>1</v>
      </c>
      <c r="I17" s="14">
        <v>0</v>
      </c>
      <c r="J17" s="14">
        <v>0</v>
      </c>
      <c r="K17" s="14">
        <v>1</v>
      </c>
      <c r="L17" s="14">
        <v>0</v>
      </c>
      <c r="P17" s="12">
        <v>9</v>
      </c>
      <c r="Q17" s="53">
        <f t="shared" si="0"/>
        <v>9.0909090909090912E-2</v>
      </c>
      <c r="R17" s="53">
        <f t="shared" si="0"/>
        <v>0</v>
      </c>
      <c r="S17" s="53">
        <v>0</v>
      </c>
      <c r="T17" s="53">
        <f t="shared" si="1"/>
        <v>0.33333333333333331</v>
      </c>
      <c r="U17" s="53">
        <f t="shared" si="1"/>
        <v>0</v>
      </c>
    </row>
    <row r="18" spans="6:21" ht="15.75" customHeight="1">
      <c r="F18" s="148"/>
      <c r="G18" s="12">
        <v>10</v>
      </c>
      <c r="H18" s="14">
        <v>1</v>
      </c>
      <c r="I18" s="14">
        <v>3</v>
      </c>
      <c r="J18" s="14">
        <v>0</v>
      </c>
      <c r="K18" s="14">
        <v>0</v>
      </c>
      <c r="L18" s="14">
        <v>0</v>
      </c>
      <c r="P18" s="12">
        <v>10</v>
      </c>
      <c r="Q18" s="53">
        <f t="shared" si="0"/>
        <v>9.0909090909090912E-2</v>
      </c>
      <c r="R18" s="53">
        <f t="shared" si="0"/>
        <v>0.375</v>
      </c>
      <c r="S18" s="53">
        <v>0</v>
      </c>
      <c r="T18" s="53">
        <f t="shared" si="1"/>
        <v>0</v>
      </c>
      <c r="U18" s="53">
        <f t="shared" si="1"/>
        <v>0</v>
      </c>
    </row>
    <row r="19" spans="6:21" ht="15.75" customHeight="1">
      <c r="F19" s="148"/>
      <c r="G19" s="12">
        <v>11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P19" s="12">
        <v>11</v>
      </c>
      <c r="Q19" s="53">
        <f t="shared" si="0"/>
        <v>0</v>
      </c>
      <c r="R19" s="53">
        <f t="shared" si="0"/>
        <v>0</v>
      </c>
      <c r="S19" s="53">
        <v>0</v>
      </c>
      <c r="T19" s="53">
        <f t="shared" si="1"/>
        <v>0</v>
      </c>
      <c r="U19" s="53">
        <f t="shared" si="1"/>
        <v>0</v>
      </c>
    </row>
    <row r="20" spans="6:21" ht="15.75" customHeight="1">
      <c r="F20" s="148"/>
      <c r="G20" s="12">
        <v>12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P20" s="12">
        <v>12</v>
      </c>
      <c r="Q20" s="53">
        <f t="shared" si="0"/>
        <v>0</v>
      </c>
      <c r="R20" s="53">
        <f t="shared" si="0"/>
        <v>0</v>
      </c>
      <c r="S20" s="53">
        <v>0</v>
      </c>
      <c r="T20" s="53">
        <f t="shared" si="1"/>
        <v>0</v>
      </c>
      <c r="U20" s="53">
        <f t="shared" si="1"/>
        <v>0</v>
      </c>
    </row>
    <row r="21" spans="6:21" ht="15.75" customHeight="1">
      <c r="F21" s="148"/>
      <c r="G21" s="12">
        <v>13</v>
      </c>
      <c r="H21" s="14">
        <v>1</v>
      </c>
      <c r="I21" s="14">
        <v>1</v>
      </c>
      <c r="J21" s="14">
        <v>0</v>
      </c>
      <c r="K21" s="14">
        <v>0</v>
      </c>
      <c r="L21" s="14">
        <v>0</v>
      </c>
      <c r="P21" s="12">
        <v>13</v>
      </c>
      <c r="Q21" s="53">
        <f t="shared" si="0"/>
        <v>9.0909090909090912E-2</v>
      </c>
      <c r="R21" s="53">
        <f t="shared" si="0"/>
        <v>0.125</v>
      </c>
      <c r="S21" s="53">
        <v>0</v>
      </c>
      <c r="T21" s="53">
        <f t="shared" si="1"/>
        <v>0</v>
      </c>
      <c r="U21" s="53">
        <f t="shared" si="1"/>
        <v>0</v>
      </c>
    </row>
    <row r="22" spans="6:21" ht="15.75" customHeight="1">
      <c r="F22" s="148"/>
      <c r="G22" s="12">
        <v>14</v>
      </c>
      <c r="H22" s="14">
        <v>1</v>
      </c>
      <c r="I22" s="14">
        <v>1</v>
      </c>
      <c r="J22" s="14">
        <v>0</v>
      </c>
      <c r="K22" s="14">
        <v>0</v>
      </c>
      <c r="L22" s="14">
        <v>0</v>
      </c>
      <c r="P22" s="12">
        <v>14</v>
      </c>
      <c r="Q22" s="53">
        <f t="shared" si="0"/>
        <v>9.0909090909090912E-2</v>
      </c>
      <c r="R22" s="53">
        <f t="shared" si="0"/>
        <v>0.125</v>
      </c>
      <c r="S22" s="53">
        <v>0</v>
      </c>
      <c r="T22" s="53">
        <f t="shared" si="1"/>
        <v>0</v>
      </c>
      <c r="U22" s="53">
        <f t="shared" si="1"/>
        <v>0</v>
      </c>
    </row>
    <row r="23" spans="6:21" ht="15.75" customHeight="1">
      <c r="F23" s="148"/>
      <c r="G23" s="12">
        <v>15</v>
      </c>
      <c r="H23" s="14">
        <v>0</v>
      </c>
      <c r="I23" s="14">
        <v>1</v>
      </c>
      <c r="J23" s="14">
        <v>0</v>
      </c>
      <c r="K23" s="14">
        <v>0</v>
      </c>
      <c r="L23" s="14">
        <v>0</v>
      </c>
      <c r="P23" s="12">
        <v>15</v>
      </c>
      <c r="Q23" s="53">
        <f t="shared" si="0"/>
        <v>0</v>
      </c>
      <c r="R23" s="53">
        <f t="shared" si="0"/>
        <v>0.125</v>
      </c>
      <c r="S23" s="53">
        <v>0</v>
      </c>
      <c r="T23" s="53">
        <f t="shared" si="1"/>
        <v>0</v>
      </c>
      <c r="U23" s="53">
        <f t="shared" si="1"/>
        <v>0</v>
      </c>
    </row>
    <row r="24" spans="6:21" ht="15.75" customHeight="1">
      <c r="F24" s="148"/>
      <c r="G24" s="12">
        <v>16</v>
      </c>
      <c r="H24" s="14">
        <v>2</v>
      </c>
      <c r="I24" s="14">
        <v>0</v>
      </c>
      <c r="J24" s="14">
        <v>0</v>
      </c>
      <c r="K24" s="14">
        <v>1</v>
      </c>
      <c r="L24" s="14">
        <v>1</v>
      </c>
      <c r="P24" s="12">
        <v>16</v>
      </c>
      <c r="Q24" s="53">
        <f t="shared" ref="Q24:R31" si="2">H24/H$32</f>
        <v>0.18181818181818182</v>
      </c>
      <c r="R24" s="53">
        <f t="shared" si="2"/>
        <v>0</v>
      </c>
      <c r="S24" s="53">
        <v>0</v>
      </c>
      <c r="T24" s="53">
        <f t="shared" ref="T24:U31" si="3">K24/K$32</f>
        <v>0.33333333333333331</v>
      </c>
      <c r="U24" s="53">
        <f t="shared" si="3"/>
        <v>0.5</v>
      </c>
    </row>
    <row r="25" spans="6:21" ht="15.75" customHeight="1">
      <c r="F25" s="148"/>
      <c r="G25" s="12">
        <v>17</v>
      </c>
      <c r="H25" s="14">
        <v>2</v>
      </c>
      <c r="I25" s="14">
        <v>0</v>
      </c>
      <c r="J25" s="14">
        <v>0</v>
      </c>
      <c r="K25" s="14">
        <v>0</v>
      </c>
      <c r="L25" s="14">
        <v>0</v>
      </c>
      <c r="P25" s="12">
        <v>17</v>
      </c>
      <c r="Q25" s="53">
        <f t="shared" si="2"/>
        <v>0.18181818181818182</v>
      </c>
      <c r="R25" s="53">
        <f t="shared" si="2"/>
        <v>0</v>
      </c>
      <c r="S25" s="53">
        <v>0</v>
      </c>
      <c r="T25" s="53">
        <f t="shared" si="3"/>
        <v>0</v>
      </c>
      <c r="U25" s="53">
        <f t="shared" si="3"/>
        <v>0</v>
      </c>
    </row>
    <row r="26" spans="6:21" ht="15.75" customHeight="1">
      <c r="F26" s="148"/>
      <c r="G26" s="12">
        <v>18</v>
      </c>
      <c r="H26" s="14">
        <v>1</v>
      </c>
      <c r="I26" s="14">
        <v>0</v>
      </c>
      <c r="J26" s="14">
        <v>0</v>
      </c>
      <c r="K26" s="14">
        <v>0</v>
      </c>
      <c r="L26" s="14">
        <v>0</v>
      </c>
      <c r="P26" s="12">
        <v>18</v>
      </c>
      <c r="Q26" s="53">
        <f t="shared" si="2"/>
        <v>9.0909090909090912E-2</v>
      </c>
      <c r="R26" s="53">
        <f t="shared" si="2"/>
        <v>0</v>
      </c>
      <c r="S26" s="53">
        <v>0</v>
      </c>
      <c r="T26" s="53">
        <f t="shared" si="3"/>
        <v>0</v>
      </c>
      <c r="U26" s="53">
        <f t="shared" si="3"/>
        <v>0</v>
      </c>
    </row>
    <row r="27" spans="6:21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P27" s="12">
        <v>19</v>
      </c>
      <c r="Q27" s="53">
        <f t="shared" si="2"/>
        <v>0</v>
      </c>
      <c r="R27" s="53">
        <f t="shared" si="2"/>
        <v>0</v>
      </c>
      <c r="S27" s="53">
        <v>0</v>
      </c>
      <c r="T27" s="53">
        <f t="shared" si="3"/>
        <v>0</v>
      </c>
      <c r="U27" s="53">
        <f t="shared" si="3"/>
        <v>0</v>
      </c>
    </row>
    <row r="28" spans="6:21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P28" s="12">
        <v>20</v>
      </c>
      <c r="Q28" s="53">
        <f t="shared" si="2"/>
        <v>0</v>
      </c>
      <c r="R28" s="53">
        <f t="shared" si="2"/>
        <v>0</v>
      </c>
      <c r="S28" s="53">
        <v>0</v>
      </c>
      <c r="T28" s="53">
        <f t="shared" si="3"/>
        <v>0</v>
      </c>
      <c r="U28" s="53">
        <f t="shared" si="3"/>
        <v>0</v>
      </c>
    </row>
    <row r="29" spans="6:21" ht="15.75" customHeight="1">
      <c r="F29" s="148"/>
      <c r="G29" s="12">
        <v>21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P29" s="12">
        <v>21</v>
      </c>
      <c r="Q29" s="53">
        <f t="shared" si="2"/>
        <v>9.0909090909090912E-2</v>
      </c>
      <c r="R29" s="53">
        <f t="shared" si="2"/>
        <v>0</v>
      </c>
      <c r="S29" s="53">
        <v>0</v>
      </c>
      <c r="T29" s="53">
        <f t="shared" si="3"/>
        <v>0</v>
      </c>
      <c r="U29" s="53">
        <f t="shared" si="3"/>
        <v>0</v>
      </c>
    </row>
    <row r="30" spans="6:21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P30" s="12">
        <v>22</v>
      </c>
      <c r="Q30" s="53">
        <f t="shared" si="2"/>
        <v>0</v>
      </c>
      <c r="R30" s="53">
        <f t="shared" si="2"/>
        <v>0</v>
      </c>
      <c r="S30" s="53">
        <v>0</v>
      </c>
      <c r="T30" s="53">
        <f t="shared" si="3"/>
        <v>0</v>
      </c>
      <c r="U30" s="53">
        <f t="shared" si="3"/>
        <v>0</v>
      </c>
    </row>
    <row r="31" spans="6:21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P31" s="12">
        <v>23</v>
      </c>
      <c r="Q31" s="14">
        <f t="shared" si="2"/>
        <v>0</v>
      </c>
      <c r="R31" s="14">
        <f t="shared" si="2"/>
        <v>0</v>
      </c>
      <c r="S31" s="14">
        <v>0</v>
      </c>
      <c r="T31" s="14">
        <f t="shared" si="3"/>
        <v>0</v>
      </c>
      <c r="U31" s="14">
        <f t="shared" si="3"/>
        <v>0</v>
      </c>
    </row>
    <row r="32" spans="6:21" ht="15.75" customHeight="1">
      <c r="F32" s="177"/>
      <c r="G32" s="178"/>
      <c r="H32" s="15">
        <f t="shared" ref="H32:L32" si="4">SUM(H8:H31)</f>
        <v>11</v>
      </c>
      <c r="I32" s="15">
        <f t="shared" si="4"/>
        <v>8</v>
      </c>
      <c r="J32" s="15">
        <f t="shared" si="4"/>
        <v>0</v>
      </c>
      <c r="K32" s="15">
        <f t="shared" si="4"/>
        <v>3</v>
      </c>
      <c r="L32" s="15">
        <f t="shared" si="4"/>
        <v>2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112</v>
      </c>
      <c r="I34" s="14">
        <v>23</v>
      </c>
      <c r="J34" s="14">
        <v>2</v>
      </c>
      <c r="K34" s="14">
        <v>4</v>
      </c>
      <c r="L34" s="14">
        <v>3</v>
      </c>
      <c r="N34" s="174">
        <v>45208</v>
      </c>
      <c r="O34" s="12">
        <f>$G$8</f>
        <v>0</v>
      </c>
      <c r="P34" s="25">
        <f t="shared" ref="P34:T49" si="5">H34/H$58</f>
        <v>9.6726833059849731E-3</v>
      </c>
      <c r="Q34" s="25">
        <f t="shared" si="5"/>
        <v>6.8882899071578321E-3</v>
      </c>
      <c r="R34" s="25">
        <f t="shared" si="5"/>
        <v>2.6666666666666668E-2</v>
      </c>
      <c r="S34" s="25">
        <f t="shared" si="5"/>
        <v>1.3333333333333334E-2</v>
      </c>
      <c r="T34" s="25">
        <f t="shared" si="5"/>
        <v>1.1194029850746268E-2</v>
      </c>
    </row>
    <row r="35" spans="6:20" ht="15.75" customHeight="1">
      <c r="F35" s="148"/>
      <c r="G35" s="12">
        <f>$G$9</f>
        <v>1</v>
      </c>
      <c r="H35" s="14">
        <v>89</v>
      </c>
      <c r="I35" s="14">
        <v>14</v>
      </c>
      <c r="J35" s="14">
        <v>2</v>
      </c>
      <c r="K35" s="14">
        <v>2</v>
      </c>
      <c r="L35" s="14">
        <v>2</v>
      </c>
      <c r="N35" s="148"/>
      <c r="O35" s="12">
        <f>$G$9</f>
        <v>1</v>
      </c>
      <c r="P35" s="25">
        <f t="shared" si="5"/>
        <v>7.6863286985059155E-3</v>
      </c>
      <c r="Q35" s="25">
        <f t="shared" si="5"/>
        <v>4.1928721174004195E-3</v>
      </c>
      <c r="R35" s="25">
        <f t="shared" si="5"/>
        <v>2.6666666666666668E-2</v>
      </c>
      <c r="S35" s="25">
        <f t="shared" si="5"/>
        <v>6.6666666666666671E-3</v>
      </c>
      <c r="T35" s="25">
        <f t="shared" si="5"/>
        <v>7.462686567164179E-3</v>
      </c>
    </row>
    <row r="36" spans="6:20" ht="15.75" customHeight="1">
      <c r="F36" s="148"/>
      <c r="G36" s="12">
        <f>$G$10</f>
        <v>2</v>
      </c>
      <c r="H36" s="11">
        <v>69</v>
      </c>
      <c r="I36" s="11">
        <v>17</v>
      </c>
      <c r="J36" s="11">
        <v>0</v>
      </c>
      <c r="K36" s="11">
        <v>6</v>
      </c>
      <c r="L36" s="11">
        <v>5</v>
      </c>
      <c r="N36" s="148"/>
      <c r="O36" s="12">
        <f>$G$10</f>
        <v>2</v>
      </c>
      <c r="P36" s="25">
        <f t="shared" si="5"/>
        <v>5.959063822437171E-3</v>
      </c>
      <c r="Q36" s="25">
        <f t="shared" si="5"/>
        <v>5.0913447139862237E-3</v>
      </c>
      <c r="R36" s="25">
        <f t="shared" si="5"/>
        <v>0</v>
      </c>
      <c r="S36" s="25">
        <f t="shared" si="5"/>
        <v>0.02</v>
      </c>
      <c r="T36" s="25">
        <f t="shared" si="5"/>
        <v>1.8656716417910446E-2</v>
      </c>
    </row>
    <row r="37" spans="6:20" ht="15.75" customHeight="1">
      <c r="F37" s="148"/>
      <c r="G37" s="12">
        <f>$G$11</f>
        <v>3</v>
      </c>
      <c r="H37" s="14">
        <v>96</v>
      </c>
      <c r="I37" s="14">
        <v>29</v>
      </c>
      <c r="J37" s="14">
        <v>1</v>
      </c>
      <c r="K37" s="14">
        <v>2</v>
      </c>
      <c r="L37" s="14">
        <v>4</v>
      </c>
      <c r="N37" s="148"/>
      <c r="O37" s="12">
        <f>$G$11</f>
        <v>3</v>
      </c>
      <c r="P37" s="25">
        <f t="shared" si="5"/>
        <v>8.2908714051299764E-3</v>
      </c>
      <c r="Q37" s="25">
        <f t="shared" si="5"/>
        <v>8.6852351003294404E-3</v>
      </c>
      <c r="R37" s="25">
        <f t="shared" si="5"/>
        <v>1.3333333333333334E-2</v>
      </c>
      <c r="S37" s="25">
        <f t="shared" si="5"/>
        <v>6.6666666666666671E-3</v>
      </c>
      <c r="T37" s="25">
        <f t="shared" si="5"/>
        <v>1.4925373134328358E-2</v>
      </c>
    </row>
    <row r="38" spans="6:20" ht="15.75" customHeight="1">
      <c r="F38" s="148"/>
      <c r="G38" s="12">
        <f>$G$12</f>
        <v>4</v>
      </c>
      <c r="H38" s="14">
        <v>126</v>
      </c>
      <c r="I38" s="14">
        <v>37</v>
      </c>
      <c r="J38" s="14">
        <v>4</v>
      </c>
      <c r="K38" s="14">
        <v>5</v>
      </c>
      <c r="L38" s="14">
        <v>5</v>
      </c>
      <c r="N38" s="148"/>
      <c r="O38" s="12">
        <f>$G$12</f>
        <v>4</v>
      </c>
      <c r="P38" s="25">
        <f t="shared" si="5"/>
        <v>1.0881768719233095E-2</v>
      </c>
      <c r="Q38" s="25">
        <f t="shared" si="5"/>
        <v>1.1081162024558252E-2</v>
      </c>
      <c r="R38" s="25">
        <f t="shared" si="5"/>
        <v>5.3333333333333337E-2</v>
      </c>
      <c r="S38" s="25">
        <f t="shared" si="5"/>
        <v>1.6666666666666666E-2</v>
      </c>
      <c r="T38" s="25">
        <f t="shared" si="5"/>
        <v>1.8656716417910446E-2</v>
      </c>
    </row>
    <row r="39" spans="6:20" ht="15.75" customHeight="1">
      <c r="F39" s="148"/>
      <c r="G39" s="12">
        <f>$G$13</f>
        <v>5</v>
      </c>
      <c r="H39" s="14">
        <v>216</v>
      </c>
      <c r="I39" s="14">
        <v>96</v>
      </c>
      <c r="J39" s="14">
        <v>1</v>
      </c>
      <c r="K39" s="14">
        <v>12</v>
      </c>
      <c r="L39" s="14">
        <v>9</v>
      </c>
      <c r="N39" s="148"/>
      <c r="O39" s="12">
        <f>$G$13</f>
        <v>5</v>
      </c>
      <c r="P39" s="25">
        <f t="shared" si="5"/>
        <v>1.8654460661542447E-2</v>
      </c>
      <c r="Q39" s="25">
        <f t="shared" si="5"/>
        <v>2.8751123090745734E-2</v>
      </c>
      <c r="R39" s="25">
        <f t="shared" si="5"/>
        <v>1.3333333333333334E-2</v>
      </c>
      <c r="S39" s="25">
        <f t="shared" si="5"/>
        <v>0.04</v>
      </c>
      <c r="T39" s="25">
        <f t="shared" si="5"/>
        <v>3.3582089552238806E-2</v>
      </c>
    </row>
    <row r="40" spans="6:20" ht="15.75" customHeight="1">
      <c r="F40" s="148"/>
      <c r="G40" s="12">
        <f>$G$14</f>
        <v>6</v>
      </c>
      <c r="H40" s="14">
        <v>438</v>
      </c>
      <c r="I40" s="14">
        <v>142</v>
      </c>
      <c r="J40" s="14">
        <v>4</v>
      </c>
      <c r="K40" s="14">
        <v>19</v>
      </c>
      <c r="L40" s="14">
        <v>5</v>
      </c>
      <c r="N40" s="148"/>
      <c r="O40" s="12">
        <f>$G$14</f>
        <v>6</v>
      </c>
      <c r="P40" s="25">
        <f t="shared" si="5"/>
        <v>3.7827100785905517E-2</v>
      </c>
      <c r="Q40" s="25">
        <f t="shared" si="5"/>
        <v>4.2527702905061394E-2</v>
      </c>
      <c r="R40" s="25">
        <f t="shared" si="5"/>
        <v>5.3333333333333337E-2</v>
      </c>
      <c r="S40" s="25">
        <f t="shared" si="5"/>
        <v>6.3333333333333339E-2</v>
      </c>
      <c r="T40" s="25">
        <f t="shared" si="5"/>
        <v>1.8656716417910446E-2</v>
      </c>
    </row>
    <row r="41" spans="6:20" ht="15.75" customHeight="1">
      <c r="F41" s="148"/>
      <c r="G41" s="12">
        <f>$G$15</f>
        <v>7</v>
      </c>
      <c r="H41" s="14">
        <v>722</v>
      </c>
      <c r="I41" s="14">
        <v>292</v>
      </c>
      <c r="J41" s="14">
        <v>14</v>
      </c>
      <c r="K41" s="14">
        <v>28</v>
      </c>
      <c r="L41" s="14">
        <v>15</v>
      </c>
      <c r="N41" s="148"/>
      <c r="O41" s="12">
        <f>$G$15</f>
        <v>7</v>
      </c>
      <c r="P41" s="25">
        <f t="shared" si="5"/>
        <v>6.23542620260817E-2</v>
      </c>
      <c r="Q41" s="25">
        <f t="shared" si="5"/>
        <v>8.74513327343516E-2</v>
      </c>
      <c r="R41" s="25">
        <f t="shared" si="5"/>
        <v>0.18666666666666668</v>
      </c>
      <c r="S41" s="25">
        <f t="shared" si="5"/>
        <v>9.3333333333333338E-2</v>
      </c>
      <c r="T41" s="25">
        <f t="shared" si="5"/>
        <v>5.5970149253731345E-2</v>
      </c>
    </row>
    <row r="42" spans="6:20" ht="15.75" customHeight="1">
      <c r="F42" s="148"/>
      <c r="G42" s="12">
        <f>$G$16</f>
        <v>8</v>
      </c>
      <c r="H42" s="14">
        <v>993</v>
      </c>
      <c r="I42" s="14">
        <v>306</v>
      </c>
      <c r="J42" s="14">
        <v>8</v>
      </c>
      <c r="K42" s="14">
        <v>23</v>
      </c>
      <c r="L42" s="14">
        <v>24</v>
      </c>
      <c r="N42" s="148"/>
      <c r="O42" s="12">
        <f>$G$16</f>
        <v>8</v>
      </c>
      <c r="P42" s="25">
        <f t="shared" si="5"/>
        <v>8.5758701096813203E-2</v>
      </c>
      <c r="Q42" s="25">
        <f t="shared" si="5"/>
        <v>9.1644204851752023E-2</v>
      </c>
      <c r="R42" s="25">
        <f t="shared" si="5"/>
        <v>0.10666666666666667</v>
      </c>
      <c r="S42" s="25">
        <f t="shared" si="5"/>
        <v>7.6666666666666661E-2</v>
      </c>
      <c r="T42" s="25">
        <f t="shared" si="5"/>
        <v>8.9552238805970144E-2</v>
      </c>
    </row>
    <row r="43" spans="6:20" ht="15.75" customHeight="1">
      <c r="F43" s="148"/>
      <c r="G43" s="12">
        <f>$G$17</f>
        <v>9</v>
      </c>
      <c r="H43" s="14">
        <v>1136</v>
      </c>
      <c r="I43" s="14">
        <v>325</v>
      </c>
      <c r="J43" s="14">
        <v>5</v>
      </c>
      <c r="K43" s="14">
        <v>26</v>
      </c>
      <c r="L43" s="14">
        <v>19</v>
      </c>
      <c r="N43" s="148"/>
      <c r="O43" s="12">
        <f>$G$17</f>
        <v>9</v>
      </c>
      <c r="P43" s="25">
        <f t="shared" si="5"/>
        <v>9.8108644960704719E-2</v>
      </c>
      <c r="Q43" s="25">
        <f t="shared" si="5"/>
        <v>9.7334531296795451E-2</v>
      </c>
      <c r="R43" s="25">
        <f t="shared" si="5"/>
        <v>6.6666666666666666E-2</v>
      </c>
      <c r="S43" s="25">
        <f t="shared" si="5"/>
        <v>8.666666666666667E-2</v>
      </c>
      <c r="T43" s="25">
        <f t="shared" si="5"/>
        <v>7.0895522388059698E-2</v>
      </c>
    </row>
    <row r="44" spans="6:20" ht="15.75" customHeight="1">
      <c r="F44" s="148"/>
      <c r="G44" s="12">
        <f>$G$18</f>
        <v>10</v>
      </c>
      <c r="H44" s="14">
        <v>1102</v>
      </c>
      <c r="I44" s="14">
        <v>244</v>
      </c>
      <c r="J44" s="14">
        <v>2</v>
      </c>
      <c r="K44" s="14">
        <v>16</v>
      </c>
      <c r="L44" s="14">
        <v>14</v>
      </c>
      <c r="N44" s="148"/>
      <c r="O44" s="12">
        <f>$G$18</f>
        <v>10</v>
      </c>
      <c r="P44" s="25">
        <f t="shared" si="5"/>
        <v>9.5172294671387853E-2</v>
      </c>
      <c r="Q44" s="25">
        <f t="shared" si="5"/>
        <v>7.3075771188978733E-2</v>
      </c>
      <c r="R44" s="25">
        <f t="shared" si="5"/>
        <v>2.6666666666666668E-2</v>
      </c>
      <c r="S44" s="25">
        <f t="shared" si="5"/>
        <v>5.3333333333333337E-2</v>
      </c>
      <c r="T44" s="25">
        <f t="shared" si="5"/>
        <v>5.2238805970149252E-2</v>
      </c>
    </row>
    <row r="45" spans="6:20" ht="15.75" customHeight="1">
      <c r="F45" s="148"/>
      <c r="G45" s="12">
        <f>$G$19</f>
        <v>11</v>
      </c>
      <c r="H45" s="14">
        <v>1055</v>
      </c>
      <c r="I45" s="14">
        <v>278</v>
      </c>
      <c r="J45" s="14">
        <v>2</v>
      </c>
      <c r="K45" s="14">
        <v>17</v>
      </c>
      <c r="L45" s="14">
        <v>30</v>
      </c>
      <c r="N45" s="148"/>
      <c r="O45" s="12">
        <f>$G$19</f>
        <v>11</v>
      </c>
      <c r="P45" s="25">
        <f t="shared" si="5"/>
        <v>9.1113222212626313E-2</v>
      </c>
      <c r="Q45" s="25">
        <f t="shared" si="5"/>
        <v>8.3258460616951177E-2</v>
      </c>
      <c r="R45" s="25">
        <f t="shared" si="5"/>
        <v>2.6666666666666668E-2</v>
      </c>
      <c r="S45" s="25">
        <f t="shared" si="5"/>
        <v>5.6666666666666664E-2</v>
      </c>
      <c r="T45" s="25">
        <f t="shared" si="5"/>
        <v>0.11194029850746269</v>
      </c>
    </row>
    <row r="46" spans="6:20" ht="15.75" customHeight="1">
      <c r="F46" s="148"/>
      <c r="G46" s="12">
        <f>$G$20</f>
        <v>12</v>
      </c>
      <c r="H46" s="14">
        <v>843</v>
      </c>
      <c r="I46" s="14">
        <v>215</v>
      </c>
      <c r="J46" s="14">
        <v>3</v>
      </c>
      <c r="K46" s="14">
        <v>21</v>
      </c>
      <c r="L46" s="14">
        <v>24</v>
      </c>
      <c r="N46" s="148"/>
      <c r="O46" s="12">
        <f>$G$20</f>
        <v>12</v>
      </c>
      <c r="P46" s="25">
        <f t="shared" si="5"/>
        <v>7.2804214526297609E-2</v>
      </c>
      <c r="Q46" s="25">
        <f t="shared" si="5"/>
        <v>6.4390536088649294E-2</v>
      </c>
      <c r="R46" s="25">
        <f t="shared" si="5"/>
        <v>0.04</v>
      </c>
      <c r="S46" s="25">
        <f t="shared" si="5"/>
        <v>7.0000000000000007E-2</v>
      </c>
      <c r="T46" s="25">
        <f t="shared" si="5"/>
        <v>8.9552238805970144E-2</v>
      </c>
    </row>
    <row r="47" spans="6:20" ht="15.75" customHeight="1">
      <c r="F47" s="148"/>
      <c r="G47" s="12">
        <f>$G$21</f>
        <v>13</v>
      </c>
      <c r="H47" s="14">
        <v>837</v>
      </c>
      <c r="I47" s="14">
        <v>227</v>
      </c>
      <c r="J47" s="14">
        <v>2</v>
      </c>
      <c r="K47" s="14">
        <v>13</v>
      </c>
      <c r="L47" s="14">
        <v>15</v>
      </c>
      <c r="N47" s="148"/>
      <c r="O47" s="12">
        <f>$G$21</f>
        <v>13</v>
      </c>
      <c r="P47" s="25">
        <f t="shared" si="5"/>
        <v>7.2286035063476986E-2</v>
      </c>
      <c r="Q47" s="25">
        <f t="shared" si="5"/>
        <v>6.7984426474992518E-2</v>
      </c>
      <c r="R47" s="25">
        <f t="shared" si="5"/>
        <v>2.6666666666666668E-2</v>
      </c>
      <c r="S47" s="25">
        <f t="shared" si="5"/>
        <v>4.3333333333333335E-2</v>
      </c>
      <c r="T47" s="25">
        <f t="shared" si="5"/>
        <v>5.5970149253731345E-2</v>
      </c>
    </row>
    <row r="48" spans="6:20" ht="15.75" customHeight="1">
      <c r="F48" s="148"/>
      <c r="G48" s="12">
        <f>$G$22</f>
        <v>14</v>
      </c>
      <c r="H48" s="14">
        <v>714</v>
      </c>
      <c r="I48" s="14">
        <v>198</v>
      </c>
      <c r="J48" s="14">
        <v>7</v>
      </c>
      <c r="K48" s="14">
        <v>17</v>
      </c>
      <c r="L48" s="14">
        <v>22</v>
      </c>
      <c r="N48" s="148"/>
      <c r="O48" s="12">
        <f>$G$22</f>
        <v>14</v>
      </c>
      <c r="P48" s="25">
        <f t="shared" si="5"/>
        <v>6.1663356075654201E-2</v>
      </c>
      <c r="Q48" s="25">
        <f t="shared" si="5"/>
        <v>5.9299191374663072E-2</v>
      </c>
      <c r="R48" s="25">
        <f t="shared" si="5"/>
        <v>9.3333333333333338E-2</v>
      </c>
      <c r="S48" s="25">
        <f t="shared" si="5"/>
        <v>5.6666666666666664E-2</v>
      </c>
      <c r="T48" s="25">
        <f t="shared" si="5"/>
        <v>8.2089552238805971E-2</v>
      </c>
    </row>
    <row r="49" spans="6:20" ht="15.75" customHeight="1">
      <c r="F49" s="148"/>
      <c r="G49" s="12">
        <f>$G$23</f>
        <v>15</v>
      </c>
      <c r="H49" s="14">
        <v>600</v>
      </c>
      <c r="I49" s="14">
        <v>186</v>
      </c>
      <c r="J49" s="14">
        <v>8</v>
      </c>
      <c r="K49" s="14">
        <v>11</v>
      </c>
      <c r="L49" s="14">
        <v>20</v>
      </c>
      <c r="N49" s="148"/>
      <c r="O49" s="12">
        <f>$G$23</f>
        <v>15</v>
      </c>
      <c r="P49" s="25">
        <f t="shared" si="5"/>
        <v>5.1817946282062356E-2</v>
      </c>
      <c r="Q49" s="25">
        <f t="shared" si="5"/>
        <v>5.5705300988319856E-2</v>
      </c>
      <c r="R49" s="25">
        <f t="shared" si="5"/>
        <v>0.10666666666666667</v>
      </c>
      <c r="S49" s="25">
        <f t="shared" si="5"/>
        <v>3.6666666666666667E-2</v>
      </c>
      <c r="T49" s="25">
        <f t="shared" si="5"/>
        <v>7.4626865671641784E-2</v>
      </c>
    </row>
    <row r="50" spans="6:20" ht="15.75" customHeight="1">
      <c r="F50" s="148"/>
      <c r="G50" s="12">
        <f>$G$24</f>
        <v>16</v>
      </c>
      <c r="H50" s="14">
        <v>512</v>
      </c>
      <c r="I50" s="14">
        <v>165</v>
      </c>
      <c r="J50" s="14">
        <v>1</v>
      </c>
      <c r="K50" s="14">
        <v>19</v>
      </c>
      <c r="L50" s="14">
        <v>16</v>
      </c>
      <c r="N50" s="148"/>
      <c r="O50" s="12">
        <f>$G$24</f>
        <v>16</v>
      </c>
      <c r="P50" s="25">
        <f t="shared" ref="P50:T57" si="6">H50/H$58</f>
        <v>4.4217980827359879E-2</v>
      </c>
      <c r="Q50" s="25">
        <f t="shared" si="6"/>
        <v>4.9415992812219228E-2</v>
      </c>
      <c r="R50" s="25">
        <f t="shared" si="6"/>
        <v>1.3333333333333334E-2</v>
      </c>
      <c r="S50" s="25">
        <f t="shared" si="6"/>
        <v>6.3333333333333339E-2</v>
      </c>
      <c r="T50" s="25">
        <f t="shared" si="6"/>
        <v>5.9701492537313432E-2</v>
      </c>
    </row>
    <row r="51" spans="6:20" ht="15.75" customHeight="1">
      <c r="F51" s="148"/>
      <c r="G51" s="12">
        <f>$G$25</f>
        <v>17</v>
      </c>
      <c r="H51" s="14">
        <v>464</v>
      </c>
      <c r="I51" s="14">
        <v>173</v>
      </c>
      <c r="J51" s="14">
        <v>3</v>
      </c>
      <c r="K51" s="14">
        <v>9</v>
      </c>
      <c r="L51" s="14">
        <v>6</v>
      </c>
      <c r="N51" s="148"/>
      <c r="O51" s="12">
        <f>$G$25</f>
        <v>17</v>
      </c>
      <c r="P51" s="25">
        <f t="shared" si="6"/>
        <v>4.0072545124794884E-2</v>
      </c>
      <c r="Q51" s="25">
        <f t="shared" si="6"/>
        <v>5.1811919736448039E-2</v>
      </c>
      <c r="R51" s="25">
        <f t="shared" si="6"/>
        <v>0.04</v>
      </c>
      <c r="S51" s="25">
        <f t="shared" si="6"/>
        <v>0.03</v>
      </c>
      <c r="T51" s="25">
        <f t="shared" si="6"/>
        <v>2.2388059701492536E-2</v>
      </c>
    </row>
    <row r="52" spans="6:20" ht="15.75" customHeight="1">
      <c r="F52" s="148"/>
      <c r="G52" s="12">
        <f>$G$26</f>
        <v>18</v>
      </c>
      <c r="H52" s="14">
        <v>347</v>
      </c>
      <c r="I52" s="14">
        <v>94</v>
      </c>
      <c r="J52" s="14">
        <v>1</v>
      </c>
      <c r="K52" s="14">
        <v>13</v>
      </c>
      <c r="L52" s="14">
        <v>8</v>
      </c>
      <c r="N52" s="148"/>
      <c r="O52" s="12">
        <f>$G$26</f>
        <v>18</v>
      </c>
      <c r="P52" s="25">
        <f t="shared" si="6"/>
        <v>2.9968045599792728E-2</v>
      </c>
      <c r="Q52" s="25">
        <f t="shared" si="6"/>
        <v>2.8152141359688531E-2</v>
      </c>
      <c r="R52" s="25">
        <f t="shared" si="6"/>
        <v>1.3333333333333334E-2</v>
      </c>
      <c r="S52" s="25">
        <f t="shared" si="6"/>
        <v>4.3333333333333335E-2</v>
      </c>
      <c r="T52" s="25">
        <f t="shared" si="6"/>
        <v>2.9850746268656716E-2</v>
      </c>
    </row>
    <row r="53" spans="6:20" ht="15.75" customHeight="1">
      <c r="F53" s="148"/>
      <c r="G53" s="12">
        <f>$G$27</f>
        <v>19</v>
      </c>
      <c r="H53" s="14">
        <v>281</v>
      </c>
      <c r="I53" s="14">
        <v>78</v>
      </c>
      <c r="J53" s="14">
        <v>2</v>
      </c>
      <c r="K53" s="14">
        <v>13</v>
      </c>
      <c r="L53" s="14">
        <v>5</v>
      </c>
      <c r="N53" s="148"/>
      <c r="O53" s="12">
        <f>$G$27</f>
        <v>19</v>
      </c>
      <c r="P53" s="25">
        <f t="shared" si="6"/>
        <v>2.4268071508765868E-2</v>
      </c>
      <c r="Q53" s="25">
        <f t="shared" si="6"/>
        <v>2.3360287511230909E-2</v>
      </c>
      <c r="R53" s="25">
        <f t="shared" si="6"/>
        <v>2.6666666666666668E-2</v>
      </c>
      <c r="S53" s="25">
        <f t="shared" si="6"/>
        <v>4.3333333333333335E-2</v>
      </c>
      <c r="T53" s="25">
        <f t="shared" si="6"/>
        <v>1.8656716417910446E-2</v>
      </c>
    </row>
    <row r="54" spans="6:20" ht="15.75" customHeight="1">
      <c r="F54" s="148"/>
      <c r="G54" s="12">
        <f>$G$28</f>
        <v>20</v>
      </c>
      <c r="H54" s="14">
        <v>260</v>
      </c>
      <c r="I54" s="14">
        <v>55</v>
      </c>
      <c r="J54" s="14">
        <v>1</v>
      </c>
      <c r="K54" s="14">
        <v>7</v>
      </c>
      <c r="L54" s="14">
        <v>4</v>
      </c>
      <c r="N54" s="148"/>
      <c r="O54" s="12">
        <f>$G$28</f>
        <v>20</v>
      </c>
      <c r="P54" s="25">
        <f t="shared" si="6"/>
        <v>2.2454443388893686E-2</v>
      </c>
      <c r="Q54" s="25">
        <f t="shared" si="6"/>
        <v>1.6471997604073075E-2</v>
      </c>
      <c r="R54" s="25">
        <f t="shared" si="6"/>
        <v>1.3333333333333334E-2</v>
      </c>
      <c r="S54" s="25">
        <f t="shared" si="6"/>
        <v>2.3333333333333334E-2</v>
      </c>
      <c r="T54" s="25">
        <f t="shared" si="6"/>
        <v>1.4925373134328358E-2</v>
      </c>
    </row>
    <row r="55" spans="6:20" ht="15.75" customHeight="1">
      <c r="F55" s="148"/>
      <c r="G55" s="12">
        <f>$G$29</f>
        <v>21</v>
      </c>
      <c r="H55" s="14">
        <v>240</v>
      </c>
      <c r="I55" s="14">
        <v>54</v>
      </c>
      <c r="J55" s="14">
        <v>1</v>
      </c>
      <c r="K55" s="14">
        <v>6</v>
      </c>
      <c r="L55" s="14">
        <v>8</v>
      </c>
      <c r="N55" s="148"/>
      <c r="O55" s="12">
        <f>$G$29</f>
        <v>21</v>
      </c>
      <c r="P55" s="25">
        <f t="shared" si="6"/>
        <v>2.0727178512824941E-2</v>
      </c>
      <c r="Q55" s="25">
        <f t="shared" si="6"/>
        <v>1.6172506738544475E-2</v>
      </c>
      <c r="R55" s="25">
        <f t="shared" si="6"/>
        <v>1.3333333333333334E-2</v>
      </c>
      <c r="S55" s="25">
        <f t="shared" si="6"/>
        <v>0.02</v>
      </c>
      <c r="T55" s="25">
        <f t="shared" si="6"/>
        <v>2.9850746268656716E-2</v>
      </c>
    </row>
    <row r="56" spans="6:20" ht="15.75" customHeight="1">
      <c r="F56" s="148"/>
      <c r="G56" s="12">
        <f>$G$30</f>
        <v>22</v>
      </c>
      <c r="H56" s="14">
        <v>191</v>
      </c>
      <c r="I56" s="14">
        <v>48</v>
      </c>
      <c r="J56" s="14">
        <v>0</v>
      </c>
      <c r="K56" s="14">
        <v>4</v>
      </c>
      <c r="L56" s="14">
        <v>2</v>
      </c>
      <c r="N56" s="148"/>
      <c r="O56" s="12">
        <f>$G$30</f>
        <v>22</v>
      </c>
      <c r="P56" s="25">
        <f t="shared" si="6"/>
        <v>1.6495379566456515E-2</v>
      </c>
      <c r="Q56" s="25">
        <f t="shared" si="6"/>
        <v>1.4375561545372867E-2</v>
      </c>
      <c r="R56" s="25">
        <f t="shared" si="6"/>
        <v>0</v>
      </c>
      <c r="S56" s="25">
        <f t="shared" si="6"/>
        <v>1.3333333333333334E-2</v>
      </c>
      <c r="T56" s="25">
        <f t="shared" si="6"/>
        <v>7.462686567164179E-3</v>
      </c>
    </row>
    <row r="57" spans="6:20" ht="15.75" customHeight="1">
      <c r="F57" s="149"/>
      <c r="G57" s="12">
        <f>$G$31</f>
        <v>23</v>
      </c>
      <c r="H57" s="14">
        <v>136</v>
      </c>
      <c r="I57" s="14">
        <v>43</v>
      </c>
      <c r="J57" s="14">
        <v>1</v>
      </c>
      <c r="K57" s="14">
        <v>7</v>
      </c>
      <c r="L57" s="14">
        <v>3</v>
      </c>
      <c r="N57" s="149"/>
      <c r="O57" s="12">
        <f>$G$31</f>
        <v>23</v>
      </c>
      <c r="P57" s="25">
        <f t="shared" si="6"/>
        <v>1.1745401157267467E-2</v>
      </c>
      <c r="Q57" s="25">
        <f t="shared" si="6"/>
        <v>1.287810721772986E-2</v>
      </c>
      <c r="R57" s="25">
        <f t="shared" si="6"/>
        <v>1.3333333333333334E-2</v>
      </c>
      <c r="S57" s="25">
        <f t="shared" si="6"/>
        <v>2.3333333333333334E-2</v>
      </c>
      <c r="T57" s="25">
        <f t="shared" si="6"/>
        <v>1.1194029850746268E-2</v>
      </c>
    </row>
    <row r="58" spans="6:20" ht="15.75" customHeight="1">
      <c r="F58" s="177"/>
      <c r="G58" s="178"/>
      <c r="H58" s="15">
        <f t="shared" ref="H58:L58" si="7">SUM(H34:H57)</f>
        <v>11579</v>
      </c>
      <c r="I58" s="15">
        <f t="shared" si="7"/>
        <v>3339</v>
      </c>
      <c r="J58" s="15">
        <f t="shared" si="7"/>
        <v>75</v>
      </c>
      <c r="K58" s="15">
        <f t="shared" si="7"/>
        <v>300</v>
      </c>
      <c r="L58" s="15">
        <f t="shared" si="7"/>
        <v>268</v>
      </c>
    </row>
    <row r="59" spans="6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6:20" ht="15.75" customHeight="1">
      <c r="F60" s="174">
        <v>45209</v>
      </c>
      <c r="G60" s="12">
        <f>$G$8</f>
        <v>0</v>
      </c>
      <c r="H60" s="14">
        <v>98</v>
      </c>
      <c r="I60" s="14">
        <v>29</v>
      </c>
      <c r="J60" s="14">
        <v>5</v>
      </c>
      <c r="K60" s="14">
        <v>4</v>
      </c>
      <c r="L60" s="14">
        <v>4</v>
      </c>
      <c r="N60" s="174">
        <v>45209</v>
      </c>
      <c r="O60" s="12">
        <f>$G$8</f>
        <v>0</v>
      </c>
      <c r="P60" s="25">
        <f t="shared" ref="P60:T75" si="8">H60/H$84</f>
        <v>1.1337343822304488E-2</v>
      </c>
      <c r="Q60" s="25">
        <f t="shared" si="8"/>
        <v>1.095166163141994E-2</v>
      </c>
      <c r="R60" s="25">
        <f t="shared" si="8"/>
        <v>5.2083333333333336E-2</v>
      </c>
      <c r="S60" s="25">
        <f t="shared" si="8"/>
        <v>1.3029315960912053E-2</v>
      </c>
      <c r="T60" s="25">
        <f t="shared" si="8"/>
        <v>0.02</v>
      </c>
    </row>
    <row r="61" spans="6:20" ht="15.75" customHeight="1">
      <c r="F61" s="148"/>
      <c r="G61" s="12">
        <f>$G$9</f>
        <v>1</v>
      </c>
      <c r="H61" s="14">
        <v>50</v>
      </c>
      <c r="I61" s="14">
        <v>12</v>
      </c>
      <c r="J61" s="14">
        <v>5</v>
      </c>
      <c r="K61" s="14">
        <v>6</v>
      </c>
      <c r="L61" s="14">
        <v>5</v>
      </c>
      <c r="N61" s="148"/>
      <c r="O61" s="12">
        <f>$G$9</f>
        <v>1</v>
      </c>
      <c r="P61" s="25">
        <f t="shared" si="8"/>
        <v>5.7843590930124946E-3</v>
      </c>
      <c r="Q61" s="25">
        <f t="shared" si="8"/>
        <v>4.5317220543806651E-3</v>
      </c>
      <c r="R61" s="25">
        <f t="shared" si="8"/>
        <v>5.2083333333333336E-2</v>
      </c>
      <c r="S61" s="25">
        <f t="shared" si="8"/>
        <v>1.9543973941368076E-2</v>
      </c>
      <c r="T61" s="25">
        <f t="shared" si="8"/>
        <v>2.5000000000000001E-2</v>
      </c>
    </row>
    <row r="62" spans="6:20" ht="15.75" customHeight="1">
      <c r="F62" s="148"/>
      <c r="G62" s="12">
        <f>$G$10</f>
        <v>2</v>
      </c>
      <c r="H62" s="11">
        <v>52</v>
      </c>
      <c r="I62" s="11">
        <v>17</v>
      </c>
      <c r="J62" s="11">
        <v>2</v>
      </c>
      <c r="K62" s="11">
        <v>4</v>
      </c>
      <c r="L62" s="11">
        <v>2</v>
      </c>
      <c r="N62" s="148"/>
      <c r="O62" s="12">
        <f>$G$10</f>
        <v>2</v>
      </c>
      <c r="P62" s="25">
        <f t="shared" si="8"/>
        <v>6.015733456732994E-3</v>
      </c>
      <c r="Q62" s="25">
        <f t="shared" si="8"/>
        <v>6.4199395770392752E-3</v>
      </c>
      <c r="R62" s="25">
        <f t="shared" si="8"/>
        <v>2.0833333333333332E-2</v>
      </c>
      <c r="S62" s="25">
        <f t="shared" si="8"/>
        <v>1.3029315960912053E-2</v>
      </c>
      <c r="T62" s="25">
        <f t="shared" si="8"/>
        <v>0.01</v>
      </c>
    </row>
    <row r="63" spans="6:20" ht="15.75" customHeight="1">
      <c r="F63" s="148"/>
      <c r="G63" s="12">
        <f>$G$11</f>
        <v>3</v>
      </c>
      <c r="H63" s="14">
        <v>51</v>
      </c>
      <c r="I63" s="14">
        <v>22</v>
      </c>
      <c r="J63" s="14">
        <v>3</v>
      </c>
      <c r="K63" s="14">
        <v>3</v>
      </c>
      <c r="L63" s="14">
        <v>6</v>
      </c>
      <c r="N63" s="148"/>
      <c r="O63" s="12">
        <f>$G$11</f>
        <v>3</v>
      </c>
      <c r="P63" s="25">
        <f t="shared" si="8"/>
        <v>5.9000462748727443E-3</v>
      </c>
      <c r="Q63" s="25">
        <f t="shared" si="8"/>
        <v>8.3081570996978854E-3</v>
      </c>
      <c r="R63" s="25">
        <f t="shared" si="8"/>
        <v>3.125E-2</v>
      </c>
      <c r="S63" s="25">
        <f t="shared" si="8"/>
        <v>9.7719869706840382E-3</v>
      </c>
      <c r="T63" s="25">
        <f t="shared" si="8"/>
        <v>0.03</v>
      </c>
    </row>
    <row r="64" spans="6:20" ht="15.75" customHeight="1">
      <c r="F64" s="148"/>
      <c r="G64" s="12">
        <f>$G$12</f>
        <v>4</v>
      </c>
      <c r="H64" s="14">
        <v>71</v>
      </c>
      <c r="I64" s="14">
        <v>24</v>
      </c>
      <c r="J64" s="14">
        <v>2</v>
      </c>
      <c r="K64" s="14">
        <v>5</v>
      </c>
      <c r="L64" s="14">
        <v>4</v>
      </c>
      <c r="N64" s="148"/>
      <c r="O64" s="12">
        <f>$G$12</f>
        <v>4</v>
      </c>
      <c r="P64" s="25">
        <f t="shared" si="8"/>
        <v>8.2137899120777423E-3</v>
      </c>
      <c r="Q64" s="25">
        <f t="shared" si="8"/>
        <v>9.0634441087613302E-3</v>
      </c>
      <c r="R64" s="25">
        <f t="shared" si="8"/>
        <v>2.0833333333333332E-2</v>
      </c>
      <c r="S64" s="25">
        <f t="shared" si="8"/>
        <v>1.6286644951140065E-2</v>
      </c>
      <c r="T64" s="25">
        <f t="shared" si="8"/>
        <v>0.02</v>
      </c>
    </row>
    <row r="65" spans="6:20" ht="15.75" customHeight="1">
      <c r="F65" s="148"/>
      <c r="G65" s="12">
        <f>$G$13</f>
        <v>5</v>
      </c>
      <c r="H65" s="14">
        <v>105</v>
      </c>
      <c r="I65" s="14">
        <v>71</v>
      </c>
      <c r="J65" s="14">
        <v>0</v>
      </c>
      <c r="K65" s="14">
        <v>23</v>
      </c>
      <c r="L65" s="14">
        <v>5</v>
      </c>
      <c r="N65" s="148"/>
      <c r="O65" s="12">
        <f>$G$13</f>
        <v>5</v>
      </c>
      <c r="P65" s="25">
        <f t="shared" si="8"/>
        <v>1.2147154095326239E-2</v>
      </c>
      <c r="Q65" s="25">
        <f t="shared" si="8"/>
        <v>2.6812688821752265E-2</v>
      </c>
      <c r="R65" s="25">
        <f t="shared" si="8"/>
        <v>0</v>
      </c>
      <c r="S65" s="25">
        <f t="shared" si="8"/>
        <v>7.4918566775244305E-2</v>
      </c>
      <c r="T65" s="25">
        <f t="shared" si="8"/>
        <v>2.5000000000000001E-2</v>
      </c>
    </row>
    <row r="66" spans="6:20" ht="15.75" customHeight="1">
      <c r="F66" s="148"/>
      <c r="G66" s="12">
        <f>$G$14</f>
        <v>6</v>
      </c>
      <c r="H66" s="14">
        <v>207</v>
      </c>
      <c r="I66" s="14">
        <v>104</v>
      </c>
      <c r="J66" s="14">
        <v>6</v>
      </c>
      <c r="K66" s="14">
        <v>17</v>
      </c>
      <c r="L66" s="14">
        <v>4</v>
      </c>
      <c r="N66" s="148"/>
      <c r="O66" s="12">
        <f>$G$14</f>
        <v>6</v>
      </c>
      <c r="P66" s="25">
        <f t="shared" si="8"/>
        <v>2.3947246645071727E-2</v>
      </c>
      <c r="Q66" s="25">
        <f t="shared" si="8"/>
        <v>3.9274924471299093E-2</v>
      </c>
      <c r="R66" s="25">
        <f t="shared" si="8"/>
        <v>6.25E-2</v>
      </c>
      <c r="S66" s="25">
        <f t="shared" si="8"/>
        <v>5.5374592833876218E-2</v>
      </c>
      <c r="T66" s="25">
        <f t="shared" si="8"/>
        <v>0.02</v>
      </c>
    </row>
    <row r="67" spans="6:20" ht="15.75" customHeight="1">
      <c r="F67" s="148"/>
      <c r="G67" s="12">
        <f>$G$15</f>
        <v>7</v>
      </c>
      <c r="H67" s="14">
        <v>409</v>
      </c>
      <c r="I67" s="14">
        <v>173</v>
      </c>
      <c r="J67" s="14">
        <v>7</v>
      </c>
      <c r="K67" s="14">
        <v>32</v>
      </c>
      <c r="L67" s="14">
        <v>13</v>
      </c>
      <c r="N67" s="148"/>
      <c r="O67" s="12">
        <f>$G$15</f>
        <v>7</v>
      </c>
      <c r="P67" s="25">
        <f t="shared" si="8"/>
        <v>4.73160573808422E-2</v>
      </c>
      <c r="Q67" s="25">
        <f t="shared" si="8"/>
        <v>6.5332326283987913E-2</v>
      </c>
      <c r="R67" s="25">
        <f t="shared" si="8"/>
        <v>7.2916666666666671E-2</v>
      </c>
      <c r="S67" s="25">
        <f t="shared" si="8"/>
        <v>0.10423452768729642</v>
      </c>
      <c r="T67" s="25">
        <f t="shared" si="8"/>
        <v>6.5000000000000002E-2</v>
      </c>
    </row>
    <row r="68" spans="6:20" ht="15.75" customHeight="1">
      <c r="F68" s="148"/>
      <c r="G68" s="12">
        <f>$G$16</f>
        <v>8</v>
      </c>
      <c r="H68" s="14">
        <v>459</v>
      </c>
      <c r="I68" s="14">
        <v>197</v>
      </c>
      <c r="J68" s="14">
        <v>7</v>
      </c>
      <c r="K68" s="14">
        <v>17</v>
      </c>
      <c r="L68" s="14">
        <v>22</v>
      </c>
      <c r="N68" s="148"/>
      <c r="O68" s="12">
        <f>$G$16</f>
        <v>8</v>
      </c>
      <c r="P68" s="25">
        <f t="shared" si="8"/>
        <v>5.3100416473854696E-2</v>
      </c>
      <c r="Q68" s="25">
        <f t="shared" si="8"/>
        <v>7.439577039274925E-2</v>
      </c>
      <c r="R68" s="25">
        <f t="shared" si="8"/>
        <v>7.2916666666666671E-2</v>
      </c>
      <c r="S68" s="25">
        <f t="shared" si="8"/>
        <v>5.5374592833876218E-2</v>
      </c>
      <c r="T68" s="25">
        <f t="shared" si="8"/>
        <v>0.11</v>
      </c>
    </row>
    <row r="69" spans="6:20" ht="15.75" customHeight="1">
      <c r="F69" s="148"/>
      <c r="G69" s="12">
        <f>$G$17</f>
        <v>9</v>
      </c>
      <c r="H69" s="14">
        <v>672</v>
      </c>
      <c r="I69" s="14">
        <v>199</v>
      </c>
      <c r="J69" s="14">
        <v>5</v>
      </c>
      <c r="K69" s="14">
        <v>12</v>
      </c>
      <c r="L69" s="14">
        <v>13</v>
      </c>
      <c r="N69" s="148"/>
      <c r="O69" s="12">
        <f>$G$17</f>
        <v>9</v>
      </c>
      <c r="P69" s="25">
        <f t="shared" si="8"/>
        <v>7.7741786210087926E-2</v>
      </c>
      <c r="Q69" s="25">
        <f t="shared" si="8"/>
        <v>7.5151057401812688E-2</v>
      </c>
      <c r="R69" s="25">
        <f t="shared" si="8"/>
        <v>5.2083333333333336E-2</v>
      </c>
      <c r="S69" s="25">
        <f t="shared" si="8"/>
        <v>3.9087947882736153E-2</v>
      </c>
      <c r="T69" s="25">
        <f t="shared" si="8"/>
        <v>6.5000000000000002E-2</v>
      </c>
    </row>
    <row r="70" spans="6:20" ht="15.75" customHeight="1">
      <c r="F70" s="148"/>
      <c r="G70" s="12">
        <f>$G$18</f>
        <v>10</v>
      </c>
      <c r="H70" s="14">
        <v>768</v>
      </c>
      <c r="I70" s="14">
        <v>197</v>
      </c>
      <c r="J70" s="14">
        <v>2</v>
      </c>
      <c r="K70" s="14">
        <v>27</v>
      </c>
      <c r="L70" s="14">
        <v>13</v>
      </c>
      <c r="N70" s="148"/>
      <c r="O70" s="12">
        <f>$G$18</f>
        <v>10</v>
      </c>
      <c r="P70" s="25">
        <f t="shared" si="8"/>
        <v>8.884775566867191E-2</v>
      </c>
      <c r="Q70" s="25">
        <f t="shared" si="8"/>
        <v>7.439577039274925E-2</v>
      </c>
      <c r="R70" s="25">
        <f t="shared" si="8"/>
        <v>2.0833333333333332E-2</v>
      </c>
      <c r="S70" s="25">
        <f t="shared" si="8"/>
        <v>8.7947882736156349E-2</v>
      </c>
      <c r="T70" s="25">
        <f t="shared" si="8"/>
        <v>6.5000000000000002E-2</v>
      </c>
    </row>
    <row r="71" spans="6:20" ht="15.75" customHeight="1">
      <c r="F71" s="148"/>
      <c r="G71" s="12">
        <f>$G$19</f>
        <v>11</v>
      </c>
      <c r="H71" s="14">
        <v>610</v>
      </c>
      <c r="I71" s="14">
        <v>152</v>
      </c>
      <c r="J71" s="14">
        <v>3</v>
      </c>
      <c r="K71" s="14">
        <v>14</v>
      </c>
      <c r="L71" s="14">
        <v>19</v>
      </c>
      <c r="N71" s="148"/>
      <c r="O71" s="12">
        <f>$G$19</f>
        <v>11</v>
      </c>
      <c r="P71" s="25">
        <f t="shared" si="8"/>
        <v>7.0569180934752423E-2</v>
      </c>
      <c r="Q71" s="25">
        <f t="shared" si="8"/>
        <v>5.7401812688821753E-2</v>
      </c>
      <c r="R71" s="25">
        <f t="shared" si="8"/>
        <v>3.125E-2</v>
      </c>
      <c r="S71" s="25">
        <f t="shared" si="8"/>
        <v>4.5602605863192182E-2</v>
      </c>
      <c r="T71" s="25">
        <f t="shared" si="8"/>
        <v>9.5000000000000001E-2</v>
      </c>
    </row>
    <row r="72" spans="6:20" ht="15.75" customHeight="1">
      <c r="F72" s="148"/>
      <c r="G72" s="12">
        <f>$G$20</f>
        <v>12</v>
      </c>
      <c r="H72" s="14">
        <v>511</v>
      </c>
      <c r="I72" s="14">
        <v>144</v>
      </c>
      <c r="J72" s="14">
        <v>5</v>
      </c>
      <c r="K72" s="14">
        <v>15</v>
      </c>
      <c r="L72" s="14">
        <v>15</v>
      </c>
      <c r="N72" s="148"/>
      <c r="O72" s="12">
        <f>$G$20</f>
        <v>12</v>
      </c>
      <c r="P72" s="25">
        <f t="shared" si="8"/>
        <v>5.911614993058769E-2</v>
      </c>
      <c r="Q72" s="25">
        <f t="shared" si="8"/>
        <v>5.4380664652567974E-2</v>
      </c>
      <c r="R72" s="25">
        <f t="shared" si="8"/>
        <v>5.2083333333333336E-2</v>
      </c>
      <c r="S72" s="25">
        <f t="shared" si="8"/>
        <v>4.8859934853420196E-2</v>
      </c>
      <c r="T72" s="25">
        <f t="shared" si="8"/>
        <v>7.4999999999999997E-2</v>
      </c>
    </row>
    <row r="73" spans="6:20" ht="15.75" customHeight="1">
      <c r="F73" s="148"/>
      <c r="G73" s="12">
        <f>$G$21</f>
        <v>13</v>
      </c>
      <c r="H73" s="14">
        <v>579</v>
      </c>
      <c r="I73" s="14">
        <v>157</v>
      </c>
      <c r="J73" s="14">
        <v>1</v>
      </c>
      <c r="K73" s="14">
        <v>7</v>
      </c>
      <c r="L73" s="14">
        <v>11</v>
      </c>
      <c r="N73" s="148"/>
      <c r="O73" s="12">
        <f>$G$21</f>
        <v>13</v>
      </c>
      <c r="P73" s="25">
        <f t="shared" si="8"/>
        <v>6.6982878297084686E-2</v>
      </c>
      <c r="Q73" s="25">
        <f t="shared" si="8"/>
        <v>5.9290030211480362E-2</v>
      </c>
      <c r="R73" s="25">
        <f t="shared" si="8"/>
        <v>1.0416666666666666E-2</v>
      </c>
      <c r="S73" s="25">
        <f t="shared" si="8"/>
        <v>2.2801302931596091E-2</v>
      </c>
      <c r="T73" s="25">
        <f t="shared" si="8"/>
        <v>5.5E-2</v>
      </c>
    </row>
    <row r="74" spans="6:20" ht="15.75" customHeight="1">
      <c r="F74" s="148"/>
      <c r="G74" s="12">
        <f>$G$22</f>
        <v>14</v>
      </c>
      <c r="H74" s="14">
        <v>594</v>
      </c>
      <c r="I74" s="14">
        <v>168</v>
      </c>
      <c r="J74" s="14">
        <v>9</v>
      </c>
      <c r="K74" s="14">
        <v>19</v>
      </c>
      <c r="L74" s="14">
        <v>18</v>
      </c>
      <c r="N74" s="148"/>
      <c r="O74" s="12">
        <f>$G$22</f>
        <v>14</v>
      </c>
      <c r="P74" s="25">
        <f t="shared" si="8"/>
        <v>6.8718186024988429E-2</v>
      </c>
      <c r="Q74" s="25">
        <f t="shared" si="8"/>
        <v>6.3444108761329304E-2</v>
      </c>
      <c r="R74" s="25">
        <f t="shared" si="8"/>
        <v>9.375E-2</v>
      </c>
      <c r="S74" s="25">
        <f t="shared" si="8"/>
        <v>6.1889250814332247E-2</v>
      </c>
      <c r="T74" s="25">
        <f t="shared" si="8"/>
        <v>0.09</v>
      </c>
    </row>
    <row r="75" spans="6:20" ht="15.75" customHeight="1">
      <c r="F75" s="148"/>
      <c r="G75" s="12">
        <f>$G$23</f>
        <v>15</v>
      </c>
      <c r="H75" s="14">
        <v>577</v>
      </c>
      <c r="I75" s="14">
        <v>167</v>
      </c>
      <c r="J75" s="14">
        <v>5</v>
      </c>
      <c r="K75" s="14">
        <v>16</v>
      </c>
      <c r="L75" s="14">
        <v>7</v>
      </c>
      <c r="N75" s="148"/>
      <c r="O75" s="12">
        <f>$G$23</f>
        <v>15</v>
      </c>
      <c r="P75" s="25">
        <f t="shared" si="8"/>
        <v>6.6751503933364181E-2</v>
      </c>
      <c r="Q75" s="25">
        <f t="shared" si="8"/>
        <v>6.3066465256797585E-2</v>
      </c>
      <c r="R75" s="25">
        <f t="shared" si="8"/>
        <v>5.2083333333333336E-2</v>
      </c>
      <c r="S75" s="25">
        <f t="shared" si="8"/>
        <v>5.2117263843648211E-2</v>
      </c>
      <c r="T75" s="25">
        <f t="shared" si="8"/>
        <v>3.5000000000000003E-2</v>
      </c>
    </row>
    <row r="76" spans="6:20" ht="15.75" customHeight="1">
      <c r="F76" s="148"/>
      <c r="G76" s="12">
        <f>$G$24</f>
        <v>16</v>
      </c>
      <c r="H76" s="14">
        <v>518</v>
      </c>
      <c r="I76" s="14">
        <v>154</v>
      </c>
      <c r="J76" s="14">
        <v>6</v>
      </c>
      <c r="K76" s="14">
        <v>20</v>
      </c>
      <c r="L76" s="14">
        <v>6</v>
      </c>
      <c r="N76" s="148"/>
      <c r="O76" s="12">
        <f>$G$24</f>
        <v>16</v>
      </c>
      <c r="P76" s="25">
        <f t="shared" ref="P76:T83" si="9">H76/H$84</f>
        <v>5.9925960203609442E-2</v>
      </c>
      <c r="Q76" s="25">
        <f t="shared" si="9"/>
        <v>5.8157099697885198E-2</v>
      </c>
      <c r="R76" s="25">
        <f t="shared" si="9"/>
        <v>6.25E-2</v>
      </c>
      <c r="S76" s="25">
        <f t="shared" si="9"/>
        <v>6.5146579804560262E-2</v>
      </c>
      <c r="T76" s="25">
        <f t="shared" si="9"/>
        <v>0.03</v>
      </c>
    </row>
    <row r="77" spans="6:20" ht="15.75" customHeight="1">
      <c r="F77" s="148"/>
      <c r="G77" s="12">
        <f>$G$25</f>
        <v>17</v>
      </c>
      <c r="H77" s="14">
        <v>438</v>
      </c>
      <c r="I77" s="14">
        <v>211</v>
      </c>
      <c r="J77" s="14">
        <v>5</v>
      </c>
      <c r="K77" s="14">
        <v>11</v>
      </c>
      <c r="L77" s="14">
        <v>6</v>
      </c>
      <c r="N77" s="148"/>
      <c r="O77" s="12">
        <f>$G$25</f>
        <v>17</v>
      </c>
      <c r="P77" s="25">
        <f t="shared" si="9"/>
        <v>5.0670985654789447E-2</v>
      </c>
      <c r="Q77" s="25">
        <f t="shared" si="9"/>
        <v>7.9682779456193356E-2</v>
      </c>
      <c r="R77" s="25">
        <f t="shared" si="9"/>
        <v>5.2083333333333336E-2</v>
      </c>
      <c r="S77" s="25">
        <f t="shared" si="9"/>
        <v>3.5830618892508145E-2</v>
      </c>
      <c r="T77" s="25">
        <f t="shared" si="9"/>
        <v>0.03</v>
      </c>
    </row>
    <row r="78" spans="6:20" ht="15.75" customHeight="1">
      <c r="F78" s="148"/>
      <c r="G78" s="12">
        <f>$G$26</f>
        <v>18</v>
      </c>
      <c r="H78" s="14">
        <v>407</v>
      </c>
      <c r="I78" s="14">
        <v>117</v>
      </c>
      <c r="J78" s="14">
        <v>4</v>
      </c>
      <c r="K78" s="14">
        <v>7</v>
      </c>
      <c r="L78" s="14">
        <v>7</v>
      </c>
      <c r="N78" s="148"/>
      <c r="O78" s="12">
        <f>$G$26</f>
        <v>18</v>
      </c>
      <c r="P78" s="25">
        <f t="shared" si="9"/>
        <v>4.7084683017121702E-2</v>
      </c>
      <c r="Q78" s="25">
        <f t="shared" si="9"/>
        <v>4.418429003021148E-2</v>
      </c>
      <c r="R78" s="25">
        <f t="shared" si="9"/>
        <v>4.1666666666666664E-2</v>
      </c>
      <c r="S78" s="25">
        <f t="shared" si="9"/>
        <v>2.2801302931596091E-2</v>
      </c>
      <c r="T78" s="25">
        <f t="shared" si="9"/>
        <v>3.5000000000000003E-2</v>
      </c>
    </row>
    <row r="79" spans="6:20" ht="15.75" customHeight="1">
      <c r="F79" s="148"/>
      <c r="G79" s="12">
        <f>$G$27</f>
        <v>19</v>
      </c>
      <c r="H79" s="14">
        <v>444</v>
      </c>
      <c r="I79" s="14">
        <v>91</v>
      </c>
      <c r="J79" s="14">
        <v>7</v>
      </c>
      <c r="K79" s="14">
        <v>17</v>
      </c>
      <c r="L79" s="14">
        <v>3</v>
      </c>
      <c r="N79" s="148"/>
      <c r="O79" s="12">
        <f>$G$27</f>
        <v>19</v>
      </c>
      <c r="P79" s="25">
        <f t="shared" si="9"/>
        <v>5.1365108745950946E-2</v>
      </c>
      <c r="Q79" s="25">
        <f t="shared" si="9"/>
        <v>3.4365558912386705E-2</v>
      </c>
      <c r="R79" s="25">
        <f t="shared" si="9"/>
        <v>7.2916666666666671E-2</v>
      </c>
      <c r="S79" s="25">
        <f t="shared" si="9"/>
        <v>5.5374592833876218E-2</v>
      </c>
      <c r="T79" s="25">
        <f t="shared" si="9"/>
        <v>1.4999999999999999E-2</v>
      </c>
    </row>
    <row r="80" spans="6:20" ht="15.75" customHeight="1">
      <c r="F80" s="148"/>
      <c r="G80" s="12">
        <f>$G$28</f>
        <v>20</v>
      </c>
      <c r="H80" s="14">
        <v>429</v>
      </c>
      <c r="I80" s="14">
        <v>93</v>
      </c>
      <c r="J80" s="14">
        <v>4</v>
      </c>
      <c r="K80" s="14">
        <v>8</v>
      </c>
      <c r="L80" s="14">
        <v>3</v>
      </c>
      <c r="N80" s="148"/>
      <c r="O80" s="12">
        <f>$G$28</f>
        <v>20</v>
      </c>
      <c r="P80" s="25">
        <f t="shared" si="9"/>
        <v>4.9629801018047204E-2</v>
      </c>
      <c r="Q80" s="25">
        <f t="shared" si="9"/>
        <v>3.512084592145015E-2</v>
      </c>
      <c r="R80" s="25">
        <f t="shared" si="9"/>
        <v>4.1666666666666664E-2</v>
      </c>
      <c r="S80" s="25">
        <f t="shared" si="9"/>
        <v>2.6058631921824105E-2</v>
      </c>
      <c r="T80" s="25">
        <f t="shared" si="9"/>
        <v>1.4999999999999999E-2</v>
      </c>
    </row>
    <row r="81" spans="6:20" ht="15.75" customHeight="1">
      <c r="F81" s="148"/>
      <c r="G81" s="12">
        <f>$G$29</f>
        <v>21</v>
      </c>
      <c r="H81" s="14">
        <v>299</v>
      </c>
      <c r="I81" s="14">
        <v>72</v>
      </c>
      <c r="J81" s="14">
        <v>0</v>
      </c>
      <c r="K81" s="14">
        <v>5</v>
      </c>
      <c r="L81" s="14">
        <v>6</v>
      </c>
      <c r="N81" s="148"/>
      <c r="O81" s="12">
        <f>$G$29</f>
        <v>21</v>
      </c>
      <c r="P81" s="25">
        <f t="shared" si="9"/>
        <v>3.4590467376214719E-2</v>
      </c>
      <c r="Q81" s="25">
        <f t="shared" si="9"/>
        <v>2.7190332326283987E-2</v>
      </c>
      <c r="R81" s="25">
        <f t="shared" si="9"/>
        <v>0</v>
      </c>
      <c r="S81" s="25">
        <f t="shared" si="9"/>
        <v>1.6286644951140065E-2</v>
      </c>
      <c r="T81" s="25">
        <f t="shared" si="9"/>
        <v>0.03</v>
      </c>
    </row>
    <row r="82" spans="6:20" ht="15.75" customHeight="1">
      <c r="F82" s="148"/>
      <c r="G82" s="12">
        <f>$G$30</f>
        <v>22</v>
      </c>
      <c r="H82" s="14">
        <v>200</v>
      </c>
      <c r="I82" s="14">
        <v>40</v>
      </c>
      <c r="J82" s="14">
        <v>1</v>
      </c>
      <c r="K82" s="14">
        <v>8</v>
      </c>
      <c r="L82" s="14">
        <v>3</v>
      </c>
      <c r="N82" s="148"/>
      <c r="O82" s="12">
        <f>$G$30</f>
        <v>22</v>
      </c>
      <c r="P82" s="25">
        <f t="shared" si="9"/>
        <v>2.3137436372049978E-2</v>
      </c>
      <c r="Q82" s="25">
        <f t="shared" si="9"/>
        <v>1.5105740181268883E-2</v>
      </c>
      <c r="R82" s="25">
        <f t="shared" si="9"/>
        <v>1.0416666666666666E-2</v>
      </c>
      <c r="S82" s="25">
        <f t="shared" si="9"/>
        <v>2.6058631921824105E-2</v>
      </c>
      <c r="T82" s="25">
        <f t="shared" si="9"/>
        <v>1.4999999999999999E-2</v>
      </c>
    </row>
    <row r="83" spans="6:20" ht="15.75" customHeight="1">
      <c r="F83" s="149"/>
      <c r="G83" s="12">
        <f>$G$31</f>
        <v>23</v>
      </c>
      <c r="H83" s="14">
        <v>96</v>
      </c>
      <c r="I83" s="14">
        <v>37</v>
      </c>
      <c r="J83" s="14">
        <v>2</v>
      </c>
      <c r="K83" s="14">
        <v>10</v>
      </c>
      <c r="L83" s="14">
        <v>5</v>
      </c>
      <c r="N83" s="149"/>
      <c r="O83" s="12">
        <f>$G$31</f>
        <v>23</v>
      </c>
      <c r="P83" s="25">
        <f t="shared" si="9"/>
        <v>1.1105969458583989E-2</v>
      </c>
      <c r="Q83" s="25">
        <f t="shared" si="9"/>
        <v>1.3972809667673716E-2</v>
      </c>
      <c r="R83" s="25">
        <f t="shared" si="9"/>
        <v>2.0833333333333332E-2</v>
      </c>
      <c r="S83" s="25">
        <f t="shared" si="9"/>
        <v>3.2573289902280131E-2</v>
      </c>
      <c r="T83" s="25">
        <f t="shared" si="9"/>
        <v>2.5000000000000001E-2</v>
      </c>
    </row>
    <row r="84" spans="6:20" ht="15.75" customHeight="1">
      <c r="F84" s="177"/>
      <c r="G84" s="178"/>
      <c r="H84" s="15">
        <f t="shared" ref="H84:L84" si="10">SUM(H60:H83)</f>
        <v>8644</v>
      </c>
      <c r="I84" s="15">
        <f t="shared" si="10"/>
        <v>2648</v>
      </c>
      <c r="J84" s="15">
        <f t="shared" si="10"/>
        <v>96</v>
      </c>
      <c r="K84" s="15">
        <f t="shared" si="10"/>
        <v>307</v>
      </c>
      <c r="L84" s="15">
        <f t="shared" si="10"/>
        <v>200</v>
      </c>
    </row>
    <row r="85" spans="6:20" ht="15.75" customHeight="1"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6:20" ht="15.75" customHeight="1">
      <c r="F86" s="174">
        <v>45210</v>
      </c>
      <c r="G86" s="12">
        <f>$G$8</f>
        <v>0</v>
      </c>
      <c r="H86" s="14">
        <v>54</v>
      </c>
      <c r="I86" s="14">
        <v>27</v>
      </c>
      <c r="J86" s="14">
        <v>0</v>
      </c>
      <c r="K86" s="14">
        <v>5</v>
      </c>
      <c r="L86" s="14">
        <v>6</v>
      </c>
      <c r="N86" s="174">
        <v>45210</v>
      </c>
      <c r="O86" s="12">
        <f>$G$8</f>
        <v>0</v>
      </c>
      <c r="P86" s="25">
        <f t="shared" ref="P86:T101" si="11">H86/H$110</f>
        <v>6.7440989134507304E-3</v>
      </c>
      <c r="Q86" s="25">
        <f t="shared" si="11"/>
        <v>8.3929126515387004E-3</v>
      </c>
      <c r="R86" s="25">
        <f t="shared" si="11"/>
        <v>0</v>
      </c>
      <c r="S86" s="25">
        <f t="shared" si="11"/>
        <v>8.8495575221238937E-3</v>
      </c>
      <c r="T86" s="25">
        <f t="shared" si="11"/>
        <v>7.7922077922077922E-3</v>
      </c>
    </row>
    <row r="87" spans="6:20" ht="15.75" customHeight="1">
      <c r="F87" s="148"/>
      <c r="G87" s="12">
        <f>$G$9</f>
        <v>1</v>
      </c>
      <c r="H87" s="14">
        <v>47</v>
      </c>
      <c r="I87" s="14">
        <v>12</v>
      </c>
      <c r="J87" s="14">
        <v>0</v>
      </c>
      <c r="K87" s="14">
        <v>7</v>
      </c>
      <c r="L87" s="14">
        <v>4</v>
      </c>
      <c r="N87" s="148"/>
      <c r="O87" s="12">
        <f>$G$9</f>
        <v>1</v>
      </c>
      <c r="P87" s="25">
        <f t="shared" si="11"/>
        <v>5.8698638691145246E-3</v>
      </c>
      <c r="Q87" s="25">
        <f t="shared" si="11"/>
        <v>3.7301834006838669E-3</v>
      </c>
      <c r="R87" s="25">
        <f t="shared" si="11"/>
        <v>0</v>
      </c>
      <c r="S87" s="25">
        <f t="shared" si="11"/>
        <v>1.2389380530973451E-2</v>
      </c>
      <c r="T87" s="25">
        <f t="shared" si="11"/>
        <v>5.1948051948051948E-3</v>
      </c>
    </row>
    <row r="88" spans="6:20" ht="15.75" customHeight="1">
      <c r="F88" s="148"/>
      <c r="G88" s="12">
        <f>$G$10</f>
        <v>2</v>
      </c>
      <c r="H88" s="11">
        <v>40</v>
      </c>
      <c r="I88" s="11">
        <v>16</v>
      </c>
      <c r="J88" s="11">
        <v>0</v>
      </c>
      <c r="K88" s="11">
        <v>6</v>
      </c>
      <c r="L88" s="11">
        <v>1</v>
      </c>
      <c r="N88" s="148"/>
      <c r="O88" s="12">
        <f>$G$10</f>
        <v>2</v>
      </c>
      <c r="P88" s="25">
        <f t="shared" si="11"/>
        <v>4.9956288247783188E-3</v>
      </c>
      <c r="Q88" s="25">
        <f t="shared" si="11"/>
        <v>4.9735778675784889E-3</v>
      </c>
      <c r="R88" s="25">
        <f t="shared" si="11"/>
        <v>0</v>
      </c>
      <c r="S88" s="25">
        <f t="shared" si="11"/>
        <v>1.0619469026548672E-2</v>
      </c>
      <c r="T88" s="25">
        <f t="shared" si="11"/>
        <v>1.2987012987012987E-3</v>
      </c>
    </row>
    <row r="89" spans="6:20" ht="15.75" customHeight="1">
      <c r="F89" s="148"/>
      <c r="G89" s="12">
        <f>$G$11</f>
        <v>3</v>
      </c>
      <c r="H89" s="14">
        <v>45</v>
      </c>
      <c r="I89" s="14">
        <v>24</v>
      </c>
      <c r="J89" s="14">
        <v>0</v>
      </c>
      <c r="K89" s="14">
        <v>13</v>
      </c>
      <c r="L89" s="14">
        <v>7</v>
      </c>
      <c r="N89" s="148"/>
      <c r="O89" s="12">
        <f>$G$11</f>
        <v>3</v>
      </c>
      <c r="P89" s="25">
        <f t="shared" si="11"/>
        <v>5.6200824278756084E-3</v>
      </c>
      <c r="Q89" s="25">
        <f t="shared" si="11"/>
        <v>7.4603668013677338E-3</v>
      </c>
      <c r="R89" s="25">
        <f t="shared" si="11"/>
        <v>0</v>
      </c>
      <c r="S89" s="25">
        <f t="shared" si="11"/>
        <v>2.3008849557522124E-2</v>
      </c>
      <c r="T89" s="25">
        <f t="shared" si="11"/>
        <v>9.0909090909090905E-3</v>
      </c>
    </row>
    <row r="90" spans="6:20" ht="15.75" customHeight="1">
      <c r="F90" s="148"/>
      <c r="G90" s="12">
        <f>$G$12</f>
        <v>4</v>
      </c>
      <c r="H90" s="14">
        <v>101</v>
      </c>
      <c r="I90" s="14">
        <v>44</v>
      </c>
      <c r="J90" s="14">
        <v>0</v>
      </c>
      <c r="K90" s="14">
        <v>11</v>
      </c>
      <c r="L90" s="14">
        <v>6</v>
      </c>
      <c r="N90" s="148"/>
      <c r="O90" s="12">
        <f>$G$12</f>
        <v>4</v>
      </c>
      <c r="P90" s="25">
        <f t="shared" si="11"/>
        <v>1.2613962782565255E-2</v>
      </c>
      <c r="Q90" s="25">
        <f t="shared" si="11"/>
        <v>1.3677339135840846E-2</v>
      </c>
      <c r="R90" s="25">
        <f t="shared" si="11"/>
        <v>0</v>
      </c>
      <c r="S90" s="25">
        <f t="shared" si="11"/>
        <v>1.9469026548672566E-2</v>
      </c>
      <c r="T90" s="25">
        <f t="shared" si="11"/>
        <v>7.7922077922077922E-3</v>
      </c>
    </row>
    <row r="91" spans="6:20" ht="15.75" customHeight="1">
      <c r="F91" s="148"/>
      <c r="G91" s="12">
        <f>$G$13</f>
        <v>5</v>
      </c>
      <c r="H91" s="14">
        <v>224</v>
      </c>
      <c r="I91" s="14">
        <v>97</v>
      </c>
      <c r="J91" s="14">
        <v>3</v>
      </c>
      <c r="K91" s="14">
        <v>13</v>
      </c>
      <c r="L91" s="14">
        <v>17</v>
      </c>
      <c r="N91" s="148"/>
      <c r="O91" s="12">
        <f>$G$13</f>
        <v>5</v>
      </c>
      <c r="P91" s="25">
        <f t="shared" si="11"/>
        <v>2.7975521418758587E-2</v>
      </c>
      <c r="Q91" s="25">
        <f t="shared" si="11"/>
        <v>3.0152315822194593E-2</v>
      </c>
      <c r="R91" s="25">
        <f t="shared" si="11"/>
        <v>2.1428571428571429E-2</v>
      </c>
      <c r="S91" s="25">
        <f t="shared" si="11"/>
        <v>2.3008849557522124E-2</v>
      </c>
      <c r="T91" s="25">
        <f t="shared" si="11"/>
        <v>2.2077922077922078E-2</v>
      </c>
    </row>
    <row r="92" spans="6:20" ht="15.75" customHeight="1">
      <c r="F92" s="148"/>
      <c r="G92" s="12">
        <f>$G$14</f>
        <v>6</v>
      </c>
      <c r="H92" s="14">
        <v>459</v>
      </c>
      <c r="I92" s="14">
        <v>151</v>
      </c>
      <c r="J92" s="14">
        <v>19</v>
      </c>
      <c r="K92" s="14">
        <v>34</v>
      </c>
      <c r="L92" s="14">
        <v>32</v>
      </c>
      <c r="N92" s="148"/>
      <c r="O92" s="12">
        <f>$G$14</f>
        <v>6</v>
      </c>
      <c r="P92" s="25">
        <f t="shared" si="11"/>
        <v>5.7324840764331211E-2</v>
      </c>
      <c r="Q92" s="25">
        <f t="shared" si="11"/>
        <v>4.693814112527199E-2</v>
      </c>
      <c r="R92" s="25">
        <f t="shared" si="11"/>
        <v>0.1357142857142857</v>
      </c>
      <c r="S92" s="25">
        <f t="shared" si="11"/>
        <v>6.0176991150442477E-2</v>
      </c>
      <c r="T92" s="25">
        <f t="shared" si="11"/>
        <v>4.1558441558441558E-2</v>
      </c>
    </row>
    <row r="93" spans="6:20" ht="15.75" customHeight="1">
      <c r="F93" s="148"/>
      <c r="G93" s="12">
        <f>$G$15</f>
        <v>7</v>
      </c>
      <c r="H93" s="14">
        <v>666</v>
      </c>
      <c r="I93" s="14">
        <v>254</v>
      </c>
      <c r="J93" s="14">
        <v>23</v>
      </c>
      <c r="K93" s="14">
        <v>44</v>
      </c>
      <c r="L93" s="14">
        <v>37</v>
      </c>
      <c r="N93" s="148"/>
      <c r="O93" s="12">
        <f>$G$15</f>
        <v>7</v>
      </c>
      <c r="P93" s="25">
        <f t="shared" si="11"/>
        <v>8.3177219932559013E-2</v>
      </c>
      <c r="Q93" s="25">
        <f t="shared" si="11"/>
        <v>7.8955548647808516E-2</v>
      </c>
      <c r="R93" s="25">
        <f t="shared" si="11"/>
        <v>0.16428571428571428</v>
      </c>
      <c r="S93" s="25">
        <f t="shared" si="11"/>
        <v>7.7876106194690264E-2</v>
      </c>
      <c r="T93" s="25">
        <f t="shared" si="11"/>
        <v>4.8051948051948054E-2</v>
      </c>
    </row>
    <row r="94" spans="6:20" ht="15.75" customHeight="1">
      <c r="F94" s="148"/>
      <c r="G94" s="12">
        <f>$G$16</f>
        <v>8</v>
      </c>
      <c r="H94" s="14">
        <v>649</v>
      </c>
      <c r="I94" s="14">
        <v>302</v>
      </c>
      <c r="J94" s="14">
        <v>32</v>
      </c>
      <c r="K94" s="14">
        <v>58</v>
      </c>
      <c r="L94" s="14">
        <v>54</v>
      </c>
      <c r="N94" s="148"/>
      <c r="O94" s="12">
        <f>$G$16</f>
        <v>8</v>
      </c>
      <c r="P94" s="25">
        <f t="shared" si="11"/>
        <v>8.1054077682028228E-2</v>
      </c>
      <c r="Q94" s="25">
        <f t="shared" si="11"/>
        <v>9.387628225054398E-2</v>
      </c>
      <c r="R94" s="25">
        <f t="shared" si="11"/>
        <v>0.22857142857142856</v>
      </c>
      <c r="S94" s="25">
        <f t="shared" si="11"/>
        <v>0.10265486725663717</v>
      </c>
      <c r="T94" s="25">
        <f t="shared" si="11"/>
        <v>7.0129870129870125E-2</v>
      </c>
    </row>
    <row r="95" spans="6:20" ht="15.75" customHeight="1">
      <c r="F95" s="148"/>
      <c r="G95" s="12">
        <f>$G$17</f>
        <v>9</v>
      </c>
      <c r="H95" s="14">
        <v>676</v>
      </c>
      <c r="I95" s="14">
        <v>345</v>
      </c>
      <c r="J95" s="14">
        <v>11</v>
      </c>
      <c r="K95" s="14">
        <v>39</v>
      </c>
      <c r="L95" s="14">
        <v>84</v>
      </c>
      <c r="N95" s="148"/>
      <c r="O95" s="12">
        <f>$G$17</f>
        <v>9</v>
      </c>
      <c r="P95" s="25">
        <f t="shared" si="11"/>
        <v>8.4426127138753596E-2</v>
      </c>
      <c r="Q95" s="25">
        <f t="shared" si="11"/>
        <v>0.10724277276966117</v>
      </c>
      <c r="R95" s="25">
        <f t="shared" si="11"/>
        <v>7.857142857142857E-2</v>
      </c>
      <c r="S95" s="25">
        <f t="shared" si="11"/>
        <v>6.9026548672566371E-2</v>
      </c>
      <c r="T95" s="25">
        <f t="shared" si="11"/>
        <v>0.10909090909090909</v>
      </c>
    </row>
    <row r="96" spans="6:20" ht="15.75" customHeight="1">
      <c r="F96" s="148"/>
      <c r="G96" s="12">
        <f>$G$18</f>
        <v>10</v>
      </c>
      <c r="H96" s="14">
        <v>609</v>
      </c>
      <c r="I96" s="14">
        <v>248</v>
      </c>
      <c r="J96" s="14">
        <v>2</v>
      </c>
      <c r="K96" s="14">
        <v>39</v>
      </c>
      <c r="L96" s="14">
        <v>76</v>
      </c>
      <c r="N96" s="148"/>
      <c r="O96" s="12">
        <f>$G$18</f>
        <v>10</v>
      </c>
      <c r="P96" s="25">
        <f t="shared" si="11"/>
        <v>7.6058448857249911E-2</v>
      </c>
      <c r="Q96" s="25">
        <f t="shared" si="11"/>
        <v>7.7090456947466579E-2</v>
      </c>
      <c r="R96" s="25">
        <f t="shared" si="11"/>
        <v>1.4285714285714285E-2</v>
      </c>
      <c r="S96" s="25">
        <f t="shared" si="11"/>
        <v>6.9026548672566371E-2</v>
      </c>
      <c r="T96" s="25">
        <f t="shared" si="11"/>
        <v>9.8701298701298706E-2</v>
      </c>
    </row>
    <row r="97" spans="6:20" ht="15.75" customHeight="1">
      <c r="F97" s="148"/>
      <c r="G97" s="12">
        <f>$G$19</f>
        <v>11</v>
      </c>
      <c r="H97" s="14">
        <v>564</v>
      </c>
      <c r="I97" s="14">
        <v>221</v>
      </c>
      <c r="J97" s="14">
        <v>1</v>
      </c>
      <c r="K97" s="14">
        <v>42</v>
      </c>
      <c r="L97" s="14">
        <v>85</v>
      </c>
      <c r="N97" s="148"/>
      <c r="O97" s="12">
        <f>$G$19</f>
        <v>11</v>
      </c>
      <c r="P97" s="25">
        <f t="shared" si="11"/>
        <v>7.0438366429374302E-2</v>
      </c>
      <c r="Q97" s="25">
        <f t="shared" si="11"/>
        <v>6.8697544295927879E-2</v>
      </c>
      <c r="R97" s="25">
        <f t="shared" si="11"/>
        <v>7.1428571428571426E-3</v>
      </c>
      <c r="S97" s="25">
        <f t="shared" si="11"/>
        <v>7.4336283185840707E-2</v>
      </c>
      <c r="T97" s="25">
        <f t="shared" si="11"/>
        <v>0.11038961038961038</v>
      </c>
    </row>
    <row r="98" spans="6:20" ht="15.75" customHeight="1">
      <c r="F98" s="148"/>
      <c r="G98" s="12">
        <f>$G$20</f>
        <v>12</v>
      </c>
      <c r="H98" s="14">
        <v>449</v>
      </c>
      <c r="I98" s="14">
        <v>176</v>
      </c>
      <c r="J98" s="14">
        <v>11</v>
      </c>
      <c r="K98" s="14">
        <v>26</v>
      </c>
      <c r="L98" s="14">
        <v>72</v>
      </c>
      <c r="N98" s="148"/>
      <c r="O98" s="12">
        <f>$G$20</f>
        <v>12</v>
      </c>
      <c r="P98" s="25">
        <f t="shared" si="11"/>
        <v>5.6075933558136629E-2</v>
      </c>
      <c r="Q98" s="25">
        <f t="shared" si="11"/>
        <v>5.4709356543363383E-2</v>
      </c>
      <c r="R98" s="25">
        <f t="shared" si="11"/>
        <v>7.857142857142857E-2</v>
      </c>
      <c r="S98" s="25">
        <f t="shared" si="11"/>
        <v>4.6017699115044247E-2</v>
      </c>
      <c r="T98" s="25">
        <f t="shared" si="11"/>
        <v>9.350649350649351E-2</v>
      </c>
    </row>
    <row r="99" spans="6:20" ht="15.75" customHeight="1">
      <c r="F99" s="148"/>
      <c r="G99" s="12">
        <f>$G$21</f>
        <v>13</v>
      </c>
      <c r="H99" s="14">
        <v>474</v>
      </c>
      <c r="I99" s="14">
        <v>166</v>
      </c>
      <c r="J99" s="14">
        <v>12</v>
      </c>
      <c r="K99" s="14">
        <v>37</v>
      </c>
      <c r="L99" s="14">
        <v>61</v>
      </c>
      <c r="N99" s="148"/>
      <c r="O99" s="12">
        <f>$G$21</f>
        <v>13</v>
      </c>
      <c r="P99" s="25">
        <f t="shared" si="11"/>
        <v>5.9198201573623078E-2</v>
      </c>
      <c r="Q99" s="25">
        <f t="shared" si="11"/>
        <v>5.1600870376126824E-2</v>
      </c>
      <c r="R99" s="25">
        <f t="shared" si="11"/>
        <v>8.5714285714285715E-2</v>
      </c>
      <c r="S99" s="25">
        <f t="shared" si="11"/>
        <v>6.5486725663716813E-2</v>
      </c>
      <c r="T99" s="25">
        <f t="shared" si="11"/>
        <v>7.9220779220779219E-2</v>
      </c>
    </row>
    <row r="100" spans="6:20" ht="15.75" customHeight="1">
      <c r="F100" s="148"/>
      <c r="G100" s="12">
        <f>$G$22</f>
        <v>14</v>
      </c>
      <c r="H100" s="14">
        <v>422</v>
      </c>
      <c r="I100" s="14">
        <v>178</v>
      </c>
      <c r="J100" s="14">
        <v>10</v>
      </c>
      <c r="K100" s="14">
        <v>37</v>
      </c>
      <c r="L100" s="14">
        <v>56</v>
      </c>
      <c r="N100" s="148"/>
      <c r="O100" s="12">
        <f>$G$22</f>
        <v>14</v>
      </c>
      <c r="P100" s="25">
        <f t="shared" si="11"/>
        <v>5.2703884101411268E-2</v>
      </c>
      <c r="Q100" s="25">
        <f t="shared" si="11"/>
        <v>5.533105377681069E-2</v>
      </c>
      <c r="R100" s="25">
        <f t="shared" si="11"/>
        <v>7.1428571428571425E-2</v>
      </c>
      <c r="S100" s="25">
        <f t="shared" si="11"/>
        <v>6.5486725663716813E-2</v>
      </c>
      <c r="T100" s="25">
        <f t="shared" si="11"/>
        <v>7.2727272727272724E-2</v>
      </c>
    </row>
    <row r="101" spans="6:20" ht="15.75" customHeight="1">
      <c r="F101" s="148"/>
      <c r="G101" s="12">
        <f>$G$23</f>
        <v>15</v>
      </c>
      <c r="H101" s="14">
        <v>379</v>
      </c>
      <c r="I101" s="14">
        <v>163</v>
      </c>
      <c r="J101" s="14">
        <v>7</v>
      </c>
      <c r="K101" s="14">
        <v>34</v>
      </c>
      <c r="L101" s="14">
        <v>48</v>
      </c>
      <c r="N101" s="148"/>
      <c r="O101" s="12">
        <f>$G$23</f>
        <v>15</v>
      </c>
      <c r="P101" s="25">
        <f t="shared" si="11"/>
        <v>4.733358311477457E-2</v>
      </c>
      <c r="Q101" s="25">
        <f t="shared" si="11"/>
        <v>5.0668324525955863E-2</v>
      </c>
      <c r="R101" s="25">
        <f t="shared" si="11"/>
        <v>0.05</v>
      </c>
      <c r="S101" s="25">
        <f t="shared" si="11"/>
        <v>6.0176991150442477E-2</v>
      </c>
      <c r="T101" s="25">
        <f t="shared" si="11"/>
        <v>6.2337662337662338E-2</v>
      </c>
    </row>
    <row r="102" spans="6:20" ht="15.75" customHeight="1">
      <c r="F102" s="148"/>
      <c r="G102" s="12">
        <f>$G$24</f>
        <v>16</v>
      </c>
      <c r="H102" s="14">
        <v>405</v>
      </c>
      <c r="I102" s="14">
        <v>210</v>
      </c>
      <c r="J102" s="14">
        <v>4</v>
      </c>
      <c r="K102" s="14">
        <v>30</v>
      </c>
      <c r="L102" s="14">
        <v>35</v>
      </c>
      <c r="N102" s="148"/>
      <c r="O102" s="12">
        <f>$G$24</f>
        <v>16</v>
      </c>
      <c r="P102" s="25">
        <f t="shared" ref="P102:T109" si="12">H102/H$110</f>
        <v>5.0580741850880483E-2</v>
      </c>
      <c r="Q102" s="25">
        <f t="shared" si="12"/>
        <v>6.5278209511967666E-2</v>
      </c>
      <c r="R102" s="25">
        <f t="shared" si="12"/>
        <v>2.8571428571428571E-2</v>
      </c>
      <c r="S102" s="25">
        <f t="shared" si="12"/>
        <v>5.3097345132743362E-2</v>
      </c>
      <c r="T102" s="25">
        <f t="shared" si="12"/>
        <v>4.5454545454545456E-2</v>
      </c>
    </row>
    <row r="103" spans="6:20" ht="15.75" customHeight="1">
      <c r="F103" s="148"/>
      <c r="G103" s="12">
        <f>$G$25</f>
        <v>17</v>
      </c>
      <c r="H103" s="14">
        <v>424</v>
      </c>
      <c r="I103" s="14">
        <v>215</v>
      </c>
      <c r="J103" s="22">
        <v>0</v>
      </c>
      <c r="K103" s="14">
        <v>22</v>
      </c>
      <c r="L103" s="14">
        <v>24</v>
      </c>
      <c r="N103" s="148"/>
      <c r="O103" s="12">
        <f>$G$25</f>
        <v>17</v>
      </c>
      <c r="P103" s="25">
        <f t="shared" si="12"/>
        <v>5.2953665542650179E-2</v>
      </c>
      <c r="Q103" s="25">
        <f t="shared" si="12"/>
        <v>6.6832452595585956E-2</v>
      </c>
      <c r="R103" s="25">
        <f t="shared" si="12"/>
        <v>0</v>
      </c>
      <c r="S103" s="25">
        <f t="shared" si="12"/>
        <v>3.8938053097345132E-2</v>
      </c>
      <c r="T103" s="25">
        <f t="shared" si="12"/>
        <v>3.1168831168831169E-2</v>
      </c>
    </row>
    <row r="104" spans="6:20" ht="15.75" customHeight="1">
      <c r="F104" s="148"/>
      <c r="G104" s="12">
        <f>$G$26</f>
        <v>18</v>
      </c>
      <c r="H104" s="14">
        <v>344</v>
      </c>
      <c r="I104" s="14">
        <v>127</v>
      </c>
      <c r="J104" s="14">
        <v>0</v>
      </c>
      <c r="K104" s="14">
        <v>15</v>
      </c>
      <c r="L104" s="14">
        <v>14</v>
      </c>
      <c r="N104" s="148"/>
      <c r="O104" s="12">
        <f>$G$26</f>
        <v>18</v>
      </c>
      <c r="P104" s="25">
        <f t="shared" si="12"/>
        <v>4.2962407893093545E-2</v>
      </c>
      <c r="Q104" s="25">
        <f t="shared" si="12"/>
        <v>3.9477774323904258E-2</v>
      </c>
      <c r="R104" s="25">
        <f t="shared" si="12"/>
        <v>0</v>
      </c>
      <c r="S104" s="25">
        <f t="shared" si="12"/>
        <v>2.6548672566371681E-2</v>
      </c>
      <c r="T104" s="25">
        <f t="shared" si="12"/>
        <v>1.8181818181818181E-2</v>
      </c>
    </row>
    <row r="105" spans="6:20" ht="15.75" customHeight="1">
      <c r="F105" s="148"/>
      <c r="G105" s="12">
        <f>$G$27</f>
        <v>19</v>
      </c>
      <c r="H105" s="14">
        <v>276</v>
      </c>
      <c r="I105" s="14">
        <v>85</v>
      </c>
      <c r="J105" s="14">
        <v>2</v>
      </c>
      <c r="K105" s="14">
        <v>18</v>
      </c>
      <c r="L105" s="14">
        <v>12</v>
      </c>
      <c r="N105" s="148"/>
      <c r="O105" s="12">
        <f>$G$27</f>
        <v>19</v>
      </c>
      <c r="P105" s="25">
        <f t="shared" si="12"/>
        <v>3.4469838890970404E-2</v>
      </c>
      <c r="Q105" s="25">
        <f t="shared" si="12"/>
        <v>2.6422132421510723E-2</v>
      </c>
      <c r="R105" s="25">
        <f t="shared" si="12"/>
        <v>1.4285714285714285E-2</v>
      </c>
      <c r="S105" s="25">
        <f t="shared" si="12"/>
        <v>3.1858407079646017E-2</v>
      </c>
      <c r="T105" s="25">
        <f t="shared" si="12"/>
        <v>1.5584415584415584E-2</v>
      </c>
    </row>
    <row r="106" spans="6:20" ht="15.75" customHeight="1">
      <c r="F106" s="148"/>
      <c r="G106" s="12">
        <f>$G$28</f>
        <v>20</v>
      </c>
      <c r="H106" s="14">
        <v>205</v>
      </c>
      <c r="I106" s="14">
        <v>53</v>
      </c>
      <c r="J106" s="14">
        <v>0</v>
      </c>
      <c r="K106" s="14">
        <v>13</v>
      </c>
      <c r="L106" s="14">
        <v>15</v>
      </c>
      <c r="N106" s="148"/>
      <c r="O106" s="12">
        <f>$G$28</f>
        <v>20</v>
      </c>
      <c r="P106" s="25">
        <f t="shared" si="12"/>
        <v>2.5602597726988884E-2</v>
      </c>
      <c r="Q106" s="25">
        <f t="shared" si="12"/>
        <v>1.6474976686353747E-2</v>
      </c>
      <c r="R106" s="25">
        <f t="shared" si="12"/>
        <v>0</v>
      </c>
      <c r="S106" s="25">
        <f t="shared" si="12"/>
        <v>2.3008849557522124E-2</v>
      </c>
      <c r="T106" s="25">
        <f t="shared" si="12"/>
        <v>1.948051948051948E-2</v>
      </c>
    </row>
    <row r="107" spans="6:20" ht="15.75" customHeight="1">
      <c r="F107" s="148"/>
      <c r="G107" s="12">
        <f>$G$29</f>
        <v>21</v>
      </c>
      <c r="H107" s="14">
        <v>232</v>
      </c>
      <c r="I107" s="14">
        <v>47</v>
      </c>
      <c r="J107" s="14">
        <v>1</v>
      </c>
      <c r="K107" s="14">
        <v>7</v>
      </c>
      <c r="L107" s="14">
        <v>9</v>
      </c>
      <c r="N107" s="148"/>
      <c r="O107" s="12">
        <f>$G$29</f>
        <v>21</v>
      </c>
      <c r="P107" s="25">
        <f t="shared" si="12"/>
        <v>2.8974647183714251E-2</v>
      </c>
      <c r="Q107" s="25">
        <f t="shared" si="12"/>
        <v>1.4609884986011812E-2</v>
      </c>
      <c r="R107" s="25">
        <f t="shared" si="12"/>
        <v>7.1428571428571426E-3</v>
      </c>
      <c r="S107" s="25">
        <f t="shared" si="12"/>
        <v>1.2389380530973451E-2</v>
      </c>
      <c r="T107" s="25">
        <f t="shared" si="12"/>
        <v>1.1688311688311689E-2</v>
      </c>
    </row>
    <row r="108" spans="6:20" ht="15.75" customHeight="1">
      <c r="F108" s="148"/>
      <c r="G108" s="12">
        <f>$G$30</f>
        <v>22</v>
      </c>
      <c r="H108" s="14">
        <v>169</v>
      </c>
      <c r="I108" s="14">
        <v>35</v>
      </c>
      <c r="J108" s="14">
        <v>1</v>
      </c>
      <c r="K108" s="14">
        <v>5</v>
      </c>
      <c r="L108" s="14">
        <v>10</v>
      </c>
      <c r="N108" s="148"/>
      <c r="O108" s="12">
        <f>$G$30</f>
        <v>22</v>
      </c>
      <c r="P108" s="25">
        <f t="shared" si="12"/>
        <v>2.1106531784688399E-2</v>
      </c>
      <c r="Q108" s="25">
        <f t="shared" si="12"/>
        <v>1.0879701585327946E-2</v>
      </c>
      <c r="R108" s="25">
        <f t="shared" si="12"/>
        <v>7.1428571428571426E-3</v>
      </c>
      <c r="S108" s="25">
        <f t="shared" si="12"/>
        <v>8.8495575221238937E-3</v>
      </c>
      <c r="T108" s="25">
        <f t="shared" si="12"/>
        <v>1.2987012987012988E-2</v>
      </c>
    </row>
    <row r="109" spans="6:20" ht="15.75" customHeight="1">
      <c r="F109" s="149"/>
      <c r="G109" s="12">
        <f>$G$31</f>
        <v>23</v>
      </c>
      <c r="H109" s="14">
        <v>94</v>
      </c>
      <c r="I109" s="14">
        <v>21</v>
      </c>
      <c r="J109" s="14">
        <v>1</v>
      </c>
      <c r="K109" s="14">
        <v>10</v>
      </c>
      <c r="L109" s="14">
        <v>5</v>
      </c>
      <c r="N109" s="149"/>
      <c r="O109" s="12">
        <f>$G$31</f>
        <v>23</v>
      </c>
      <c r="P109" s="25">
        <f t="shared" si="12"/>
        <v>1.1739727738229049E-2</v>
      </c>
      <c r="Q109" s="25">
        <f t="shared" si="12"/>
        <v>6.5278209511967673E-3</v>
      </c>
      <c r="R109" s="25">
        <f t="shared" si="12"/>
        <v>7.1428571428571426E-3</v>
      </c>
      <c r="S109" s="25">
        <f t="shared" si="12"/>
        <v>1.7699115044247787E-2</v>
      </c>
      <c r="T109" s="25">
        <f t="shared" si="12"/>
        <v>6.4935064935064939E-3</v>
      </c>
    </row>
    <row r="110" spans="6:20" ht="15.75" customHeight="1">
      <c r="F110" s="177"/>
      <c r="G110" s="178"/>
      <c r="H110" s="15">
        <f t="shared" ref="H110:L110" si="13">SUM(H86:H109)</f>
        <v>8007</v>
      </c>
      <c r="I110" s="15">
        <f t="shared" si="13"/>
        <v>3217</v>
      </c>
      <c r="J110" s="15">
        <f t="shared" si="13"/>
        <v>140</v>
      </c>
      <c r="K110" s="15">
        <f t="shared" si="13"/>
        <v>565</v>
      </c>
      <c r="L110" s="15">
        <f t="shared" si="13"/>
        <v>770</v>
      </c>
    </row>
    <row r="111" spans="6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6:20" ht="15.75" customHeight="1">
      <c r="F112" s="174">
        <v>45211</v>
      </c>
      <c r="G112" s="12">
        <f>$G$8</f>
        <v>0</v>
      </c>
      <c r="H112" s="22">
        <v>54</v>
      </c>
      <c r="I112" s="22">
        <v>19</v>
      </c>
      <c r="J112" s="22">
        <v>0</v>
      </c>
      <c r="K112" s="22">
        <v>7</v>
      </c>
      <c r="L112" s="22">
        <v>8</v>
      </c>
      <c r="N112" s="174">
        <v>45211</v>
      </c>
      <c r="O112" s="12">
        <f>$G$8</f>
        <v>0</v>
      </c>
      <c r="P112" s="25">
        <f t="shared" ref="P112:T127" si="14">H112/H$136</f>
        <v>7.4135090609555188E-3</v>
      </c>
      <c r="Q112" s="25">
        <f t="shared" si="14"/>
        <v>1.2751677852348992E-3</v>
      </c>
      <c r="R112" s="25">
        <f t="shared" si="14"/>
        <v>0</v>
      </c>
      <c r="S112" s="25">
        <f t="shared" si="14"/>
        <v>2.8501628664495114E-3</v>
      </c>
      <c r="T112" s="25">
        <f t="shared" si="14"/>
        <v>2.8933092224231465E-3</v>
      </c>
    </row>
    <row r="113" spans="6:20" ht="15.75" customHeight="1">
      <c r="F113" s="148"/>
      <c r="G113" s="12">
        <f>$G$9</f>
        <v>1</v>
      </c>
      <c r="H113" s="22">
        <v>47</v>
      </c>
      <c r="I113" s="22">
        <v>22</v>
      </c>
      <c r="J113" s="22">
        <v>0</v>
      </c>
      <c r="K113" s="22">
        <v>11</v>
      </c>
      <c r="L113" s="22">
        <v>9</v>
      </c>
      <c r="N113" s="148"/>
      <c r="O113" s="12">
        <f>$G$9</f>
        <v>1</v>
      </c>
      <c r="P113" s="25">
        <f t="shared" si="14"/>
        <v>6.4524986271279521E-3</v>
      </c>
      <c r="Q113" s="25">
        <f t="shared" si="14"/>
        <v>1.4765100671140939E-3</v>
      </c>
      <c r="R113" s="25">
        <f t="shared" si="14"/>
        <v>0</v>
      </c>
      <c r="S113" s="25">
        <f t="shared" si="14"/>
        <v>4.4788273615635182E-3</v>
      </c>
      <c r="T113" s="25">
        <f t="shared" si="14"/>
        <v>3.2549728752260397E-3</v>
      </c>
    </row>
    <row r="114" spans="6:20" ht="15.75" customHeight="1">
      <c r="F114" s="148"/>
      <c r="G114" s="12">
        <f>$G$10</f>
        <v>2</v>
      </c>
      <c r="H114" s="11">
        <v>28</v>
      </c>
      <c r="I114" s="11">
        <v>14</v>
      </c>
      <c r="J114" s="11">
        <v>0</v>
      </c>
      <c r="K114" s="11">
        <v>8</v>
      </c>
      <c r="L114" s="11">
        <v>8</v>
      </c>
      <c r="N114" s="148"/>
      <c r="O114" s="12">
        <f>$G$10</f>
        <v>2</v>
      </c>
      <c r="P114" s="25">
        <f t="shared" si="14"/>
        <v>3.8440417353102691E-3</v>
      </c>
      <c r="Q114" s="25">
        <f t="shared" si="14"/>
        <v>9.395973154362416E-4</v>
      </c>
      <c r="R114" s="25">
        <f t="shared" si="14"/>
        <v>0</v>
      </c>
      <c r="S114" s="25">
        <f t="shared" si="14"/>
        <v>3.2573289902280132E-3</v>
      </c>
      <c r="T114" s="25">
        <f t="shared" si="14"/>
        <v>2.8933092224231465E-3</v>
      </c>
    </row>
    <row r="115" spans="6:20" ht="15.75" customHeight="1">
      <c r="F115" s="148"/>
      <c r="G115" s="12">
        <f>$G$11</f>
        <v>3</v>
      </c>
      <c r="H115" s="14">
        <v>42</v>
      </c>
      <c r="I115" s="14">
        <v>13</v>
      </c>
      <c r="J115" s="14">
        <v>0</v>
      </c>
      <c r="K115" s="14">
        <v>18</v>
      </c>
      <c r="L115" s="14">
        <v>12</v>
      </c>
      <c r="N115" s="148"/>
      <c r="O115" s="12">
        <f>$G$11</f>
        <v>3</v>
      </c>
      <c r="P115" s="25">
        <f t="shared" si="14"/>
        <v>5.7660626029654039E-3</v>
      </c>
      <c r="Q115" s="25">
        <f t="shared" si="14"/>
        <v>8.7248322147651005E-4</v>
      </c>
      <c r="R115" s="25">
        <f t="shared" si="14"/>
        <v>0</v>
      </c>
      <c r="S115" s="25">
        <f t="shared" si="14"/>
        <v>7.3289902280130291E-3</v>
      </c>
      <c r="T115" s="25">
        <f t="shared" si="14"/>
        <v>4.3399638336347199E-3</v>
      </c>
    </row>
    <row r="116" spans="6:20" ht="15.75" customHeight="1">
      <c r="F116" s="148"/>
      <c r="G116" s="12">
        <f>$G$12</f>
        <v>4</v>
      </c>
      <c r="H116" s="14">
        <v>77</v>
      </c>
      <c r="I116" s="14">
        <v>57</v>
      </c>
      <c r="J116" s="14">
        <v>0</v>
      </c>
      <c r="K116" s="14">
        <v>19</v>
      </c>
      <c r="L116" s="14">
        <v>14</v>
      </c>
      <c r="N116" s="148"/>
      <c r="O116" s="12">
        <f>$G$12</f>
        <v>4</v>
      </c>
      <c r="P116" s="25">
        <f t="shared" si="14"/>
        <v>1.057111477210324E-2</v>
      </c>
      <c r="Q116" s="25">
        <f t="shared" si="14"/>
        <v>3.825503355704698E-3</v>
      </c>
      <c r="R116" s="25">
        <f t="shared" si="14"/>
        <v>0</v>
      </c>
      <c r="S116" s="25">
        <f t="shared" si="14"/>
        <v>7.7361563517915309E-3</v>
      </c>
      <c r="T116" s="25">
        <f t="shared" si="14"/>
        <v>5.0632911392405064E-3</v>
      </c>
    </row>
    <row r="117" spans="6:20" ht="15.75" customHeight="1">
      <c r="F117" s="148"/>
      <c r="G117" s="12">
        <f>$G$13</f>
        <v>5</v>
      </c>
      <c r="H117" s="14">
        <v>178</v>
      </c>
      <c r="I117" s="14">
        <v>91</v>
      </c>
      <c r="J117" s="14">
        <v>4</v>
      </c>
      <c r="K117" s="14">
        <v>17</v>
      </c>
      <c r="L117" s="14">
        <v>25</v>
      </c>
      <c r="N117" s="148"/>
      <c r="O117" s="12">
        <f>$G$13</f>
        <v>5</v>
      </c>
      <c r="P117" s="25">
        <f t="shared" si="14"/>
        <v>2.443712246018671E-2</v>
      </c>
      <c r="Q117" s="25">
        <f t="shared" si="14"/>
        <v>6.1073825503355703E-3</v>
      </c>
      <c r="R117" s="25">
        <f t="shared" si="14"/>
        <v>5.6657223796033997E-3</v>
      </c>
      <c r="S117" s="25">
        <f t="shared" si="14"/>
        <v>6.9218241042345273E-3</v>
      </c>
      <c r="T117" s="25">
        <f t="shared" si="14"/>
        <v>9.0415913200723331E-3</v>
      </c>
    </row>
    <row r="118" spans="6:20" ht="15.75" customHeight="1">
      <c r="F118" s="148"/>
      <c r="G118" s="12">
        <f>$G$14</f>
        <v>6</v>
      </c>
      <c r="H118" s="14">
        <v>361</v>
      </c>
      <c r="I118" s="14">
        <v>148</v>
      </c>
      <c r="J118" s="14">
        <v>11</v>
      </c>
      <c r="K118" s="14">
        <v>52</v>
      </c>
      <c r="L118" s="14">
        <v>39</v>
      </c>
      <c r="N118" s="148"/>
      <c r="O118" s="12">
        <f>$G$14</f>
        <v>6</v>
      </c>
      <c r="P118" s="25">
        <f t="shared" si="14"/>
        <v>4.9560680944535966E-2</v>
      </c>
      <c r="Q118" s="25">
        <f t="shared" si="14"/>
        <v>9.9328859060402678E-3</v>
      </c>
      <c r="R118" s="25">
        <f t="shared" si="14"/>
        <v>1.5580736543909348E-2</v>
      </c>
      <c r="S118" s="25">
        <f t="shared" si="14"/>
        <v>2.1172638436482084E-2</v>
      </c>
      <c r="T118" s="25">
        <f t="shared" si="14"/>
        <v>1.4104882459312839E-2</v>
      </c>
    </row>
    <row r="119" spans="6:20" ht="15.75" customHeight="1">
      <c r="F119" s="148"/>
      <c r="G119" s="12">
        <f>$G$15</f>
        <v>7</v>
      </c>
      <c r="H119" s="14">
        <v>640</v>
      </c>
      <c r="I119" s="14">
        <v>245</v>
      </c>
      <c r="J119" s="14">
        <v>18</v>
      </c>
      <c r="K119" s="14">
        <v>60</v>
      </c>
      <c r="L119" s="14">
        <v>56</v>
      </c>
      <c r="N119" s="148"/>
      <c r="O119" s="12">
        <f>$G$15</f>
        <v>7</v>
      </c>
      <c r="P119" s="25">
        <f t="shared" si="14"/>
        <v>8.7863811092806152E-2</v>
      </c>
      <c r="Q119" s="25">
        <f t="shared" si="14"/>
        <v>1.6442953020134227E-2</v>
      </c>
      <c r="R119" s="25">
        <f t="shared" si="14"/>
        <v>2.5495750708215296E-2</v>
      </c>
      <c r="S119" s="25">
        <f t="shared" si="14"/>
        <v>2.4429967426710098E-2</v>
      </c>
      <c r="T119" s="25">
        <f t="shared" si="14"/>
        <v>2.0253164556962026E-2</v>
      </c>
    </row>
    <row r="120" spans="6:20" ht="15.75" customHeight="1">
      <c r="F120" s="148"/>
      <c r="G120" s="12">
        <f>$G$16</f>
        <v>8</v>
      </c>
      <c r="H120" s="14">
        <v>530</v>
      </c>
      <c r="I120" s="14">
        <v>295</v>
      </c>
      <c r="J120" s="14">
        <v>24</v>
      </c>
      <c r="K120" s="14">
        <v>58</v>
      </c>
      <c r="L120" s="14">
        <v>44</v>
      </c>
      <c r="N120" s="148"/>
      <c r="O120" s="12">
        <f>$G$16</f>
        <v>8</v>
      </c>
      <c r="P120" s="25">
        <f t="shared" si="14"/>
        <v>7.2762218561230094E-2</v>
      </c>
      <c r="Q120" s="25">
        <f t="shared" si="14"/>
        <v>1.9798657718120807E-2</v>
      </c>
      <c r="R120" s="25">
        <f t="shared" si="14"/>
        <v>3.39943342776204E-2</v>
      </c>
      <c r="S120" s="25">
        <f t="shared" si="14"/>
        <v>2.3615635179153095E-2</v>
      </c>
      <c r="T120" s="25">
        <f t="shared" si="14"/>
        <v>1.5913200723327307E-2</v>
      </c>
    </row>
    <row r="121" spans="6:20" ht="15.75" customHeight="1">
      <c r="F121" s="148"/>
      <c r="G121" s="12">
        <f>$G$17</f>
        <v>9</v>
      </c>
      <c r="H121" s="14">
        <v>597</v>
      </c>
      <c r="I121" s="14">
        <v>304</v>
      </c>
      <c r="J121" s="14">
        <v>10</v>
      </c>
      <c r="K121" s="14">
        <v>50</v>
      </c>
      <c r="L121" s="14">
        <v>67</v>
      </c>
      <c r="N121" s="148"/>
      <c r="O121" s="12">
        <f>$G$17</f>
        <v>9</v>
      </c>
      <c r="P121" s="25">
        <f t="shared" si="14"/>
        <v>8.1960461285008238E-2</v>
      </c>
      <c r="Q121" s="25">
        <f t="shared" si="14"/>
        <v>2.0402684563758388E-2</v>
      </c>
      <c r="R121" s="25">
        <f t="shared" si="14"/>
        <v>1.4164305949008499E-2</v>
      </c>
      <c r="S121" s="25">
        <f t="shared" si="14"/>
        <v>2.035830618892508E-2</v>
      </c>
      <c r="T121" s="25">
        <f t="shared" si="14"/>
        <v>2.4231464737793851E-2</v>
      </c>
    </row>
    <row r="122" spans="6:20" ht="15.75" customHeight="1">
      <c r="F122" s="148"/>
      <c r="G122" s="12">
        <f>$G$18</f>
        <v>10</v>
      </c>
      <c r="H122" s="14">
        <v>624</v>
      </c>
      <c r="I122" s="14">
        <v>305</v>
      </c>
      <c r="J122" s="14">
        <v>7</v>
      </c>
      <c r="K122" s="14">
        <v>48</v>
      </c>
      <c r="L122" s="14">
        <v>90</v>
      </c>
      <c r="N122" s="148"/>
      <c r="O122" s="12">
        <f>$G$18</f>
        <v>10</v>
      </c>
      <c r="P122" s="25">
        <f t="shared" si="14"/>
        <v>8.5667215815486003E-2</v>
      </c>
      <c r="Q122" s="25">
        <f t="shared" si="14"/>
        <v>2.046979865771812E-2</v>
      </c>
      <c r="R122" s="25">
        <f t="shared" si="14"/>
        <v>9.9150141643059488E-3</v>
      </c>
      <c r="S122" s="25">
        <f t="shared" si="14"/>
        <v>1.9543973941368076E-2</v>
      </c>
      <c r="T122" s="25">
        <f t="shared" si="14"/>
        <v>3.25497287522604E-2</v>
      </c>
    </row>
    <row r="123" spans="6:20" ht="15.75" customHeight="1">
      <c r="F123" s="148"/>
      <c r="G123" s="12">
        <f>$G$19</f>
        <v>11</v>
      </c>
      <c r="H123" s="14">
        <v>450</v>
      </c>
      <c r="I123" s="14">
        <v>197</v>
      </c>
      <c r="J123" s="14">
        <v>25</v>
      </c>
      <c r="K123" s="14">
        <v>34</v>
      </c>
      <c r="L123" s="14">
        <v>75</v>
      </c>
      <c r="N123" s="148"/>
      <c r="O123" s="12">
        <f>$G$19</f>
        <v>11</v>
      </c>
      <c r="P123" s="25">
        <f t="shared" si="14"/>
        <v>6.1779242174629323E-2</v>
      </c>
      <c r="Q123" s="25">
        <f t="shared" si="14"/>
        <v>1.3221476510067115E-2</v>
      </c>
      <c r="R123" s="25">
        <f t="shared" si="14"/>
        <v>3.5410764872521247E-2</v>
      </c>
      <c r="S123" s="25">
        <f t="shared" si="14"/>
        <v>1.3843648208469055E-2</v>
      </c>
      <c r="T123" s="25">
        <f t="shared" si="14"/>
        <v>2.7124773960216998E-2</v>
      </c>
    </row>
    <row r="124" spans="6:20" ht="15.75" customHeight="1">
      <c r="F124" s="148"/>
      <c r="G124" s="12">
        <f>$G$20</f>
        <v>12</v>
      </c>
      <c r="H124" s="14">
        <v>465</v>
      </c>
      <c r="I124" s="14">
        <v>154</v>
      </c>
      <c r="J124" s="14">
        <v>14</v>
      </c>
      <c r="K124" s="14">
        <v>26</v>
      </c>
      <c r="L124" s="14">
        <v>78</v>
      </c>
      <c r="N124" s="148"/>
      <c r="O124" s="12">
        <f>$G$20</f>
        <v>12</v>
      </c>
      <c r="P124" s="25">
        <f t="shared" si="14"/>
        <v>6.3838550247116974E-2</v>
      </c>
      <c r="Q124" s="25">
        <f t="shared" si="14"/>
        <v>1.0335570469798657E-2</v>
      </c>
      <c r="R124" s="25">
        <f t="shared" si="14"/>
        <v>1.9830028328611898E-2</v>
      </c>
      <c r="S124" s="25">
        <f t="shared" si="14"/>
        <v>1.0586319218241042E-2</v>
      </c>
      <c r="T124" s="25">
        <f t="shared" si="14"/>
        <v>2.8209764918625677E-2</v>
      </c>
    </row>
    <row r="125" spans="6:20" ht="15.75" customHeight="1">
      <c r="F125" s="148"/>
      <c r="G125" s="12">
        <f>$G$21</f>
        <v>13</v>
      </c>
      <c r="H125" s="14">
        <v>402</v>
      </c>
      <c r="I125" s="14">
        <v>153</v>
      </c>
      <c r="J125" s="14">
        <v>8</v>
      </c>
      <c r="K125" s="14">
        <v>37</v>
      </c>
      <c r="L125" s="14">
        <v>56</v>
      </c>
      <c r="N125" s="148"/>
      <c r="O125" s="12">
        <f>$G$21</f>
        <v>13</v>
      </c>
      <c r="P125" s="25">
        <f t="shared" si="14"/>
        <v>5.5189456342668863E-2</v>
      </c>
      <c r="Q125" s="25">
        <f t="shared" si="14"/>
        <v>1.0268456375838926E-2</v>
      </c>
      <c r="R125" s="25">
        <f t="shared" si="14"/>
        <v>1.1331444759206799E-2</v>
      </c>
      <c r="S125" s="25">
        <f t="shared" si="14"/>
        <v>1.506514657980456E-2</v>
      </c>
      <c r="T125" s="25">
        <f t="shared" si="14"/>
        <v>2.0253164556962026E-2</v>
      </c>
    </row>
    <row r="126" spans="6:20" ht="15.75" customHeight="1">
      <c r="F126" s="148"/>
      <c r="G126" s="12">
        <f>$G$22</f>
        <v>14</v>
      </c>
      <c r="H126" s="14">
        <v>379</v>
      </c>
      <c r="I126" s="14">
        <v>183</v>
      </c>
      <c r="J126" s="14">
        <v>9</v>
      </c>
      <c r="K126" s="14">
        <v>34</v>
      </c>
      <c r="L126" s="14">
        <v>68</v>
      </c>
      <c r="N126" s="148"/>
      <c r="O126" s="12">
        <f>$G$22</f>
        <v>14</v>
      </c>
      <c r="P126" s="25">
        <f t="shared" si="14"/>
        <v>5.2031850631521145E-2</v>
      </c>
      <c r="Q126" s="25">
        <f t="shared" si="14"/>
        <v>1.2281879194630873E-2</v>
      </c>
      <c r="R126" s="25">
        <f t="shared" si="14"/>
        <v>1.2747875354107648E-2</v>
      </c>
      <c r="S126" s="25">
        <f t="shared" si="14"/>
        <v>1.3843648208469055E-2</v>
      </c>
      <c r="T126" s="25">
        <f t="shared" si="14"/>
        <v>2.4593128390596745E-2</v>
      </c>
    </row>
    <row r="127" spans="6:20" ht="15.75" customHeight="1">
      <c r="F127" s="148"/>
      <c r="G127" s="12">
        <f>$G$23</f>
        <v>15</v>
      </c>
      <c r="H127" s="14">
        <v>391</v>
      </c>
      <c r="I127" s="14">
        <v>164</v>
      </c>
      <c r="J127" s="14">
        <v>10</v>
      </c>
      <c r="K127" s="14">
        <v>34</v>
      </c>
      <c r="L127" s="14">
        <v>58</v>
      </c>
      <c r="N127" s="148"/>
      <c r="O127" s="12">
        <f>$G$23</f>
        <v>15</v>
      </c>
      <c r="P127" s="25">
        <f t="shared" si="14"/>
        <v>5.367929708951126E-2</v>
      </c>
      <c r="Q127" s="25">
        <f t="shared" si="14"/>
        <v>1.1006711409395973E-2</v>
      </c>
      <c r="R127" s="25">
        <f t="shared" si="14"/>
        <v>1.4164305949008499E-2</v>
      </c>
      <c r="S127" s="25">
        <f t="shared" si="14"/>
        <v>1.3843648208469055E-2</v>
      </c>
      <c r="T127" s="25">
        <f t="shared" si="14"/>
        <v>2.0976491862567812E-2</v>
      </c>
    </row>
    <row r="128" spans="6:20" ht="15.75" customHeight="1">
      <c r="F128" s="148"/>
      <c r="G128" s="12">
        <f>$G$24</f>
        <v>16</v>
      </c>
      <c r="H128" s="14">
        <v>378</v>
      </c>
      <c r="I128" s="14">
        <v>163</v>
      </c>
      <c r="J128" s="14">
        <v>3</v>
      </c>
      <c r="K128" s="14">
        <v>25</v>
      </c>
      <c r="L128" s="14">
        <v>26</v>
      </c>
      <c r="N128" s="148"/>
      <c r="O128" s="12">
        <f>$G$24</f>
        <v>16</v>
      </c>
      <c r="P128" s="25">
        <f t="shared" ref="P128:T135" si="15">H128/H$136</f>
        <v>5.1894563426688634E-2</v>
      </c>
      <c r="Q128" s="25">
        <f t="shared" si="15"/>
        <v>1.0939597315436242E-2</v>
      </c>
      <c r="R128" s="25">
        <f t="shared" si="15"/>
        <v>4.24929178470255E-3</v>
      </c>
      <c r="S128" s="25">
        <f t="shared" si="15"/>
        <v>1.017915309446254E-2</v>
      </c>
      <c r="T128" s="25">
        <f t="shared" si="15"/>
        <v>9.4032549728752263E-3</v>
      </c>
    </row>
    <row r="129" spans="6:20" ht="15.75" customHeight="1">
      <c r="F129" s="148"/>
      <c r="G129" s="12">
        <f>$G$25</f>
        <v>17</v>
      </c>
      <c r="H129" s="14">
        <v>426</v>
      </c>
      <c r="I129" s="14">
        <v>185</v>
      </c>
      <c r="J129" s="14">
        <v>1</v>
      </c>
      <c r="K129" s="14">
        <v>15</v>
      </c>
      <c r="L129" s="14">
        <v>20</v>
      </c>
      <c r="N129" s="148"/>
      <c r="O129" s="12">
        <f>$G$25</f>
        <v>17</v>
      </c>
      <c r="P129" s="25">
        <f t="shared" si="15"/>
        <v>5.8484349258649093E-2</v>
      </c>
      <c r="Q129" s="25">
        <f t="shared" si="15"/>
        <v>1.2416107382550336E-2</v>
      </c>
      <c r="R129" s="25">
        <f t="shared" si="15"/>
        <v>1.4164305949008499E-3</v>
      </c>
      <c r="S129" s="25">
        <f t="shared" si="15"/>
        <v>6.1074918566775245E-3</v>
      </c>
      <c r="T129" s="25">
        <f t="shared" si="15"/>
        <v>7.2332730560578659E-3</v>
      </c>
    </row>
    <row r="130" spans="6:20" ht="15.75" customHeight="1">
      <c r="F130" s="148"/>
      <c r="G130" s="12">
        <f>$G$26</f>
        <v>18</v>
      </c>
      <c r="H130" s="14">
        <v>328</v>
      </c>
      <c r="I130" s="14">
        <v>129</v>
      </c>
      <c r="J130" s="14">
        <v>2</v>
      </c>
      <c r="K130" s="14">
        <v>17</v>
      </c>
      <c r="L130" s="14">
        <v>15</v>
      </c>
      <c r="N130" s="148"/>
      <c r="O130" s="12">
        <f>$G$26</f>
        <v>18</v>
      </c>
      <c r="P130" s="25">
        <f t="shared" si="15"/>
        <v>4.503020318506315E-2</v>
      </c>
      <c r="Q130" s="25">
        <f t="shared" si="15"/>
        <v>8.6577181208053692E-3</v>
      </c>
      <c r="R130" s="25">
        <f t="shared" si="15"/>
        <v>2.8328611898016999E-3</v>
      </c>
      <c r="S130" s="25">
        <f t="shared" si="15"/>
        <v>6.9218241042345273E-3</v>
      </c>
      <c r="T130" s="25">
        <f t="shared" si="15"/>
        <v>5.4249547920433997E-3</v>
      </c>
    </row>
    <row r="131" spans="6:20" ht="15.75" customHeight="1">
      <c r="F131" s="148"/>
      <c r="G131" s="12">
        <f>$G$27</f>
        <v>19</v>
      </c>
      <c r="H131" s="14">
        <v>250</v>
      </c>
      <c r="I131" s="14">
        <v>78</v>
      </c>
      <c r="J131" s="14">
        <v>2</v>
      </c>
      <c r="K131" s="14">
        <v>18</v>
      </c>
      <c r="L131" s="14">
        <v>11</v>
      </c>
      <c r="N131" s="148"/>
      <c r="O131" s="12">
        <f>$G$27</f>
        <v>19</v>
      </c>
      <c r="P131" s="25">
        <f t="shared" si="15"/>
        <v>3.4321801208127403E-2</v>
      </c>
      <c r="Q131" s="25">
        <f t="shared" si="15"/>
        <v>5.2348993288590601E-3</v>
      </c>
      <c r="R131" s="25">
        <f t="shared" si="15"/>
        <v>2.8328611898016999E-3</v>
      </c>
      <c r="S131" s="25">
        <f t="shared" si="15"/>
        <v>7.3289902280130291E-3</v>
      </c>
      <c r="T131" s="25">
        <f t="shared" si="15"/>
        <v>3.9783001808318267E-3</v>
      </c>
    </row>
    <row r="132" spans="6:20" ht="15.75" customHeight="1">
      <c r="F132" s="148"/>
      <c r="G132" s="12">
        <f>$G$28</f>
        <v>20</v>
      </c>
      <c r="H132" s="14">
        <v>225</v>
      </c>
      <c r="I132" s="14">
        <v>60</v>
      </c>
      <c r="J132" s="14">
        <v>1</v>
      </c>
      <c r="K132" s="14">
        <v>15</v>
      </c>
      <c r="L132" s="14">
        <v>13</v>
      </c>
      <c r="N132" s="148"/>
      <c r="O132" s="12">
        <f>$G$28</f>
        <v>20</v>
      </c>
      <c r="P132" s="25">
        <f t="shared" si="15"/>
        <v>3.0889621087314661E-2</v>
      </c>
      <c r="Q132" s="25">
        <f t="shared" si="15"/>
        <v>4.0268456375838931E-3</v>
      </c>
      <c r="R132" s="25">
        <f t="shared" si="15"/>
        <v>1.4164305949008499E-3</v>
      </c>
      <c r="S132" s="25">
        <f t="shared" si="15"/>
        <v>6.1074918566775245E-3</v>
      </c>
      <c r="T132" s="25">
        <f t="shared" si="15"/>
        <v>4.7016274864376132E-3</v>
      </c>
    </row>
    <row r="133" spans="6:20" ht="15.75" customHeight="1">
      <c r="F133" s="148"/>
      <c r="G133" s="12">
        <f>$G$29</f>
        <v>21</v>
      </c>
      <c r="H133" s="14">
        <v>187</v>
      </c>
      <c r="I133" s="14">
        <v>55</v>
      </c>
      <c r="J133" s="14">
        <v>0</v>
      </c>
      <c r="K133" s="14">
        <v>6</v>
      </c>
      <c r="L133" s="14">
        <v>6</v>
      </c>
      <c r="N133" s="148"/>
      <c r="O133" s="12">
        <f>$G$29</f>
        <v>21</v>
      </c>
      <c r="P133" s="25">
        <f t="shared" si="15"/>
        <v>2.5672707303679296E-2</v>
      </c>
      <c r="Q133" s="25">
        <f t="shared" si="15"/>
        <v>3.6912751677852349E-3</v>
      </c>
      <c r="R133" s="25">
        <f t="shared" si="15"/>
        <v>0</v>
      </c>
      <c r="S133" s="25">
        <f t="shared" si="15"/>
        <v>2.4429967426710096E-3</v>
      </c>
      <c r="T133" s="25">
        <f t="shared" si="15"/>
        <v>2.16998191681736E-3</v>
      </c>
    </row>
    <row r="134" spans="6:20" ht="15.75" customHeight="1">
      <c r="F134" s="148"/>
      <c r="G134" s="12">
        <f>$G$30</f>
        <v>22</v>
      </c>
      <c r="H134" s="14">
        <v>139</v>
      </c>
      <c r="I134" s="14">
        <v>45</v>
      </c>
      <c r="J134" s="14">
        <v>1</v>
      </c>
      <c r="K134" s="14">
        <v>3</v>
      </c>
      <c r="L134" s="14">
        <v>9</v>
      </c>
      <c r="N134" s="148"/>
      <c r="O134" s="12">
        <f>$G$30</f>
        <v>22</v>
      </c>
      <c r="P134" s="25">
        <f t="shared" si="15"/>
        <v>1.9082921471718837E-2</v>
      </c>
      <c r="Q134" s="25">
        <f t="shared" si="15"/>
        <v>3.0201342281879194E-3</v>
      </c>
      <c r="R134" s="25">
        <f t="shared" si="15"/>
        <v>1.4164305949008499E-3</v>
      </c>
      <c r="S134" s="25">
        <f t="shared" si="15"/>
        <v>1.2214983713355048E-3</v>
      </c>
      <c r="T134" s="25">
        <f t="shared" si="15"/>
        <v>3.2549728752260397E-3</v>
      </c>
    </row>
    <row r="135" spans="6:20" ht="15.75" customHeight="1">
      <c r="F135" s="149"/>
      <c r="G135" s="12">
        <f>$G$31</f>
        <v>23</v>
      </c>
      <c r="H135" s="14">
        <v>86</v>
      </c>
      <c r="I135" s="14">
        <v>27</v>
      </c>
      <c r="J135" s="14">
        <v>2</v>
      </c>
      <c r="K135" s="14">
        <v>16</v>
      </c>
      <c r="L135" s="14">
        <v>8</v>
      </c>
      <c r="N135" s="149"/>
      <c r="O135" s="12">
        <f>$G$31</f>
        <v>23</v>
      </c>
      <c r="P135" s="25">
        <f t="shared" si="15"/>
        <v>1.1806699615595826E-2</v>
      </c>
      <c r="Q135" s="25">
        <f t="shared" si="15"/>
        <v>1.8120805369127517E-3</v>
      </c>
      <c r="R135" s="25">
        <f t="shared" si="15"/>
        <v>2.8328611898016999E-3</v>
      </c>
      <c r="S135" s="25">
        <f t="shared" si="15"/>
        <v>6.5146579804560263E-3</v>
      </c>
      <c r="T135" s="25">
        <f t="shared" si="15"/>
        <v>2.8933092224231465E-3</v>
      </c>
    </row>
    <row r="136" spans="6:20" ht="15.75" customHeight="1">
      <c r="F136" s="177"/>
      <c r="G136" s="178"/>
      <c r="H136" s="15">
        <f>SUM(H112:H135)</f>
        <v>7284</v>
      </c>
      <c r="I136" s="15">
        <f t="shared" ref="I136:L136" si="16">SUM(I60:I135)</f>
        <v>14900</v>
      </c>
      <c r="J136" s="15">
        <f t="shared" si="16"/>
        <v>706</v>
      </c>
      <c r="K136" s="15">
        <f t="shared" si="16"/>
        <v>2456</v>
      </c>
      <c r="L136" s="15">
        <f t="shared" si="16"/>
        <v>2765</v>
      </c>
    </row>
    <row r="137" spans="6:20" ht="15.75" customHeight="1"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6:20" ht="15.75" customHeight="1">
      <c r="F138" s="174">
        <v>45212</v>
      </c>
      <c r="G138" s="12">
        <f>$G$8</f>
        <v>0</v>
      </c>
      <c r="H138" s="14">
        <v>57</v>
      </c>
      <c r="I138" s="14">
        <v>17</v>
      </c>
      <c r="J138" s="14">
        <v>0</v>
      </c>
      <c r="K138" s="14">
        <v>11</v>
      </c>
      <c r="L138" s="14">
        <v>13</v>
      </c>
      <c r="N138" s="174">
        <v>45212</v>
      </c>
      <c r="O138" s="12">
        <f>$G$8</f>
        <v>0</v>
      </c>
      <c r="P138" s="25">
        <f t="shared" ref="P138:T153" si="17">H138/H$162</f>
        <v>6.4283297620390213E-3</v>
      </c>
      <c r="Q138" s="25">
        <f t="shared" si="17"/>
        <v>5.0266114725014783E-3</v>
      </c>
      <c r="R138" s="25">
        <f t="shared" si="17"/>
        <v>0</v>
      </c>
      <c r="S138" s="25">
        <f t="shared" si="17"/>
        <v>1.877133105802048E-2</v>
      </c>
      <c r="T138" s="25">
        <f t="shared" si="17"/>
        <v>1.6209476309226933E-2</v>
      </c>
    </row>
    <row r="139" spans="6:20" ht="15.75" customHeight="1">
      <c r="F139" s="148"/>
      <c r="G139" s="12">
        <f>$G$9</f>
        <v>1</v>
      </c>
      <c r="H139" s="14">
        <v>44</v>
      </c>
      <c r="I139" s="14">
        <v>18</v>
      </c>
      <c r="J139" s="14">
        <v>0</v>
      </c>
      <c r="K139" s="14">
        <v>9</v>
      </c>
      <c r="L139" s="14">
        <v>4</v>
      </c>
      <c r="N139" s="148"/>
      <c r="O139" s="12">
        <f>$G$9</f>
        <v>1</v>
      </c>
      <c r="P139" s="25">
        <f t="shared" si="17"/>
        <v>4.9622194654336304E-3</v>
      </c>
      <c r="Q139" s="25">
        <f t="shared" si="17"/>
        <v>5.3222945002956833E-3</v>
      </c>
      <c r="R139" s="25">
        <f t="shared" si="17"/>
        <v>0</v>
      </c>
      <c r="S139" s="25">
        <f t="shared" si="17"/>
        <v>1.5358361774744027E-2</v>
      </c>
      <c r="T139" s="25">
        <f t="shared" si="17"/>
        <v>4.9875311720698253E-3</v>
      </c>
    </row>
    <row r="140" spans="6:20" ht="15.75" customHeight="1">
      <c r="F140" s="148"/>
      <c r="G140" s="12">
        <f>$G$10</f>
        <v>2</v>
      </c>
      <c r="H140" s="11">
        <v>40</v>
      </c>
      <c r="I140" s="11">
        <v>27</v>
      </c>
      <c r="J140" s="11">
        <v>0</v>
      </c>
      <c r="K140" s="11">
        <v>9</v>
      </c>
      <c r="L140" s="11">
        <v>14</v>
      </c>
      <c r="N140" s="148"/>
      <c r="O140" s="12">
        <f>$G$10</f>
        <v>2</v>
      </c>
      <c r="P140" s="25">
        <f t="shared" si="17"/>
        <v>4.5111086049396641E-3</v>
      </c>
      <c r="Q140" s="25">
        <f t="shared" si="17"/>
        <v>7.9834417504435241E-3</v>
      </c>
      <c r="R140" s="25">
        <f t="shared" si="17"/>
        <v>0</v>
      </c>
      <c r="S140" s="25">
        <f t="shared" si="17"/>
        <v>1.5358361774744027E-2</v>
      </c>
      <c r="T140" s="25">
        <f t="shared" si="17"/>
        <v>1.7456359102244388E-2</v>
      </c>
    </row>
    <row r="141" spans="6:20" ht="15.75" customHeight="1">
      <c r="F141" s="148"/>
      <c r="G141" s="12">
        <f>$G$11</f>
        <v>3</v>
      </c>
      <c r="H141" s="14">
        <v>32</v>
      </c>
      <c r="I141" s="14">
        <v>23</v>
      </c>
      <c r="J141" s="14">
        <v>1</v>
      </c>
      <c r="K141" s="14">
        <v>13</v>
      </c>
      <c r="L141" s="14">
        <v>9</v>
      </c>
      <c r="N141" s="148"/>
      <c r="O141" s="12">
        <f>$G$11</f>
        <v>3</v>
      </c>
      <c r="P141" s="25">
        <f t="shared" si="17"/>
        <v>3.6088868839517312E-3</v>
      </c>
      <c r="Q141" s="25">
        <f t="shared" si="17"/>
        <v>6.8007096392667058E-3</v>
      </c>
      <c r="R141" s="25">
        <f t="shared" si="17"/>
        <v>5.4945054945054949E-3</v>
      </c>
      <c r="S141" s="25">
        <f t="shared" si="17"/>
        <v>2.2184300341296929E-2</v>
      </c>
      <c r="T141" s="25">
        <f t="shared" si="17"/>
        <v>1.1221945137157107E-2</v>
      </c>
    </row>
    <row r="142" spans="6:20" ht="15.75" customHeight="1">
      <c r="F142" s="148"/>
      <c r="G142" s="12">
        <f>$G$12</f>
        <v>4</v>
      </c>
      <c r="H142" s="14">
        <v>75</v>
      </c>
      <c r="I142" s="14">
        <v>61</v>
      </c>
      <c r="J142" s="14">
        <v>0</v>
      </c>
      <c r="K142" s="14">
        <v>20</v>
      </c>
      <c r="L142" s="14">
        <v>17</v>
      </c>
      <c r="N142" s="148"/>
      <c r="O142" s="12">
        <f>$G$12</f>
        <v>4</v>
      </c>
      <c r="P142" s="25">
        <f t="shared" si="17"/>
        <v>8.4583286342618698E-3</v>
      </c>
      <c r="Q142" s="25">
        <f t="shared" si="17"/>
        <v>1.8036664695446483E-2</v>
      </c>
      <c r="R142" s="25">
        <f t="shared" si="17"/>
        <v>0</v>
      </c>
      <c r="S142" s="25">
        <f t="shared" si="17"/>
        <v>3.4129692832764506E-2</v>
      </c>
      <c r="T142" s="25">
        <f t="shared" si="17"/>
        <v>2.119700748129676E-2</v>
      </c>
    </row>
    <row r="143" spans="6:20" ht="15.75" customHeight="1">
      <c r="F143" s="148"/>
      <c r="G143" s="12">
        <f>$G$13</f>
        <v>5</v>
      </c>
      <c r="H143" s="14">
        <v>174</v>
      </c>
      <c r="I143" s="14">
        <v>100</v>
      </c>
      <c r="J143" s="14">
        <v>9</v>
      </c>
      <c r="K143" s="14">
        <v>31</v>
      </c>
      <c r="L143" s="14">
        <v>22</v>
      </c>
      <c r="N143" s="148"/>
      <c r="O143" s="12">
        <f>$G$13</f>
        <v>5</v>
      </c>
      <c r="P143" s="25">
        <f t="shared" si="17"/>
        <v>1.9623322431487539E-2</v>
      </c>
      <c r="Q143" s="25">
        <f t="shared" si="17"/>
        <v>2.956830277942046E-2</v>
      </c>
      <c r="R143" s="25">
        <f t="shared" si="17"/>
        <v>4.9450549450549448E-2</v>
      </c>
      <c r="S143" s="25">
        <f t="shared" si="17"/>
        <v>5.2901023890784986E-2</v>
      </c>
      <c r="T143" s="25">
        <f t="shared" si="17"/>
        <v>2.7431421446384038E-2</v>
      </c>
    </row>
    <row r="144" spans="6:20" ht="15.75" customHeight="1">
      <c r="F144" s="148"/>
      <c r="G144" s="12">
        <f>$G$14</f>
        <v>6</v>
      </c>
      <c r="H144" s="14">
        <v>362</v>
      </c>
      <c r="I144" s="14">
        <v>145</v>
      </c>
      <c r="J144" s="14">
        <v>13</v>
      </c>
      <c r="K144" s="14">
        <v>31</v>
      </c>
      <c r="L144" s="14">
        <v>38</v>
      </c>
      <c r="N144" s="148"/>
      <c r="O144" s="12">
        <f>$G$14</f>
        <v>6</v>
      </c>
      <c r="P144" s="25">
        <f t="shared" si="17"/>
        <v>4.082553287470396E-2</v>
      </c>
      <c r="Q144" s="25">
        <f t="shared" si="17"/>
        <v>4.2874039030159669E-2</v>
      </c>
      <c r="R144" s="25">
        <f t="shared" si="17"/>
        <v>7.1428571428571425E-2</v>
      </c>
      <c r="S144" s="25">
        <f t="shared" si="17"/>
        <v>5.2901023890784986E-2</v>
      </c>
      <c r="T144" s="25">
        <f t="shared" si="17"/>
        <v>4.738154613466334E-2</v>
      </c>
    </row>
    <row r="145" spans="6:20" ht="15.75" customHeight="1">
      <c r="F145" s="148"/>
      <c r="G145" s="12">
        <f>$G$15</f>
        <v>7</v>
      </c>
      <c r="H145" s="14">
        <v>647</v>
      </c>
      <c r="I145" s="14">
        <v>202</v>
      </c>
      <c r="J145" s="14">
        <v>31</v>
      </c>
      <c r="K145" s="14">
        <v>53</v>
      </c>
      <c r="L145" s="14">
        <v>54</v>
      </c>
      <c r="N145" s="148"/>
      <c r="O145" s="12">
        <f>$G$15</f>
        <v>7</v>
      </c>
      <c r="P145" s="25">
        <f t="shared" si="17"/>
        <v>7.296718168489906E-2</v>
      </c>
      <c r="Q145" s="25">
        <f t="shared" si="17"/>
        <v>5.9727971614429332E-2</v>
      </c>
      <c r="R145" s="25">
        <f t="shared" si="17"/>
        <v>0.17032967032967034</v>
      </c>
      <c r="S145" s="25">
        <f t="shared" si="17"/>
        <v>9.0443686006825938E-2</v>
      </c>
      <c r="T145" s="25">
        <f t="shared" si="17"/>
        <v>6.7331670822942641E-2</v>
      </c>
    </row>
    <row r="146" spans="6:20" ht="15.75" customHeight="1">
      <c r="F146" s="148"/>
      <c r="G146" s="12">
        <f>$G$16</f>
        <v>8</v>
      </c>
      <c r="H146" s="14">
        <v>613</v>
      </c>
      <c r="I146" s="14">
        <v>331</v>
      </c>
      <c r="J146" s="14">
        <v>13</v>
      </c>
      <c r="K146" s="14">
        <v>55</v>
      </c>
      <c r="L146" s="14">
        <v>63</v>
      </c>
      <c r="N146" s="148"/>
      <c r="O146" s="12">
        <f>$G$16</f>
        <v>8</v>
      </c>
      <c r="P146" s="25">
        <f t="shared" si="17"/>
        <v>6.9132739370700344E-2</v>
      </c>
      <c r="Q146" s="25">
        <f t="shared" si="17"/>
        <v>9.787108219988172E-2</v>
      </c>
      <c r="R146" s="25">
        <f t="shared" si="17"/>
        <v>7.1428571428571425E-2</v>
      </c>
      <c r="S146" s="25">
        <f t="shared" si="17"/>
        <v>9.3856655290102384E-2</v>
      </c>
      <c r="T146" s="25">
        <f t="shared" si="17"/>
        <v>7.8553615960099757E-2</v>
      </c>
    </row>
    <row r="147" spans="6:20" ht="15.75" customHeight="1">
      <c r="F147" s="148"/>
      <c r="G147" s="12">
        <f>$G$17</f>
        <v>9</v>
      </c>
      <c r="H147" s="14">
        <v>677</v>
      </c>
      <c r="I147" s="14">
        <v>312</v>
      </c>
      <c r="J147" s="14">
        <v>14</v>
      </c>
      <c r="K147" s="14">
        <v>56</v>
      </c>
      <c r="L147" s="14">
        <v>62</v>
      </c>
      <c r="N147" s="148"/>
      <c r="O147" s="12">
        <f>$G$17</f>
        <v>9</v>
      </c>
      <c r="P147" s="25">
        <f t="shared" si="17"/>
        <v>7.6350513138603818E-2</v>
      </c>
      <c r="Q147" s="25">
        <f t="shared" si="17"/>
        <v>9.2253104671791833E-2</v>
      </c>
      <c r="R147" s="25">
        <f t="shared" si="17"/>
        <v>7.6923076923076927E-2</v>
      </c>
      <c r="S147" s="25">
        <f t="shared" si="17"/>
        <v>9.556313993174062E-2</v>
      </c>
      <c r="T147" s="25">
        <f t="shared" si="17"/>
        <v>7.7306733167082295E-2</v>
      </c>
    </row>
    <row r="148" spans="6:20" ht="15.75" customHeight="1">
      <c r="F148" s="148"/>
      <c r="G148" s="12">
        <f>$G$18</f>
        <v>10</v>
      </c>
      <c r="H148" s="14">
        <v>584</v>
      </c>
      <c r="I148" s="14">
        <v>256</v>
      </c>
      <c r="J148" s="14">
        <v>13</v>
      </c>
      <c r="K148" s="14">
        <v>43</v>
      </c>
      <c r="L148" s="14">
        <v>108</v>
      </c>
      <c r="N148" s="148"/>
      <c r="O148" s="12">
        <f>$G$18</f>
        <v>10</v>
      </c>
      <c r="P148" s="25">
        <f t="shared" si="17"/>
        <v>6.5862185632119097E-2</v>
      </c>
      <c r="Q148" s="25">
        <f t="shared" si="17"/>
        <v>7.5694855115316387E-2</v>
      </c>
      <c r="R148" s="25">
        <f t="shared" si="17"/>
        <v>7.1428571428571425E-2</v>
      </c>
      <c r="S148" s="25">
        <f t="shared" si="17"/>
        <v>7.3378839590443681E-2</v>
      </c>
      <c r="T148" s="25">
        <f t="shared" si="17"/>
        <v>0.13466334164588528</v>
      </c>
    </row>
    <row r="149" spans="6:20" ht="15.75" customHeight="1">
      <c r="F149" s="148"/>
      <c r="G149" s="12">
        <f>$G$19</f>
        <v>11</v>
      </c>
      <c r="H149" s="14">
        <v>489</v>
      </c>
      <c r="I149" s="14">
        <v>170</v>
      </c>
      <c r="J149" s="14">
        <v>12</v>
      </c>
      <c r="K149" s="14">
        <v>34</v>
      </c>
      <c r="L149" s="14">
        <v>79</v>
      </c>
      <c r="N149" s="148"/>
      <c r="O149" s="12">
        <f>$G$19</f>
        <v>11</v>
      </c>
      <c r="P149" s="25">
        <f t="shared" si="17"/>
        <v>5.514830269538739E-2</v>
      </c>
      <c r="Q149" s="25">
        <f t="shared" si="17"/>
        <v>5.0266114725014785E-2</v>
      </c>
      <c r="R149" s="25">
        <f t="shared" si="17"/>
        <v>6.5934065934065936E-2</v>
      </c>
      <c r="S149" s="25">
        <f t="shared" si="17"/>
        <v>5.8020477815699661E-2</v>
      </c>
      <c r="T149" s="25">
        <f t="shared" si="17"/>
        <v>9.8503740648379051E-2</v>
      </c>
    </row>
    <row r="150" spans="6:20" ht="15.75" customHeight="1">
      <c r="F150" s="148"/>
      <c r="G150" s="12">
        <f>$G$20</f>
        <v>12</v>
      </c>
      <c r="H150" s="14">
        <v>430</v>
      </c>
      <c r="I150" s="14">
        <v>158</v>
      </c>
      <c r="J150" s="14">
        <v>17</v>
      </c>
      <c r="K150" s="14">
        <v>27</v>
      </c>
      <c r="L150" s="14">
        <v>59</v>
      </c>
      <c r="N150" s="148"/>
      <c r="O150" s="12">
        <f>$G$20</f>
        <v>12</v>
      </c>
      <c r="P150" s="25">
        <f t="shared" si="17"/>
        <v>4.8494417503101385E-2</v>
      </c>
      <c r="Q150" s="25">
        <f t="shared" si="17"/>
        <v>4.6717918391484328E-2</v>
      </c>
      <c r="R150" s="25">
        <f t="shared" si="17"/>
        <v>9.3406593406593408E-2</v>
      </c>
      <c r="S150" s="25">
        <f t="shared" si="17"/>
        <v>4.607508532423208E-2</v>
      </c>
      <c r="T150" s="25">
        <f t="shared" si="17"/>
        <v>7.3566084788029923E-2</v>
      </c>
    </row>
    <row r="151" spans="6:20" ht="15.75" customHeight="1">
      <c r="F151" s="148"/>
      <c r="G151" s="12">
        <f>$G$21</f>
        <v>13</v>
      </c>
      <c r="H151" s="14">
        <v>507</v>
      </c>
      <c r="I151" s="14">
        <v>168</v>
      </c>
      <c r="J151" s="14">
        <v>9</v>
      </c>
      <c r="K151" s="14">
        <v>26</v>
      </c>
      <c r="L151" s="14">
        <v>60</v>
      </c>
      <c r="N151" s="148"/>
      <c r="O151" s="12">
        <f>$G$21</f>
        <v>13</v>
      </c>
      <c r="P151" s="25">
        <f t="shared" si="17"/>
        <v>5.7178301567610237E-2</v>
      </c>
      <c r="Q151" s="25">
        <f t="shared" si="17"/>
        <v>4.9674748669426373E-2</v>
      </c>
      <c r="R151" s="25">
        <f t="shared" si="17"/>
        <v>4.9450549450549448E-2</v>
      </c>
      <c r="S151" s="25">
        <f t="shared" si="17"/>
        <v>4.4368600682593858E-2</v>
      </c>
      <c r="T151" s="25">
        <f t="shared" si="17"/>
        <v>7.4812967581047385E-2</v>
      </c>
    </row>
    <row r="152" spans="6:20" ht="15.75" customHeight="1">
      <c r="F152" s="148"/>
      <c r="G152" s="12">
        <f>$G$22</f>
        <v>14</v>
      </c>
      <c r="H152" s="14">
        <v>513</v>
      </c>
      <c r="I152" s="14">
        <v>181</v>
      </c>
      <c r="J152" s="14">
        <v>15</v>
      </c>
      <c r="K152" s="14">
        <v>32</v>
      </c>
      <c r="L152" s="14">
        <v>57</v>
      </c>
      <c r="N152" s="148"/>
      <c r="O152" s="12">
        <f>$G$22</f>
        <v>14</v>
      </c>
      <c r="P152" s="25">
        <f t="shared" si="17"/>
        <v>5.7854967858351189E-2</v>
      </c>
      <c r="Q152" s="25">
        <f t="shared" si="17"/>
        <v>5.3518628030751032E-2</v>
      </c>
      <c r="R152" s="25">
        <f t="shared" si="17"/>
        <v>8.2417582417582416E-2</v>
      </c>
      <c r="S152" s="25">
        <f t="shared" si="17"/>
        <v>5.4607508532423209E-2</v>
      </c>
      <c r="T152" s="25">
        <f t="shared" si="17"/>
        <v>7.1072319201995013E-2</v>
      </c>
    </row>
    <row r="153" spans="6:20" ht="15.75" customHeight="1">
      <c r="F153" s="148"/>
      <c r="G153" s="12">
        <f>$G$23</f>
        <v>15</v>
      </c>
      <c r="H153" s="14">
        <v>471</v>
      </c>
      <c r="I153" s="14">
        <v>187</v>
      </c>
      <c r="J153" s="14">
        <v>7</v>
      </c>
      <c r="K153" s="14">
        <v>30</v>
      </c>
      <c r="L153" s="14">
        <v>41</v>
      </c>
      <c r="N153" s="148"/>
      <c r="O153" s="12">
        <f>$G$23</f>
        <v>15</v>
      </c>
      <c r="P153" s="25">
        <f t="shared" si="17"/>
        <v>5.3118303823164542E-2</v>
      </c>
      <c r="Q153" s="25">
        <f t="shared" si="17"/>
        <v>5.5292726197516261E-2</v>
      </c>
      <c r="R153" s="25">
        <f t="shared" si="17"/>
        <v>3.8461538461538464E-2</v>
      </c>
      <c r="S153" s="25">
        <f t="shared" si="17"/>
        <v>5.1194539249146756E-2</v>
      </c>
      <c r="T153" s="25">
        <f t="shared" si="17"/>
        <v>5.1122194513715712E-2</v>
      </c>
    </row>
    <row r="154" spans="6:20" ht="15.75" customHeight="1">
      <c r="F154" s="148"/>
      <c r="G154" s="12">
        <f>$G$24</f>
        <v>16</v>
      </c>
      <c r="H154" s="14">
        <v>457</v>
      </c>
      <c r="I154" s="14">
        <v>192</v>
      </c>
      <c r="J154" s="14">
        <v>13</v>
      </c>
      <c r="K154" s="14">
        <v>22</v>
      </c>
      <c r="L154" s="14">
        <v>31</v>
      </c>
      <c r="N154" s="148"/>
      <c r="O154" s="12">
        <f>$G$24</f>
        <v>16</v>
      </c>
      <c r="P154" s="25">
        <f t="shared" ref="P154:T161" si="18">H154/H$162</f>
        <v>5.153941581143566E-2</v>
      </c>
      <c r="Q154" s="25">
        <f t="shared" si="18"/>
        <v>5.6771141336487287E-2</v>
      </c>
      <c r="R154" s="25">
        <f t="shared" si="18"/>
        <v>7.1428571428571425E-2</v>
      </c>
      <c r="S154" s="25">
        <f t="shared" si="18"/>
        <v>3.7542662116040959E-2</v>
      </c>
      <c r="T154" s="25">
        <f t="shared" si="18"/>
        <v>3.8653366583541147E-2</v>
      </c>
    </row>
    <row r="155" spans="6:20" ht="15.75" customHeight="1">
      <c r="F155" s="148"/>
      <c r="G155" s="12">
        <f>$G$25</f>
        <v>17</v>
      </c>
      <c r="H155" s="14">
        <v>572</v>
      </c>
      <c r="I155" s="14">
        <v>235</v>
      </c>
      <c r="J155" s="14">
        <v>1</v>
      </c>
      <c r="K155" s="14">
        <v>17</v>
      </c>
      <c r="L155" s="14">
        <v>18</v>
      </c>
      <c r="N155" s="148"/>
      <c r="O155" s="12">
        <f>$G$25</f>
        <v>17</v>
      </c>
      <c r="P155" s="25">
        <f t="shared" si="18"/>
        <v>6.4508853050637194E-2</v>
      </c>
      <c r="Q155" s="25">
        <f t="shared" si="18"/>
        <v>6.9485511531638081E-2</v>
      </c>
      <c r="R155" s="25">
        <f t="shared" si="18"/>
        <v>5.4945054945054949E-3</v>
      </c>
      <c r="S155" s="25">
        <f t="shared" si="18"/>
        <v>2.9010238907849831E-2</v>
      </c>
      <c r="T155" s="25">
        <f t="shared" si="18"/>
        <v>2.2443890274314215E-2</v>
      </c>
    </row>
    <row r="156" spans="6:20" ht="15.75" customHeight="1">
      <c r="F156" s="148"/>
      <c r="G156" s="12">
        <f>$G$26</f>
        <v>18</v>
      </c>
      <c r="H156" s="14">
        <v>496</v>
      </c>
      <c r="I156" s="14">
        <v>181</v>
      </c>
      <c r="J156" s="14">
        <v>1</v>
      </c>
      <c r="K156" s="14">
        <v>18</v>
      </c>
      <c r="L156" s="14">
        <v>17</v>
      </c>
      <c r="N156" s="148"/>
      <c r="O156" s="12">
        <f>$G$26</f>
        <v>18</v>
      </c>
      <c r="P156" s="25">
        <f t="shared" si="18"/>
        <v>5.5937746701251831E-2</v>
      </c>
      <c r="Q156" s="25">
        <f t="shared" si="18"/>
        <v>5.3518628030751032E-2</v>
      </c>
      <c r="R156" s="25">
        <f t="shared" si="18"/>
        <v>5.4945054945054949E-3</v>
      </c>
      <c r="S156" s="25">
        <f t="shared" si="18"/>
        <v>3.0716723549488054E-2</v>
      </c>
      <c r="T156" s="25">
        <f t="shared" si="18"/>
        <v>2.119700748129676E-2</v>
      </c>
    </row>
    <row r="157" spans="6:20" ht="15.75" customHeight="1">
      <c r="F157" s="148"/>
      <c r="G157" s="12">
        <f>$G$27</f>
        <v>19</v>
      </c>
      <c r="H157" s="14">
        <v>468</v>
      </c>
      <c r="I157" s="14">
        <v>117</v>
      </c>
      <c r="J157" s="14">
        <v>7</v>
      </c>
      <c r="K157" s="14">
        <v>17</v>
      </c>
      <c r="L157" s="14">
        <v>5</v>
      </c>
      <c r="N157" s="148"/>
      <c r="O157" s="12">
        <f>$G$27</f>
        <v>19</v>
      </c>
      <c r="P157" s="25">
        <f t="shared" si="18"/>
        <v>5.2779970677794066E-2</v>
      </c>
      <c r="Q157" s="25">
        <f t="shared" si="18"/>
        <v>3.4594914251921939E-2</v>
      </c>
      <c r="R157" s="25">
        <f t="shared" si="18"/>
        <v>3.8461538461538464E-2</v>
      </c>
      <c r="S157" s="25">
        <f t="shared" si="18"/>
        <v>2.9010238907849831E-2</v>
      </c>
      <c r="T157" s="25">
        <f t="shared" si="18"/>
        <v>6.2344139650872821E-3</v>
      </c>
    </row>
    <row r="158" spans="6:20" ht="15.75" customHeight="1">
      <c r="F158" s="148"/>
      <c r="G158" s="12">
        <f>$G$28</f>
        <v>20</v>
      </c>
      <c r="H158" s="14">
        <v>384</v>
      </c>
      <c r="I158" s="14">
        <v>106</v>
      </c>
      <c r="J158" s="14">
        <v>2</v>
      </c>
      <c r="K158" s="14">
        <v>7</v>
      </c>
      <c r="L158" s="14">
        <v>9</v>
      </c>
      <c r="N158" s="148"/>
      <c r="O158" s="12">
        <f>$G$28</f>
        <v>20</v>
      </c>
      <c r="P158" s="25">
        <f t="shared" si="18"/>
        <v>4.3306642607420773E-2</v>
      </c>
      <c r="Q158" s="25">
        <f t="shared" si="18"/>
        <v>3.1342400946185692E-2</v>
      </c>
      <c r="R158" s="25">
        <f t="shared" si="18"/>
        <v>1.098901098901099E-2</v>
      </c>
      <c r="S158" s="25">
        <f t="shared" si="18"/>
        <v>1.1945392491467578E-2</v>
      </c>
      <c r="T158" s="25">
        <f t="shared" si="18"/>
        <v>1.1221945137157107E-2</v>
      </c>
    </row>
    <row r="159" spans="6:20" ht="15.75" customHeight="1">
      <c r="F159" s="148"/>
      <c r="G159" s="12">
        <f>$G$29</f>
        <v>21</v>
      </c>
      <c r="H159" s="14">
        <v>347</v>
      </c>
      <c r="I159" s="14">
        <v>92</v>
      </c>
      <c r="J159" s="14">
        <v>1</v>
      </c>
      <c r="K159" s="14">
        <v>6</v>
      </c>
      <c r="L159" s="14">
        <v>9</v>
      </c>
      <c r="N159" s="148"/>
      <c r="O159" s="12">
        <f>$G$29</f>
        <v>21</v>
      </c>
      <c r="P159" s="25">
        <f t="shared" si="18"/>
        <v>3.9133867147851588E-2</v>
      </c>
      <c r="Q159" s="25">
        <f t="shared" si="18"/>
        <v>2.7202838557066823E-2</v>
      </c>
      <c r="R159" s="25">
        <f t="shared" si="18"/>
        <v>5.4945054945054949E-3</v>
      </c>
      <c r="S159" s="25">
        <f t="shared" si="18"/>
        <v>1.0238907849829351E-2</v>
      </c>
      <c r="T159" s="25">
        <f t="shared" si="18"/>
        <v>1.1221945137157107E-2</v>
      </c>
    </row>
    <row r="160" spans="6:20" ht="15.75" customHeight="1">
      <c r="F160" s="148"/>
      <c r="G160" s="12">
        <f>$G$30</f>
        <v>22</v>
      </c>
      <c r="H160" s="14">
        <v>292</v>
      </c>
      <c r="I160" s="14">
        <v>60</v>
      </c>
      <c r="J160" s="14">
        <v>1</v>
      </c>
      <c r="K160" s="14">
        <v>12</v>
      </c>
      <c r="L160" s="14">
        <v>5</v>
      </c>
      <c r="N160" s="148"/>
      <c r="O160" s="12">
        <f>$G$30</f>
        <v>22</v>
      </c>
      <c r="P160" s="25">
        <f t="shared" si="18"/>
        <v>3.2931092816059548E-2</v>
      </c>
      <c r="Q160" s="25">
        <f t="shared" si="18"/>
        <v>1.7740981667652277E-2</v>
      </c>
      <c r="R160" s="25">
        <f t="shared" si="18"/>
        <v>5.4945054945054949E-3</v>
      </c>
      <c r="S160" s="25">
        <f t="shared" si="18"/>
        <v>2.0477815699658702E-2</v>
      </c>
      <c r="T160" s="25">
        <f t="shared" si="18"/>
        <v>6.2344139650872821E-3</v>
      </c>
    </row>
    <row r="161" spans="6:20" ht="15.75" customHeight="1">
      <c r="F161" s="149"/>
      <c r="G161" s="12">
        <f>$G$31</f>
        <v>23</v>
      </c>
      <c r="H161" s="14">
        <v>136</v>
      </c>
      <c r="I161" s="14">
        <v>43</v>
      </c>
      <c r="J161" s="14">
        <v>2</v>
      </c>
      <c r="K161" s="14">
        <v>7</v>
      </c>
      <c r="L161" s="14">
        <v>8</v>
      </c>
      <c r="N161" s="149"/>
      <c r="O161" s="12">
        <f>$G$31</f>
        <v>23</v>
      </c>
      <c r="P161" s="25">
        <f t="shared" si="18"/>
        <v>1.5337769256794857E-2</v>
      </c>
      <c r="Q161" s="25">
        <f t="shared" si="18"/>
        <v>1.2714370195150799E-2</v>
      </c>
      <c r="R161" s="25">
        <f t="shared" si="18"/>
        <v>1.098901098901099E-2</v>
      </c>
      <c r="S161" s="25">
        <f t="shared" si="18"/>
        <v>1.1945392491467578E-2</v>
      </c>
      <c r="T161" s="25">
        <f t="shared" si="18"/>
        <v>9.9750623441396506E-3</v>
      </c>
    </row>
    <row r="162" spans="6:20" ht="15.75" customHeight="1">
      <c r="F162" s="177"/>
      <c r="G162" s="178"/>
      <c r="H162" s="15">
        <f t="shared" ref="H162:L162" si="19">SUM(H138:H161)</f>
        <v>8867</v>
      </c>
      <c r="I162" s="15">
        <f t="shared" si="19"/>
        <v>3382</v>
      </c>
      <c r="J162" s="15">
        <f t="shared" si="19"/>
        <v>182</v>
      </c>
      <c r="K162" s="15">
        <f t="shared" si="19"/>
        <v>586</v>
      </c>
      <c r="L162" s="15">
        <f t="shared" si="19"/>
        <v>802</v>
      </c>
    </row>
    <row r="163" spans="6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6:20" ht="15.75" customHeight="1">
      <c r="F164" s="174">
        <v>45213</v>
      </c>
      <c r="G164" s="12">
        <f>$G$8</f>
        <v>0</v>
      </c>
      <c r="H164" s="14">
        <v>109</v>
      </c>
      <c r="I164" s="14">
        <v>32</v>
      </c>
      <c r="J164" s="14">
        <v>2</v>
      </c>
      <c r="K164" s="14">
        <v>13</v>
      </c>
      <c r="L164" s="14">
        <v>14</v>
      </c>
      <c r="N164" s="174">
        <v>45213</v>
      </c>
      <c r="O164" s="12">
        <f>$G$8</f>
        <v>0</v>
      </c>
      <c r="P164" s="25">
        <f t="shared" ref="P164:T179" si="20">H164/H$188</f>
        <v>8.8302009073233968E-3</v>
      </c>
      <c r="Q164" s="25">
        <f t="shared" si="20"/>
        <v>8.8913587107529862E-3</v>
      </c>
      <c r="R164" s="25">
        <f t="shared" si="20"/>
        <v>7.2727272727272727E-3</v>
      </c>
      <c r="S164" s="25">
        <f t="shared" si="20"/>
        <v>4.1533546325878593E-2</v>
      </c>
      <c r="T164" s="25">
        <f t="shared" si="20"/>
        <v>2.4604569420035149E-2</v>
      </c>
    </row>
    <row r="165" spans="6:20" ht="15.75" customHeight="1">
      <c r="F165" s="148"/>
      <c r="G165" s="12">
        <f>$G$9</f>
        <v>1</v>
      </c>
      <c r="H165" s="14">
        <v>76</v>
      </c>
      <c r="I165" s="14">
        <v>19</v>
      </c>
      <c r="J165" s="14">
        <v>0</v>
      </c>
      <c r="K165" s="14">
        <v>8</v>
      </c>
      <c r="L165" s="14">
        <v>9</v>
      </c>
      <c r="N165" s="148"/>
      <c r="O165" s="12">
        <f>$G$9</f>
        <v>1</v>
      </c>
      <c r="P165" s="25">
        <f t="shared" si="20"/>
        <v>6.1568373298768629E-3</v>
      </c>
      <c r="Q165" s="25">
        <f t="shared" si="20"/>
        <v>5.279244234509586E-3</v>
      </c>
      <c r="R165" s="25">
        <f t="shared" si="20"/>
        <v>0</v>
      </c>
      <c r="S165" s="25">
        <f t="shared" si="20"/>
        <v>2.5559105431309903E-2</v>
      </c>
      <c r="T165" s="25">
        <f t="shared" si="20"/>
        <v>1.5817223198594025E-2</v>
      </c>
    </row>
    <row r="166" spans="6:20" ht="15.75" customHeight="1">
      <c r="F166" s="148"/>
      <c r="G166" s="12">
        <f>$G$10</f>
        <v>2</v>
      </c>
      <c r="H166" s="11">
        <v>78</v>
      </c>
      <c r="I166" s="11">
        <v>30</v>
      </c>
      <c r="J166" s="11">
        <v>1</v>
      </c>
      <c r="K166" s="11">
        <v>6</v>
      </c>
      <c r="L166" s="11">
        <v>8</v>
      </c>
      <c r="N166" s="148"/>
      <c r="O166" s="12">
        <f>$G$10</f>
        <v>2</v>
      </c>
      <c r="P166" s="25">
        <f t="shared" si="20"/>
        <v>6.3188593648736231E-3</v>
      </c>
      <c r="Q166" s="25">
        <f t="shared" si="20"/>
        <v>8.3356487913309255E-3</v>
      </c>
      <c r="R166" s="25">
        <f t="shared" si="20"/>
        <v>3.6363636363636364E-3</v>
      </c>
      <c r="S166" s="25">
        <f t="shared" si="20"/>
        <v>1.9169329073482427E-2</v>
      </c>
      <c r="T166" s="25">
        <f t="shared" si="20"/>
        <v>1.4059753954305799E-2</v>
      </c>
    </row>
    <row r="167" spans="6:20" ht="15.75" customHeight="1">
      <c r="F167" s="148"/>
      <c r="G167" s="12">
        <f>$G$11</f>
        <v>3</v>
      </c>
      <c r="H167" s="14">
        <v>83</v>
      </c>
      <c r="I167" s="14">
        <v>37</v>
      </c>
      <c r="J167" s="14">
        <v>0</v>
      </c>
      <c r="K167" s="14">
        <v>11</v>
      </c>
      <c r="L167" s="14">
        <v>10</v>
      </c>
      <c r="N167" s="148"/>
      <c r="O167" s="12">
        <f>$G$11</f>
        <v>3</v>
      </c>
      <c r="P167" s="25">
        <f t="shared" si="20"/>
        <v>6.7239144523655219E-3</v>
      </c>
      <c r="Q167" s="25">
        <f t="shared" si="20"/>
        <v>1.0280633509308142E-2</v>
      </c>
      <c r="R167" s="25">
        <f t="shared" si="20"/>
        <v>0</v>
      </c>
      <c r="S167" s="25">
        <f t="shared" si="20"/>
        <v>3.5143769968051117E-2</v>
      </c>
      <c r="T167" s="25">
        <f t="shared" si="20"/>
        <v>1.7574692442882251E-2</v>
      </c>
    </row>
    <row r="168" spans="6:20" ht="15.75" customHeight="1">
      <c r="F168" s="148"/>
      <c r="G168" s="12">
        <f>$G$12</f>
        <v>4</v>
      </c>
      <c r="H168" s="14">
        <v>151</v>
      </c>
      <c r="I168" s="14">
        <v>70</v>
      </c>
      <c r="J168" s="14">
        <v>1</v>
      </c>
      <c r="K168" s="14">
        <v>17</v>
      </c>
      <c r="L168" s="14">
        <v>13</v>
      </c>
      <c r="N168" s="148"/>
      <c r="O168" s="12">
        <f>$G$12</f>
        <v>4</v>
      </c>
      <c r="P168" s="25">
        <f t="shared" si="20"/>
        <v>1.2232663642255347E-2</v>
      </c>
      <c r="Q168" s="25">
        <f t="shared" si="20"/>
        <v>1.9449847179772158E-2</v>
      </c>
      <c r="R168" s="25">
        <f t="shared" si="20"/>
        <v>3.6363636363636364E-3</v>
      </c>
      <c r="S168" s="25">
        <f t="shared" si="20"/>
        <v>5.4313099041533544E-2</v>
      </c>
      <c r="T168" s="25">
        <f t="shared" si="20"/>
        <v>2.2847100175746926E-2</v>
      </c>
    </row>
    <row r="169" spans="6:20" ht="15.75" customHeight="1">
      <c r="F169" s="148"/>
      <c r="G169" s="12">
        <f>$G$13</f>
        <v>5</v>
      </c>
      <c r="H169" s="14">
        <v>269</v>
      </c>
      <c r="I169" s="14">
        <v>116</v>
      </c>
      <c r="J169" s="14">
        <v>9</v>
      </c>
      <c r="K169" s="14">
        <v>16</v>
      </c>
      <c r="L169" s="14">
        <v>16</v>
      </c>
      <c r="N169" s="148"/>
      <c r="O169" s="12">
        <f>$G$13</f>
        <v>5</v>
      </c>
      <c r="P169" s="25">
        <f t="shared" si="20"/>
        <v>2.1791963707064162E-2</v>
      </c>
      <c r="Q169" s="25">
        <f t="shared" si="20"/>
        <v>3.223117532647958E-2</v>
      </c>
      <c r="R169" s="25">
        <f t="shared" si="20"/>
        <v>3.272727272727273E-2</v>
      </c>
      <c r="S169" s="25">
        <f t="shared" si="20"/>
        <v>5.1118210862619806E-2</v>
      </c>
      <c r="T169" s="25">
        <f t="shared" si="20"/>
        <v>2.8119507908611598E-2</v>
      </c>
    </row>
    <row r="170" spans="6:20" ht="15.75" customHeight="1">
      <c r="F170" s="148"/>
      <c r="G170" s="12">
        <f>$G$14</f>
        <v>6</v>
      </c>
      <c r="H170" s="14">
        <v>548</v>
      </c>
      <c r="I170" s="14">
        <v>196</v>
      </c>
      <c r="J170" s="14">
        <v>36</v>
      </c>
      <c r="K170" s="14">
        <v>26</v>
      </c>
      <c r="L170" s="14">
        <v>35</v>
      </c>
      <c r="N170" s="148"/>
      <c r="O170" s="12">
        <f>$G$14</f>
        <v>6</v>
      </c>
      <c r="P170" s="25">
        <f t="shared" si="20"/>
        <v>4.4394037589112118E-2</v>
      </c>
      <c r="Q170" s="25">
        <f t="shared" si="20"/>
        <v>5.4459572103362046E-2</v>
      </c>
      <c r="R170" s="25">
        <f t="shared" si="20"/>
        <v>0.13090909090909092</v>
      </c>
      <c r="S170" s="25">
        <f t="shared" si="20"/>
        <v>8.3067092651757185E-2</v>
      </c>
      <c r="T170" s="25">
        <f t="shared" si="20"/>
        <v>6.1511423550087874E-2</v>
      </c>
    </row>
    <row r="171" spans="6:20" ht="15.75" customHeight="1">
      <c r="F171" s="148"/>
      <c r="G171" s="12">
        <f>$G$15</f>
        <v>7</v>
      </c>
      <c r="H171" s="14">
        <v>892</v>
      </c>
      <c r="I171" s="14">
        <v>270</v>
      </c>
      <c r="J171" s="14">
        <v>71</v>
      </c>
      <c r="K171" s="14">
        <v>32</v>
      </c>
      <c r="L171" s="14">
        <v>44</v>
      </c>
      <c r="N171" s="148"/>
      <c r="O171" s="12">
        <f>$G$15</f>
        <v>7</v>
      </c>
      <c r="P171" s="25">
        <f t="shared" si="20"/>
        <v>7.2261827608554763E-2</v>
      </c>
      <c r="Q171" s="25">
        <f t="shared" si="20"/>
        <v>7.5020839121978322E-2</v>
      </c>
      <c r="R171" s="25">
        <f t="shared" si="20"/>
        <v>0.25818181818181818</v>
      </c>
      <c r="S171" s="25">
        <f t="shared" si="20"/>
        <v>0.10223642172523961</v>
      </c>
      <c r="T171" s="25">
        <f t="shared" si="20"/>
        <v>7.7328646748681895E-2</v>
      </c>
    </row>
    <row r="172" spans="6:20" ht="15.75" customHeight="1">
      <c r="F172" s="148"/>
      <c r="G172" s="12">
        <f>$G$16</f>
        <v>8</v>
      </c>
      <c r="H172" s="14">
        <v>1167</v>
      </c>
      <c r="I172" s="14">
        <v>366</v>
      </c>
      <c r="J172" s="14">
        <v>36</v>
      </c>
      <c r="K172" s="14">
        <v>21</v>
      </c>
      <c r="L172" s="14">
        <v>54</v>
      </c>
      <c r="N172" s="148"/>
      <c r="O172" s="12">
        <f>$G$16</f>
        <v>8</v>
      </c>
      <c r="P172" s="25">
        <f t="shared" si="20"/>
        <v>9.4539857420609205E-2</v>
      </c>
      <c r="Q172" s="25">
        <f t="shared" si="20"/>
        <v>0.10169491525423729</v>
      </c>
      <c r="R172" s="25">
        <f t="shared" si="20"/>
        <v>0.13090909090909092</v>
      </c>
      <c r="S172" s="25">
        <f t="shared" si="20"/>
        <v>6.7092651757188496E-2</v>
      </c>
      <c r="T172" s="25">
        <f t="shared" si="20"/>
        <v>9.4903339191564143E-2</v>
      </c>
    </row>
    <row r="173" spans="6:20" ht="15.75" customHeight="1">
      <c r="F173" s="148"/>
      <c r="G173" s="12">
        <f>$G$17</f>
        <v>9</v>
      </c>
      <c r="H173" s="14">
        <v>1282</v>
      </c>
      <c r="I173" s="14">
        <v>347</v>
      </c>
      <c r="J173" s="14">
        <v>23</v>
      </c>
      <c r="K173" s="14">
        <v>21</v>
      </c>
      <c r="L173" s="14">
        <v>61</v>
      </c>
      <c r="N173" s="148"/>
      <c r="O173" s="12">
        <f>$G$17</f>
        <v>9</v>
      </c>
      <c r="P173" s="25">
        <f t="shared" si="20"/>
        <v>0.10385612443292287</v>
      </c>
      <c r="Q173" s="25">
        <f t="shared" si="20"/>
        <v>9.64156710197277E-2</v>
      </c>
      <c r="R173" s="25">
        <f t="shared" si="20"/>
        <v>8.3636363636363634E-2</v>
      </c>
      <c r="S173" s="25">
        <f t="shared" si="20"/>
        <v>6.7092651757188496E-2</v>
      </c>
      <c r="T173" s="25">
        <f t="shared" si="20"/>
        <v>0.10720562390158173</v>
      </c>
    </row>
    <row r="174" spans="6:20" ht="15.75" customHeight="1">
      <c r="F174" s="148"/>
      <c r="G174" s="12">
        <f>$G$18</f>
        <v>10</v>
      </c>
      <c r="H174" s="14">
        <v>1195</v>
      </c>
      <c r="I174" s="14">
        <v>268</v>
      </c>
      <c r="J174" s="14">
        <v>11</v>
      </c>
      <c r="K174" s="14">
        <v>27</v>
      </c>
      <c r="L174" s="14">
        <v>53</v>
      </c>
      <c r="N174" s="148"/>
      <c r="O174" s="12">
        <f>$G$18</f>
        <v>10</v>
      </c>
      <c r="P174" s="25">
        <f t="shared" si="20"/>
        <v>9.6808165910563834E-2</v>
      </c>
      <c r="Q174" s="25">
        <f t="shared" si="20"/>
        <v>7.4465129202556268E-2</v>
      </c>
      <c r="R174" s="25">
        <f t="shared" si="20"/>
        <v>0.04</v>
      </c>
      <c r="S174" s="25">
        <f t="shared" si="20"/>
        <v>8.6261980830670923E-2</v>
      </c>
      <c r="T174" s="25">
        <f t="shared" si="20"/>
        <v>9.3145869947275917E-2</v>
      </c>
    </row>
    <row r="175" spans="6:20" ht="15.75" customHeight="1">
      <c r="F175" s="148"/>
      <c r="G175" s="12">
        <f>$G$19</f>
        <v>11</v>
      </c>
      <c r="H175" s="14">
        <v>691</v>
      </c>
      <c r="I175" s="14">
        <v>213</v>
      </c>
      <c r="J175" s="14">
        <v>8</v>
      </c>
      <c r="K175" s="14">
        <v>13</v>
      </c>
      <c r="L175" s="14">
        <v>53</v>
      </c>
      <c r="N175" s="148"/>
      <c r="O175" s="12">
        <f>$G$19</f>
        <v>11</v>
      </c>
      <c r="P175" s="25">
        <f t="shared" si="20"/>
        <v>5.5978613091380428E-2</v>
      </c>
      <c r="Q175" s="25">
        <f t="shared" si="20"/>
        <v>5.9183106418449566E-2</v>
      </c>
      <c r="R175" s="25">
        <f t="shared" si="20"/>
        <v>2.9090909090909091E-2</v>
      </c>
      <c r="S175" s="25">
        <f t="shared" si="20"/>
        <v>4.1533546325878593E-2</v>
      </c>
      <c r="T175" s="25">
        <f t="shared" si="20"/>
        <v>9.3145869947275917E-2</v>
      </c>
    </row>
    <row r="176" spans="6:20" ht="15.75" customHeight="1">
      <c r="F176" s="148"/>
      <c r="G176" s="12">
        <f>$G$20</f>
        <v>12</v>
      </c>
      <c r="H176" s="14">
        <v>775</v>
      </c>
      <c r="I176" s="14">
        <v>200</v>
      </c>
      <c r="J176" s="14">
        <v>5</v>
      </c>
      <c r="K176" s="14">
        <v>17</v>
      </c>
      <c r="L176" s="14">
        <v>42</v>
      </c>
      <c r="N176" s="148"/>
      <c r="O176" s="12">
        <f>$G$20</f>
        <v>12</v>
      </c>
      <c r="P176" s="25">
        <f t="shared" si="20"/>
        <v>6.2783538561244329E-2</v>
      </c>
      <c r="Q176" s="25">
        <f t="shared" si="20"/>
        <v>5.5570991942206167E-2</v>
      </c>
      <c r="R176" s="25">
        <f t="shared" si="20"/>
        <v>1.8181818181818181E-2</v>
      </c>
      <c r="S176" s="25">
        <f t="shared" si="20"/>
        <v>5.4313099041533544E-2</v>
      </c>
      <c r="T176" s="25">
        <f t="shared" si="20"/>
        <v>7.3813708260105443E-2</v>
      </c>
    </row>
    <row r="177" spans="6:20" ht="15.75" customHeight="1">
      <c r="F177" s="148"/>
      <c r="G177" s="12">
        <f>$G$21</f>
        <v>13</v>
      </c>
      <c r="H177" s="14">
        <v>855</v>
      </c>
      <c r="I177" s="14">
        <v>209</v>
      </c>
      <c r="J177" s="14">
        <v>16</v>
      </c>
      <c r="K177" s="14">
        <v>8</v>
      </c>
      <c r="L177" s="14">
        <v>31</v>
      </c>
      <c r="N177" s="148"/>
      <c r="O177" s="12">
        <f>$G$21</f>
        <v>13</v>
      </c>
      <c r="P177" s="25">
        <f t="shared" si="20"/>
        <v>6.9264419961114709E-2</v>
      </c>
      <c r="Q177" s="25">
        <f t="shared" si="20"/>
        <v>5.8071686579605444E-2</v>
      </c>
      <c r="R177" s="25">
        <f t="shared" si="20"/>
        <v>5.8181818181818182E-2</v>
      </c>
      <c r="S177" s="25">
        <f t="shared" si="20"/>
        <v>2.5559105431309903E-2</v>
      </c>
      <c r="T177" s="25">
        <f t="shared" si="20"/>
        <v>5.4481546572934976E-2</v>
      </c>
    </row>
    <row r="178" spans="6:20" ht="15.75" customHeight="1">
      <c r="F178" s="148"/>
      <c r="G178" s="12">
        <f>$G$22</f>
        <v>14</v>
      </c>
      <c r="H178" s="14">
        <v>773</v>
      </c>
      <c r="I178" s="14">
        <v>207</v>
      </c>
      <c r="J178" s="14">
        <v>14</v>
      </c>
      <c r="K178" s="14">
        <v>14</v>
      </c>
      <c r="L178" s="14">
        <v>51</v>
      </c>
      <c r="N178" s="148"/>
      <c r="O178" s="12">
        <f>$G$22</f>
        <v>14</v>
      </c>
      <c r="P178" s="25">
        <f t="shared" si="20"/>
        <v>6.2621516526247575E-2</v>
      </c>
      <c r="Q178" s="25">
        <f t="shared" si="20"/>
        <v>5.7515976660183384E-2</v>
      </c>
      <c r="R178" s="25">
        <f t="shared" si="20"/>
        <v>5.0909090909090911E-2</v>
      </c>
      <c r="S178" s="25">
        <f t="shared" si="20"/>
        <v>4.472843450479233E-2</v>
      </c>
      <c r="T178" s="25">
        <f t="shared" si="20"/>
        <v>8.9630931458699478E-2</v>
      </c>
    </row>
    <row r="179" spans="6:20" ht="15.75" customHeight="1">
      <c r="F179" s="148"/>
      <c r="G179" s="12">
        <f>$G$23</f>
        <v>15</v>
      </c>
      <c r="H179" s="14">
        <v>674</v>
      </c>
      <c r="I179" s="14">
        <v>194</v>
      </c>
      <c r="J179" s="14">
        <v>18</v>
      </c>
      <c r="K179" s="14">
        <v>11</v>
      </c>
      <c r="L179" s="14">
        <v>25</v>
      </c>
      <c r="N179" s="148"/>
      <c r="O179" s="12">
        <f>$G$23</f>
        <v>15</v>
      </c>
      <c r="P179" s="25">
        <f t="shared" si="20"/>
        <v>5.4601425793907969E-2</v>
      </c>
      <c r="Q179" s="25">
        <f t="shared" si="20"/>
        <v>5.3903862183939985E-2</v>
      </c>
      <c r="R179" s="25">
        <f t="shared" si="20"/>
        <v>6.545454545454546E-2</v>
      </c>
      <c r="S179" s="25">
        <f t="shared" si="20"/>
        <v>3.5143769968051117E-2</v>
      </c>
      <c r="T179" s="25">
        <f t="shared" si="20"/>
        <v>4.3936731107205626E-2</v>
      </c>
    </row>
    <row r="180" spans="6:20" ht="15.75" customHeight="1">
      <c r="F180" s="148"/>
      <c r="G180" s="12">
        <f>$G$24</f>
        <v>16</v>
      </c>
      <c r="H180" s="14">
        <v>575</v>
      </c>
      <c r="I180" s="14">
        <v>192</v>
      </c>
      <c r="J180" s="14">
        <v>6</v>
      </c>
      <c r="K180" s="14">
        <v>14</v>
      </c>
      <c r="L180" s="14">
        <v>23</v>
      </c>
      <c r="N180" s="148"/>
      <c r="O180" s="12">
        <f>$G$24</f>
        <v>16</v>
      </c>
      <c r="P180" s="25">
        <f t="shared" ref="P180:T187" si="21">H180/H$188</f>
        <v>4.658133506156837E-2</v>
      </c>
      <c r="Q180" s="25">
        <f t="shared" si="21"/>
        <v>5.3348152264517924E-2</v>
      </c>
      <c r="R180" s="25">
        <f t="shared" si="21"/>
        <v>2.181818181818182E-2</v>
      </c>
      <c r="S180" s="25">
        <f t="shared" si="21"/>
        <v>4.472843450479233E-2</v>
      </c>
      <c r="T180" s="25">
        <f t="shared" si="21"/>
        <v>4.0421792618629174E-2</v>
      </c>
    </row>
    <row r="181" spans="6:20" ht="15.75" customHeight="1">
      <c r="F181" s="148"/>
      <c r="G181" s="12">
        <f>$G$25</f>
        <v>17</v>
      </c>
      <c r="H181" s="14">
        <v>499</v>
      </c>
      <c r="I181" s="14">
        <v>198</v>
      </c>
      <c r="J181" s="14">
        <v>4</v>
      </c>
      <c r="K181" s="14">
        <v>7</v>
      </c>
      <c r="L181" s="14">
        <v>4</v>
      </c>
      <c r="N181" s="148"/>
      <c r="O181" s="12">
        <f>$G$25</f>
        <v>17</v>
      </c>
      <c r="P181" s="25">
        <f t="shared" si="21"/>
        <v>4.042449773169151E-2</v>
      </c>
      <c r="Q181" s="25">
        <f t="shared" si="21"/>
        <v>5.5015282022784107E-2</v>
      </c>
      <c r="R181" s="25">
        <f t="shared" si="21"/>
        <v>1.4545454545454545E-2</v>
      </c>
      <c r="S181" s="25">
        <f t="shared" si="21"/>
        <v>2.2364217252396165E-2</v>
      </c>
      <c r="T181" s="25">
        <f t="shared" si="21"/>
        <v>7.0298769771528994E-3</v>
      </c>
    </row>
    <row r="182" spans="6:20" ht="15.75" customHeight="1">
      <c r="F182" s="148"/>
      <c r="G182" s="12">
        <f>$G$26</f>
        <v>18</v>
      </c>
      <c r="H182" s="14">
        <v>399</v>
      </c>
      <c r="I182" s="14">
        <v>125</v>
      </c>
      <c r="J182" s="14">
        <v>1</v>
      </c>
      <c r="K182" s="14">
        <v>4</v>
      </c>
      <c r="L182" s="14">
        <v>6</v>
      </c>
      <c r="N182" s="148"/>
      <c r="O182" s="12">
        <f>$G$26</f>
        <v>18</v>
      </c>
      <c r="P182" s="25">
        <f t="shared" si="21"/>
        <v>3.2323395981853534E-2</v>
      </c>
      <c r="Q182" s="25">
        <f t="shared" si="21"/>
        <v>3.4731869963878857E-2</v>
      </c>
      <c r="R182" s="25">
        <f t="shared" si="21"/>
        <v>3.6363636363636364E-3</v>
      </c>
      <c r="S182" s="25">
        <f t="shared" si="21"/>
        <v>1.2779552715654952E-2</v>
      </c>
      <c r="T182" s="25">
        <f t="shared" si="21"/>
        <v>1.054481546572935E-2</v>
      </c>
    </row>
    <row r="183" spans="6:20" ht="15.75" customHeight="1">
      <c r="F183" s="148"/>
      <c r="G183" s="12">
        <f>$G$27</f>
        <v>19</v>
      </c>
      <c r="H183" s="14">
        <v>363</v>
      </c>
      <c r="I183" s="14">
        <v>91</v>
      </c>
      <c r="J183" s="14">
        <v>3</v>
      </c>
      <c r="K183" s="14">
        <v>9</v>
      </c>
      <c r="L183" s="14">
        <v>7</v>
      </c>
      <c r="N183" s="148"/>
      <c r="O183" s="12">
        <f>$G$27</f>
        <v>19</v>
      </c>
      <c r="P183" s="25">
        <f t="shared" si="21"/>
        <v>2.940699935191186E-2</v>
      </c>
      <c r="Q183" s="25">
        <f t="shared" si="21"/>
        <v>2.5284801333703807E-2</v>
      </c>
      <c r="R183" s="25">
        <f t="shared" si="21"/>
        <v>1.090909090909091E-2</v>
      </c>
      <c r="S183" s="25">
        <f t="shared" si="21"/>
        <v>2.8753993610223641E-2</v>
      </c>
      <c r="T183" s="25">
        <f t="shared" si="21"/>
        <v>1.2302284710017574E-2</v>
      </c>
    </row>
    <row r="184" spans="6:20" ht="15.75" customHeight="1">
      <c r="F184" s="148"/>
      <c r="G184" s="12">
        <f>$G$28</f>
        <v>20</v>
      </c>
      <c r="H184" s="14">
        <v>262</v>
      </c>
      <c r="I184" s="14">
        <v>64</v>
      </c>
      <c r="J184" s="14">
        <v>5</v>
      </c>
      <c r="K184" s="14">
        <v>9</v>
      </c>
      <c r="L184" s="14">
        <v>1</v>
      </c>
      <c r="N184" s="148"/>
      <c r="O184" s="12">
        <f>$G$28</f>
        <v>20</v>
      </c>
      <c r="P184" s="25">
        <f t="shared" si="21"/>
        <v>2.1224886584575501E-2</v>
      </c>
      <c r="Q184" s="25">
        <f t="shared" si="21"/>
        <v>1.7782717421505972E-2</v>
      </c>
      <c r="R184" s="25">
        <f t="shared" si="21"/>
        <v>1.8181818181818181E-2</v>
      </c>
      <c r="S184" s="25">
        <f t="shared" si="21"/>
        <v>2.8753993610223641E-2</v>
      </c>
      <c r="T184" s="25">
        <f t="shared" si="21"/>
        <v>1.7574692442882249E-3</v>
      </c>
    </row>
    <row r="185" spans="6:20" ht="15.75" customHeight="1">
      <c r="F185" s="148"/>
      <c r="G185" s="12">
        <f>$G$29</f>
        <v>21</v>
      </c>
      <c r="H185" s="14">
        <v>277</v>
      </c>
      <c r="I185" s="14">
        <v>76</v>
      </c>
      <c r="J185" s="14">
        <v>3</v>
      </c>
      <c r="K185" s="14">
        <v>4</v>
      </c>
      <c r="L185" s="14">
        <v>2</v>
      </c>
      <c r="N185" s="148"/>
      <c r="O185" s="12">
        <f>$G$29</f>
        <v>21</v>
      </c>
      <c r="P185" s="25">
        <f t="shared" si="21"/>
        <v>2.2440051847051199E-2</v>
      </c>
      <c r="Q185" s="25">
        <f t="shared" si="21"/>
        <v>2.1116976938038344E-2</v>
      </c>
      <c r="R185" s="25">
        <f t="shared" si="21"/>
        <v>1.090909090909091E-2</v>
      </c>
      <c r="S185" s="25">
        <f t="shared" si="21"/>
        <v>1.2779552715654952E-2</v>
      </c>
      <c r="T185" s="25">
        <f t="shared" si="21"/>
        <v>3.5149384885764497E-3</v>
      </c>
    </row>
    <row r="186" spans="6:20" ht="15.75" customHeight="1">
      <c r="F186" s="148"/>
      <c r="G186" s="12">
        <f>$G$30</f>
        <v>22</v>
      </c>
      <c r="H186" s="14">
        <v>198</v>
      </c>
      <c r="I186" s="14">
        <v>42</v>
      </c>
      <c r="J186" s="14">
        <v>1</v>
      </c>
      <c r="K186" s="14">
        <v>3</v>
      </c>
      <c r="L186" s="14">
        <v>3</v>
      </c>
      <c r="N186" s="148"/>
      <c r="O186" s="12">
        <f>$G$30</f>
        <v>22</v>
      </c>
      <c r="P186" s="25">
        <f t="shared" si="21"/>
        <v>1.6040181464679195E-2</v>
      </c>
      <c r="Q186" s="25">
        <f t="shared" si="21"/>
        <v>1.1669908307863295E-2</v>
      </c>
      <c r="R186" s="25">
        <f t="shared" si="21"/>
        <v>3.6363636363636364E-3</v>
      </c>
      <c r="S186" s="25">
        <f t="shared" si="21"/>
        <v>9.5846645367412137E-3</v>
      </c>
      <c r="T186" s="25">
        <f t="shared" si="21"/>
        <v>5.272407732864675E-3</v>
      </c>
    </row>
    <row r="187" spans="6:20" ht="15.75" customHeight="1">
      <c r="F187" s="149"/>
      <c r="G187" s="12">
        <f>$G$31</f>
        <v>23</v>
      </c>
      <c r="H187" s="14">
        <v>153</v>
      </c>
      <c r="I187" s="14">
        <v>37</v>
      </c>
      <c r="J187" s="14">
        <v>1</v>
      </c>
      <c r="K187" s="14">
        <v>2</v>
      </c>
      <c r="L187" s="14">
        <v>4</v>
      </c>
      <c r="N187" s="149"/>
      <c r="O187" s="12">
        <f>$G$31</f>
        <v>23</v>
      </c>
      <c r="P187" s="25">
        <f t="shared" si="21"/>
        <v>1.2394685677252106E-2</v>
      </c>
      <c r="Q187" s="25">
        <f t="shared" si="21"/>
        <v>1.0280633509308142E-2</v>
      </c>
      <c r="R187" s="25">
        <f t="shared" si="21"/>
        <v>3.6363636363636364E-3</v>
      </c>
      <c r="S187" s="25">
        <f t="shared" si="21"/>
        <v>6.3897763578274758E-3</v>
      </c>
      <c r="T187" s="25">
        <f t="shared" si="21"/>
        <v>7.0298769771528994E-3</v>
      </c>
    </row>
    <row r="188" spans="6:20" ht="15.75" customHeight="1">
      <c r="F188" s="177"/>
      <c r="G188" s="178"/>
      <c r="H188" s="15">
        <f t="shared" ref="H188:L188" si="22">SUM(H164:H187)</f>
        <v>12344</v>
      </c>
      <c r="I188" s="15">
        <f t="shared" si="22"/>
        <v>3599</v>
      </c>
      <c r="J188" s="15">
        <f t="shared" si="22"/>
        <v>275</v>
      </c>
      <c r="K188" s="15">
        <f t="shared" si="22"/>
        <v>313</v>
      </c>
      <c r="L188" s="15">
        <f t="shared" si="22"/>
        <v>569</v>
      </c>
    </row>
    <row r="189" spans="6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6:20" ht="15.75" customHeight="1">
      <c r="F190" s="174">
        <v>45214</v>
      </c>
      <c r="G190" s="12">
        <f>$G$8</f>
        <v>0</v>
      </c>
      <c r="H190" s="14">
        <v>103</v>
      </c>
      <c r="I190" s="14">
        <v>17</v>
      </c>
      <c r="J190" s="14">
        <v>0</v>
      </c>
      <c r="K190" s="14">
        <v>4</v>
      </c>
      <c r="L190" s="14">
        <v>1</v>
      </c>
      <c r="N190" s="174">
        <v>45214</v>
      </c>
      <c r="O190" s="12">
        <f>$G$8</f>
        <v>0</v>
      </c>
      <c r="P190" s="25">
        <f t="shared" ref="P190:T205" si="23">H190/H$214</f>
        <v>9.6759041803663685E-3</v>
      </c>
      <c r="Q190" s="25">
        <f t="shared" si="23"/>
        <v>5.811965811965812E-3</v>
      </c>
      <c r="R190" s="25">
        <f t="shared" si="23"/>
        <v>0</v>
      </c>
      <c r="S190" s="25">
        <f t="shared" si="23"/>
        <v>2.4390243902439025E-2</v>
      </c>
      <c r="T190" s="25">
        <f t="shared" si="23"/>
        <v>4.1322314049586778E-3</v>
      </c>
    </row>
    <row r="191" spans="6:20" ht="15.75" customHeight="1">
      <c r="F191" s="148"/>
      <c r="G191" s="12">
        <f>$G$9</f>
        <v>1</v>
      </c>
      <c r="H191" s="14">
        <v>60</v>
      </c>
      <c r="I191" s="14">
        <v>23</v>
      </c>
      <c r="J191" s="14">
        <v>2</v>
      </c>
      <c r="K191" s="14">
        <v>7</v>
      </c>
      <c r="L191" s="14">
        <v>3</v>
      </c>
      <c r="N191" s="148"/>
      <c r="O191" s="12">
        <f>$G$9</f>
        <v>1</v>
      </c>
      <c r="P191" s="25">
        <f t="shared" si="23"/>
        <v>5.6364490371066224E-3</v>
      </c>
      <c r="Q191" s="25">
        <f t="shared" si="23"/>
        <v>7.8632478632478641E-3</v>
      </c>
      <c r="R191" s="25">
        <f t="shared" si="23"/>
        <v>1.092896174863388E-2</v>
      </c>
      <c r="S191" s="25">
        <f t="shared" si="23"/>
        <v>4.2682926829268296E-2</v>
      </c>
      <c r="T191" s="25">
        <f t="shared" si="23"/>
        <v>1.2396694214876033E-2</v>
      </c>
    </row>
    <row r="192" spans="6:20" ht="15.75" customHeight="1">
      <c r="F192" s="148"/>
      <c r="G192" s="12">
        <f>$G$10</f>
        <v>2</v>
      </c>
      <c r="H192" s="11">
        <v>59</v>
      </c>
      <c r="I192" s="11">
        <v>15</v>
      </c>
      <c r="J192" s="11">
        <v>0</v>
      </c>
      <c r="K192" s="11">
        <v>1</v>
      </c>
      <c r="L192" s="11">
        <v>2</v>
      </c>
      <c r="N192" s="148"/>
      <c r="O192" s="12">
        <f>$G$10</f>
        <v>2</v>
      </c>
      <c r="P192" s="25">
        <f t="shared" si="23"/>
        <v>5.5425082198215124E-3</v>
      </c>
      <c r="Q192" s="25">
        <f t="shared" si="23"/>
        <v>5.1282051282051282E-3</v>
      </c>
      <c r="R192" s="25">
        <f t="shared" si="23"/>
        <v>0</v>
      </c>
      <c r="S192" s="25">
        <f t="shared" si="23"/>
        <v>6.0975609756097563E-3</v>
      </c>
      <c r="T192" s="25">
        <f t="shared" si="23"/>
        <v>8.2644628099173556E-3</v>
      </c>
    </row>
    <row r="193" spans="6:20" ht="15.75" customHeight="1">
      <c r="F193" s="148"/>
      <c r="G193" s="12">
        <f>$G$11</f>
        <v>3</v>
      </c>
      <c r="H193" s="14">
        <v>54</v>
      </c>
      <c r="I193" s="14">
        <v>26</v>
      </c>
      <c r="J193" s="14">
        <v>1</v>
      </c>
      <c r="K193" s="14">
        <v>1</v>
      </c>
      <c r="L193" s="14">
        <v>4</v>
      </c>
      <c r="N193" s="148"/>
      <c r="O193" s="12">
        <f>$G$11</f>
        <v>3</v>
      </c>
      <c r="P193" s="25">
        <f t="shared" si="23"/>
        <v>5.0728041333959603E-3</v>
      </c>
      <c r="Q193" s="25">
        <f t="shared" si="23"/>
        <v>8.8888888888888889E-3</v>
      </c>
      <c r="R193" s="25">
        <f t="shared" si="23"/>
        <v>5.4644808743169399E-3</v>
      </c>
      <c r="S193" s="25">
        <f t="shared" si="23"/>
        <v>6.0975609756097563E-3</v>
      </c>
      <c r="T193" s="25">
        <f t="shared" si="23"/>
        <v>1.6528925619834711E-2</v>
      </c>
    </row>
    <row r="194" spans="6:20" ht="15.75" customHeight="1">
      <c r="F194" s="148"/>
      <c r="G194" s="12">
        <f>$G$12</f>
        <v>4</v>
      </c>
      <c r="H194" s="14">
        <v>95</v>
      </c>
      <c r="I194" s="14">
        <v>37</v>
      </c>
      <c r="J194" s="14">
        <v>1</v>
      </c>
      <c r="K194" s="14">
        <v>6</v>
      </c>
      <c r="L194" s="14">
        <v>3</v>
      </c>
      <c r="N194" s="148"/>
      <c r="O194" s="12">
        <f>$G$12</f>
        <v>4</v>
      </c>
      <c r="P194" s="25">
        <f t="shared" si="23"/>
        <v>8.9243776420854862E-3</v>
      </c>
      <c r="Q194" s="25">
        <f t="shared" si="23"/>
        <v>1.264957264957265E-2</v>
      </c>
      <c r="R194" s="25">
        <f t="shared" si="23"/>
        <v>5.4644808743169399E-3</v>
      </c>
      <c r="S194" s="25">
        <f t="shared" si="23"/>
        <v>3.6585365853658534E-2</v>
      </c>
      <c r="T194" s="25">
        <f t="shared" si="23"/>
        <v>1.2396694214876033E-2</v>
      </c>
    </row>
    <row r="195" spans="6:20" ht="15.75" customHeight="1">
      <c r="F195" s="148"/>
      <c r="G195" s="12">
        <f>$G$13</f>
        <v>5</v>
      </c>
      <c r="H195" s="14">
        <v>150</v>
      </c>
      <c r="I195" s="14">
        <v>74</v>
      </c>
      <c r="J195" s="14">
        <v>7</v>
      </c>
      <c r="K195" s="14">
        <v>10</v>
      </c>
      <c r="L195" s="14">
        <v>11</v>
      </c>
      <c r="N195" s="148"/>
      <c r="O195" s="12">
        <f>$G$13</f>
        <v>5</v>
      </c>
      <c r="P195" s="25">
        <f t="shared" si="23"/>
        <v>1.4091122592766557E-2</v>
      </c>
      <c r="Q195" s="25">
        <f t="shared" si="23"/>
        <v>2.5299145299145301E-2</v>
      </c>
      <c r="R195" s="25">
        <f t="shared" si="23"/>
        <v>3.825136612021858E-2</v>
      </c>
      <c r="S195" s="25">
        <f t="shared" si="23"/>
        <v>6.097560975609756E-2</v>
      </c>
      <c r="T195" s="25">
        <f t="shared" si="23"/>
        <v>4.5454545454545456E-2</v>
      </c>
    </row>
    <row r="196" spans="6:20" ht="15.75" customHeight="1">
      <c r="F196" s="148"/>
      <c r="G196" s="12">
        <f>$G$14</f>
        <v>6</v>
      </c>
      <c r="H196" s="14">
        <v>287</v>
      </c>
      <c r="I196" s="14">
        <v>107</v>
      </c>
      <c r="J196" s="14">
        <v>15</v>
      </c>
      <c r="K196" s="14">
        <v>10</v>
      </c>
      <c r="L196" s="14">
        <v>6</v>
      </c>
      <c r="N196" s="148"/>
      <c r="O196" s="12">
        <f>$G$14</f>
        <v>6</v>
      </c>
      <c r="P196" s="25">
        <f t="shared" si="23"/>
        <v>2.6961014560826679E-2</v>
      </c>
      <c r="Q196" s="25">
        <f t="shared" si="23"/>
        <v>3.658119658119658E-2</v>
      </c>
      <c r="R196" s="25">
        <f t="shared" si="23"/>
        <v>8.1967213114754092E-2</v>
      </c>
      <c r="S196" s="25">
        <f t="shared" si="23"/>
        <v>6.097560975609756E-2</v>
      </c>
      <c r="T196" s="25">
        <f t="shared" si="23"/>
        <v>2.4793388429752067E-2</v>
      </c>
    </row>
    <row r="197" spans="6:20" ht="15.75" customHeight="1">
      <c r="F197" s="148"/>
      <c r="G197" s="12">
        <f>$G$15</f>
        <v>7</v>
      </c>
      <c r="H197" s="14">
        <v>530</v>
      </c>
      <c r="I197" s="14">
        <v>154</v>
      </c>
      <c r="J197" s="14">
        <v>37</v>
      </c>
      <c r="K197" s="14">
        <v>9</v>
      </c>
      <c r="L197" s="14">
        <v>9</v>
      </c>
      <c r="N197" s="148"/>
      <c r="O197" s="12">
        <f>$G$15</f>
        <v>7</v>
      </c>
      <c r="P197" s="25">
        <f t="shared" si="23"/>
        <v>4.97886331611085E-2</v>
      </c>
      <c r="Q197" s="25">
        <f t="shared" si="23"/>
        <v>5.2649572649572651E-2</v>
      </c>
      <c r="R197" s="25">
        <f t="shared" si="23"/>
        <v>0.20218579234972678</v>
      </c>
      <c r="S197" s="25">
        <f t="shared" si="23"/>
        <v>5.4878048780487805E-2</v>
      </c>
      <c r="T197" s="25">
        <f t="shared" si="23"/>
        <v>3.71900826446281E-2</v>
      </c>
    </row>
    <row r="198" spans="6:20" ht="15.75" customHeight="1">
      <c r="F198" s="148"/>
      <c r="G198" s="12">
        <f>$G$16</f>
        <v>8</v>
      </c>
      <c r="H198" s="14">
        <v>754</v>
      </c>
      <c r="I198" s="14">
        <v>221</v>
      </c>
      <c r="J198" s="14">
        <v>16</v>
      </c>
      <c r="K198" s="14">
        <v>10</v>
      </c>
      <c r="L198" s="14">
        <v>33</v>
      </c>
      <c r="N198" s="148"/>
      <c r="O198" s="12">
        <f>$G$16</f>
        <v>8</v>
      </c>
      <c r="P198" s="25">
        <f t="shared" si="23"/>
        <v>7.0831376232973225E-2</v>
      </c>
      <c r="Q198" s="25">
        <f t="shared" si="23"/>
        <v>7.5555555555555556E-2</v>
      </c>
      <c r="R198" s="25">
        <f t="shared" si="23"/>
        <v>8.7431693989071038E-2</v>
      </c>
      <c r="S198" s="25">
        <f t="shared" si="23"/>
        <v>6.097560975609756E-2</v>
      </c>
      <c r="T198" s="25">
        <f t="shared" si="23"/>
        <v>0.13636363636363635</v>
      </c>
    </row>
    <row r="199" spans="6:20" ht="15.75" customHeight="1">
      <c r="F199" s="148"/>
      <c r="G199" s="12">
        <f>$G$17</f>
        <v>9</v>
      </c>
      <c r="H199" s="14">
        <v>1024</v>
      </c>
      <c r="I199" s="14">
        <v>279</v>
      </c>
      <c r="J199" s="14">
        <v>12</v>
      </c>
      <c r="K199" s="14">
        <v>9</v>
      </c>
      <c r="L199" s="14">
        <v>30</v>
      </c>
      <c r="N199" s="148"/>
      <c r="O199" s="12">
        <f>$G$17</f>
        <v>9</v>
      </c>
      <c r="P199" s="25">
        <f t="shared" si="23"/>
        <v>9.6195396899953031E-2</v>
      </c>
      <c r="Q199" s="25">
        <f t="shared" si="23"/>
        <v>9.5384615384615387E-2</v>
      </c>
      <c r="R199" s="25">
        <f t="shared" si="23"/>
        <v>6.5573770491803282E-2</v>
      </c>
      <c r="S199" s="25">
        <f t="shared" si="23"/>
        <v>5.4878048780487805E-2</v>
      </c>
      <c r="T199" s="25">
        <f t="shared" si="23"/>
        <v>0.12396694214876033</v>
      </c>
    </row>
    <row r="200" spans="6:20" ht="15.75" customHeight="1">
      <c r="F200" s="148"/>
      <c r="G200" s="12">
        <f>$G$18</f>
        <v>10</v>
      </c>
      <c r="H200" s="14">
        <v>952</v>
      </c>
      <c r="I200" s="14">
        <v>247</v>
      </c>
      <c r="J200" s="14">
        <v>5</v>
      </c>
      <c r="K200" s="14">
        <v>14</v>
      </c>
      <c r="L200" s="14">
        <v>28</v>
      </c>
      <c r="N200" s="148"/>
      <c r="O200" s="12">
        <f>$G$18</f>
        <v>10</v>
      </c>
      <c r="P200" s="25">
        <f t="shared" si="23"/>
        <v>8.9431658055425078E-2</v>
      </c>
      <c r="Q200" s="25">
        <f t="shared" si="23"/>
        <v>8.4444444444444447E-2</v>
      </c>
      <c r="R200" s="25">
        <f t="shared" si="23"/>
        <v>2.7322404371584699E-2</v>
      </c>
      <c r="S200" s="25">
        <f t="shared" si="23"/>
        <v>8.5365853658536592E-2</v>
      </c>
      <c r="T200" s="25">
        <f t="shared" si="23"/>
        <v>0.11570247933884298</v>
      </c>
    </row>
    <row r="201" spans="6:20" ht="15.75" customHeight="1">
      <c r="F201" s="148"/>
      <c r="G201" s="12">
        <f>$G$19</f>
        <v>11</v>
      </c>
      <c r="H201" s="14">
        <v>874</v>
      </c>
      <c r="I201" s="14">
        <v>204</v>
      </c>
      <c r="J201" s="14">
        <v>7</v>
      </c>
      <c r="K201" s="14">
        <v>4</v>
      </c>
      <c r="L201" s="14">
        <v>17</v>
      </c>
      <c r="N201" s="148"/>
      <c r="O201" s="12">
        <f>$G$19</f>
        <v>11</v>
      </c>
      <c r="P201" s="25">
        <f t="shared" si="23"/>
        <v>8.2104274307186476E-2</v>
      </c>
      <c r="Q201" s="25">
        <f t="shared" si="23"/>
        <v>6.974358974358974E-2</v>
      </c>
      <c r="R201" s="25">
        <f t="shared" si="23"/>
        <v>3.825136612021858E-2</v>
      </c>
      <c r="S201" s="25">
        <f t="shared" si="23"/>
        <v>2.4390243902439025E-2</v>
      </c>
      <c r="T201" s="25">
        <f t="shared" si="23"/>
        <v>7.0247933884297523E-2</v>
      </c>
    </row>
    <row r="202" spans="6:20" ht="15.75" customHeight="1">
      <c r="F202" s="148"/>
      <c r="G202" s="12">
        <f>$G$20</f>
        <v>12</v>
      </c>
      <c r="H202" s="14">
        <v>692</v>
      </c>
      <c r="I202" s="14">
        <v>167</v>
      </c>
      <c r="J202" s="14">
        <v>7</v>
      </c>
      <c r="K202" s="14">
        <v>11</v>
      </c>
      <c r="L202" s="14">
        <v>19</v>
      </c>
      <c r="N202" s="148"/>
      <c r="O202" s="12">
        <f>$G$20</f>
        <v>12</v>
      </c>
      <c r="P202" s="25">
        <f t="shared" si="23"/>
        <v>6.5007045561296384E-2</v>
      </c>
      <c r="Q202" s="25">
        <f t="shared" si="23"/>
        <v>5.7094017094017097E-2</v>
      </c>
      <c r="R202" s="25">
        <f t="shared" si="23"/>
        <v>3.825136612021858E-2</v>
      </c>
      <c r="S202" s="25">
        <f t="shared" si="23"/>
        <v>6.7073170731707321E-2</v>
      </c>
      <c r="T202" s="25">
        <f t="shared" si="23"/>
        <v>7.8512396694214878E-2</v>
      </c>
    </row>
    <row r="203" spans="6:20" ht="15.75" customHeight="1">
      <c r="F203" s="148"/>
      <c r="G203" s="12">
        <f>$G$21</f>
        <v>13</v>
      </c>
      <c r="H203" s="14">
        <v>700</v>
      </c>
      <c r="I203" s="14">
        <v>193</v>
      </c>
      <c r="J203" s="14">
        <v>11</v>
      </c>
      <c r="K203" s="14">
        <v>12</v>
      </c>
      <c r="L203" s="14">
        <v>12</v>
      </c>
      <c r="N203" s="148"/>
      <c r="O203" s="12">
        <f>$G$21</f>
        <v>13</v>
      </c>
      <c r="P203" s="25">
        <f t="shared" si="23"/>
        <v>6.5758572099577264E-2</v>
      </c>
      <c r="Q203" s="25">
        <f t="shared" si="23"/>
        <v>6.5982905982905987E-2</v>
      </c>
      <c r="R203" s="25">
        <f t="shared" si="23"/>
        <v>6.0109289617486336E-2</v>
      </c>
      <c r="S203" s="25">
        <f t="shared" si="23"/>
        <v>7.3170731707317069E-2</v>
      </c>
      <c r="T203" s="25">
        <f t="shared" si="23"/>
        <v>4.9586776859504134E-2</v>
      </c>
    </row>
    <row r="204" spans="6:20" ht="15.75" customHeight="1">
      <c r="F204" s="148"/>
      <c r="G204" s="12">
        <f>$G$22</f>
        <v>14</v>
      </c>
      <c r="H204" s="14">
        <v>736</v>
      </c>
      <c r="I204" s="14">
        <v>196</v>
      </c>
      <c r="J204" s="14">
        <v>9</v>
      </c>
      <c r="K204" s="14">
        <v>7</v>
      </c>
      <c r="L204" s="14">
        <v>19</v>
      </c>
      <c r="N204" s="148"/>
      <c r="O204" s="12">
        <f>$G$22</f>
        <v>14</v>
      </c>
      <c r="P204" s="25">
        <f t="shared" si="23"/>
        <v>6.9140441521841234E-2</v>
      </c>
      <c r="Q204" s="25">
        <f t="shared" si="23"/>
        <v>6.7008547008547012E-2</v>
      </c>
      <c r="R204" s="25">
        <f t="shared" si="23"/>
        <v>4.9180327868852458E-2</v>
      </c>
      <c r="S204" s="25">
        <f t="shared" si="23"/>
        <v>4.2682926829268296E-2</v>
      </c>
      <c r="T204" s="25">
        <f t="shared" si="23"/>
        <v>7.8512396694214878E-2</v>
      </c>
    </row>
    <row r="205" spans="6:20" ht="15.75" customHeight="1">
      <c r="F205" s="148"/>
      <c r="G205" s="12">
        <f>$G$23</f>
        <v>15</v>
      </c>
      <c r="H205" s="14">
        <v>643</v>
      </c>
      <c r="I205" s="14">
        <v>175</v>
      </c>
      <c r="J205" s="14">
        <v>7</v>
      </c>
      <c r="K205" s="14">
        <v>7</v>
      </c>
      <c r="L205" s="14">
        <v>8</v>
      </c>
      <c r="N205" s="148"/>
      <c r="O205" s="12">
        <f>$G$23</f>
        <v>15</v>
      </c>
      <c r="P205" s="25">
        <f t="shared" si="23"/>
        <v>6.0403945514325971E-2</v>
      </c>
      <c r="Q205" s="25">
        <f t="shared" si="23"/>
        <v>5.9829059829059832E-2</v>
      </c>
      <c r="R205" s="25">
        <f t="shared" si="23"/>
        <v>3.825136612021858E-2</v>
      </c>
      <c r="S205" s="25">
        <f t="shared" si="23"/>
        <v>4.2682926829268296E-2</v>
      </c>
      <c r="T205" s="25">
        <f t="shared" si="23"/>
        <v>3.3057851239669422E-2</v>
      </c>
    </row>
    <row r="206" spans="6:20" ht="15.75" customHeight="1">
      <c r="F206" s="148"/>
      <c r="G206" s="12">
        <f>$G$24</f>
        <v>16</v>
      </c>
      <c r="H206" s="14">
        <v>530</v>
      </c>
      <c r="I206" s="14">
        <v>166</v>
      </c>
      <c r="J206" s="14">
        <v>9</v>
      </c>
      <c r="K206" s="14">
        <v>7</v>
      </c>
      <c r="L206" s="14">
        <v>3</v>
      </c>
      <c r="N206" s="148"/>
      <c r="O206" s="12">
        <f>$G$24</f>
        <v>16</v>
      </c>
      <c r="P206" s="25">
        <f t="shared" ref="P206:T213" si="24">H206/H$214</f>
        <v>4.97886331611085E-2</v>
      </c>
      <c r="Q206" s="25">
        <f t="shared" si="24"/>
        <v>5.675213675213675E-2</v>
      </c>
      <c r="R206" s="25">
        <f t="shared" si="24"/>
        <v>4.9180327868852458E-2</v>
      </c>
      <c r="S206" s="25">
        <f t="shared" si="24"/>
        <v>4.2682926829268296E-2</v>
      </c>
      <c r="T206" s="25">
        <f t="shared" si="24"/>
        <v>1.2396694214876033E-2</v>
      </c>
    </row>
    <row r="207" spans="6:20" ht="15.75" customHeight="1">
      <c r="F207" s="148"/>
      <c r="G207" s="12">
        <f>$G$25</f>
        <v>17</v>
      </c>
      <c r="H207" s="14">
        <v>493</v>
      </c>
      <c r="I207" s="14">
        <v>156</v>
      </c>
      <c r="J207" s="14">
        <v>13</v>
      </c>
      <c r="K207" s="14">
        <v>3</v>
      </c>
      <c r="L207" s="14">
        <v>5</v>
      </c>
      <c r="N207" s="148"/>
      <c r="O207" s="12">
        <f>$G$25</f>
        <v>17</v>
      </c>
      <c r="P207" s="25">
        <f t="shared" si="24"/>
        <v>4.6312822921559416E-2</v>
      </c>
      <c r="Q207" s="25">
        <f t="shared" si="24"/>
        <v>5.3333333333333337E-2</v>
      </c>
      <c r="R207" s="25">
        <f t="shared" si="24"/>
        <v>7.1038251366120214E-2</v>
      </c>
      <c r="S207" s="25">
        <f t="shared" si="24"/>
        <v>1.8292682926829267E-2</v>
      </c>
      <c r="T207" s="25">
        <f t="shared" si="24"/>
        <v>2.0661157024793389E-2</v>
      </c>
    </row>
    <row r="208" spans="6:20" ht="15.75" customHeight="1">
      <c r="F208" s="148"/>
      <c r="G208" s="12">
        <f>$G$26</f>
        <v>18</v>
      </c>
      <c r="H208" s="14">
        <v>421</v>
      </c>
      <c r="I208" s="14">
        <v>101</v>
      </c>
      <c r="J208" s="14">
        <v>9</v>
      </c>
      <c r="K208" s="14">
        <v>7</v>
      </c>
      <c r="L208" s="14">
        <v>3</v>
      </c>
      <c r="N208" s="148"/>
      <c r="O208" s="12">
        <f>$G$26</f>
        <v>18</v>
      </c>
      <c r="P208" s="25">
        <f t="shared" si="24"/>
        <v>3.954908407703147E-2</v>
      </c>
      <c r="Q208" s="25">
        <f t="shared" si="24"/>
        <v>3.4529914529914531E-2</v>
      </c>
      <c r="R208" s="25">
        <f t="shared" si="24"/>
        <v>4.9180327868852458E-2</v>
      </c>
      <c r="S208" s="25">
        <f t="shared" si="24"/>
        <v>4.2682926829268296E-2</v>
      </c>
      <c r="T208" s="25">
        <f t="shared" si="24"/>
        <v>1.2396694214876033E-2</v>
      </c>
    </row>
    <row r="209" spans="6:20" ht="15.75" customHeight="1">
      <c r="F209" s="148"/>
      <c r="G209" s="12">
        <f>$G$27</f>
        <v>19</v>
      </c>
      <c r="H209" s="14">
        <v>434</v>
      </c>
      <c r="I209" s="14">
        <v>106</v>
      </c>
      <c r="J209" s="14">
        <v>8</v>
      </c>
      <c r="K209" s="14">
        <v>5</v>
      </c>
      <c r="L209" s="14">
        <v>2</v>
      </c>
      <c r="N209" s="148"/>
      <c r="O209" s="12">
        <f>$G$27</f>
        <v>19</v>
      </c>
      <c r="P209" s="25">
        <f t="shared" si="24"/>
        <v>4.0770314701737906E-2</v>
      </c>
      <c r="Q209" s="25">
        <f t="shared" si="24"/>
        <v>3.6239316239316241E-2</v>
      </c>
      <c r="R209" s="25">
        <f t="shared" si="24"/>
        <v>4.3715846994535519E-2</v>
      </c>
      <c r="S209" s="25">
        <f t="shared" si="24"/>
        <v>3.048780487804878E-2</v>
      </c>
      <c r="T209" s="25">
        <f t="shared" si="24"/>
        <v>8.2644628099173556E-3</v>
      </c>
    </row>
    <row r="210" spans="6:20" ht="15.75" customHeight="1">
      <c r="F210" s="148"/>
      <c r="G210" s="12">
        <f>$G$28</f>
        <v>20</v>
      </c>
      <c r="H210" s="14">
        <v>409</v>
      </c>
      <c r="I210" s="14">
        <v>105</v>
      </c>
      <c r="J210" s="14">
        <v>1</v>
      </c>
      <c r="K210" s="14">
        <v>7</v>
      </c>
      <c r="L210" s="14">
        <v>4</v>
      </c>
      <c r="N210" s="148"/>
      <c r="O210" s="12">
        <f>$G$28</f>
        <v>20</v>
      </c>
      <c r="P210" s="25">
        <f t="shared" si="24"/>
        <v>3.8421794269610149E-2</v>
      </c>
      <c r="Q210" s="25">
        <f t="shared" si="24"/>
        <v>3.5897435897435895E-2</v>
      </c>
      <c r="R210" s="25">
        <f t="shared" si="24"/>
        <v>5.4644808743169399E-3</v>
      </c>
      <c r="S210" s="25">
        <f t="shared" si="24"/>
        <v>4.2682926829268296E-2</v>
      </c>
      <c r="T210" s="25">
        <f t="shared" si="24"/>
        <v>1.6528925619834711E-2</v>
      </c>
    </row>
    <row r="211" spans="6:20" ht="15.75" customHeight="1">
      <c r="F211" s="148"/>
      <c r="G211" s="12">
        <f>$G$29</f>
        <v>21</v>
      </c>
      <c r="H211" s="14">
        <v>330</v>
      </c>
      <c r="I211" s="14">
        <v>76</v>
      </c>
      <c r="J211" s="14">
        <v>3</v>
      </c>
      <c r="K211" s="14">
        <v>4</v>
      </c>
      <c r="L211" s="14">
        <v>6</v>
      </c>
      <c r="N211" s="148"/>
      <c r="O211" s="12">
        <f>$G$29</f>
        <v>21</v>
      </c>
      <c r="P211" s="25">
        <f t="shared" si="24"/>
        <v>3.1000469704086424E-2</v>
      </c>
      <c r="Q211" s="25">
        <f t="shared" si="24"/>
        <v>2.5982905982905983E-2</v>
      </c>
      <c r="R211" s="25">
        <f t="shared" si="24"/>
        <v>1.6393442622950821E-2</v>
      </c>
      <c r="S211" s="25">
        <f t="shared" si="24"/>
        <v>2.4390243902439025E-2</v>
      </c>
      <c r="T211" s="25">
        <f t="shared" si="24"/>
        <v>2.4793388429752067E-2</v>
      </c>
    </row>
    <row r="212" spans="6:20" ht="15.75" customHeight="1">
      <c r="F212" s="148"/>
      <c r="G212" s="12">
        <f>$G$30</f>
        <v>22</v>
      </c>
      <c r="H212" s="14">
        <v>211</v>
      </c>
      <c r="I212" s="14">
        <v>52</v>
      </c>
      <c r="J212" s="14">
        <v>1</v>
      </c>
      <c r="K212" s="14">
        <v>1</v>
      </c>
      <c r="L212" s="14">
        <v>8</v>
      </c>
      <c r="N212" s="148"/>
      <c r="O212" s="12">
        <f>$G$30</f>
        <v>22</v>
      </c>
      <c r="P212" s="25">
        <f t="shared" si="24"/>
        <v>1.9821512447158289E-2</v>
      </c>
      <c r="Q212" s="25">
        <f t="shared" si="24"/>
        <v>1.7777777777777778E-2</v>
      </c>
      <c r="R212" s="25">
        <f t="shared" si="24"/>
        <v>5.4644808743169399E-3</v>
      </c>
      <c r="S212" s="25">
        <f t="shared" si="24"/>
        <v>6.0975609756097563E-3</v>
      </c>
      <c r="T212" s="25">
        <f t="shared" si="24"/>
        <v>3.3057851239669422E-2</v>
      </c>
    </row>
    <row r="213" spans="6:20" ht="15.75" customHeight="1">
      <c r="F213" s="149"/>
      <c r="G213" s="12">
        <f>$G$31</f>
        <v>23</v>
      </c>
      <c r="H213" s="14">
        <v>104</v>
      </c>
      <c r="I213" s="14">
        <v>28</v>
      </c>
      <c r="J213" s="14">
        <v>2</v>
      </c>
      <c r="K213" s="14">
        <v>8</v>
      </c>
      <c r="L213" s="14">
        <v>6</v>
      </c>
      <c r="N213" s="149"/>
      <c r="O213" s="12">
        <f>$G$31</f>
        <v>23</v>
      </c>
      <c r="P213" s="25">
        <f t="shared" si="24"/>
        <v>9.7698449976514803E-3</v>
      </c>
      <c r="Q213" s="25">
        <f t="shared" si="24"/>
        <v>9.5726495726495726E-3</v>
      </c>
      <c r="R213" s="25">
        <f t="shared" si="24"/>
        <v>1.092896174863388E-2</v>
      </c>
      <c r="S213" s="25">
        <f t="shared" si="24"/>
        <v>4.878048780487805E-2</v>
      </c>
      <c r="T213" s="25">
        <f t="shared" si="24"/>
        <v>2.4793388429752067E-2</v>
      </c>
    </row>
    <row r="214" spans="6:20" ht="15.75" customHeight="1">
      <c r="F214" s="177"/>
      <c r="G214" s="178"/>
      <c r="H214" s="15">
        <f t="shared" ref="H214:L214" si="25">SUM(H190:H213)</f>
        <v>10645</v>
      </c>
      <c r="I214" s="15">
        <f t="shared" si="25"/>
        <v>2925</v>
      </c>
      <c r="J214" s="15">
        <f t="shared" si="25"/>
        <v>183</v>
      </c>
      <c r="K214" s="15">
        <f t="shared" si="25"/>
        <v>164</v>
      </c>
      <c r="L214" s="15">
        <f t="shared" si="25"/>
        <v>242</v>
      </c>
    </row>
    <row r="215" spans="6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6:20" ht="15.75" customHeight="1">
      <c r="F216" s="174">
        <v>45215</v>
      </c>
      <c r="G216" s="12">
        <f>$G$8</f>
        <v>0</v>
      </c>
      <c r="H216" s="14">
        <v>70</v>
      </c>
      <c r="I216" s="14">
        <v>19</v>
      </c>
      <c r="J216" s="14"/>
      <c r="K216" s="14">
        <v>4</v>
      </c>
      <c r="L216" s="14">
        <v>3</v>
      </c>
      <c r="N216" s="174">
        <v>45215</v>
      </c>
      <c r="O216" s="12">
        <f>$G$8</f>
        <v>0</v>
      </c>
      <c r="P216" s="25">
        <f t="shared" ref="P216:T231" si="26">H216/H$240</f>
        <v>9.22266139657444E-3</v>
      </c>
      <c r="Q216" s="25">
        <f t="shared" si="26"/>
        <v>6.3651591289782244E-3</v>
      </c>
      <c r="R216" s="25">
        <f t="shared" si="26"/>
        <v>0</v>
      </c>
      <c r="S216" s="25">
        <f t="shared" si="26"/>
        <v>7.104795737122558E-3</v>
      </c>
      <c r="T216" s="25">
        <f t="shared" si="26"/>
        <v>4.172461752433936E-3</v>
      </c>
    </row>
    <row r="217" spans="6:20" ht="15.75" customHeight="1">
      <c r="F217" s="148"/>
      <c r="G217" s="12">
        <f>$G$9</f>
        <v>1</v>
      </c>
      <c r="H217" s="14">
        <v>52</v>
      </c>
      <c r="I217" s="14">
        <v>16</v>
      </c>
      <c r="J217" s="14">
        <v>1</v>
      </c>
      <c r="K217" s="14">
        <v>6</v>
      </c>
      <c r="L217" s="14">
        <v>2</v>
      </c>
      <c r="N217" s="148"/>
      <c r="O217" s="12">
        <f>$G$9</f>
        <v>1</v>
      </c>
      <c r="P217" s="25">
        <f t="shared" si="26"/>
        <v>6.8511198945981552E-3</v>
      </c>
      <c r="Q217" s="25">
        <f t="shared" si="26"/>
        <v>5.360134003350084E-3</v>
      </c>
      <c r="R217" s="25">
        <f t="shared" si="26"/>
        <v>7.2992700729927005E-3</v>
      </c>
      <c r="S217" s="25">
        <f t="shared" si="26"/>
        <v>1.0657193605683837E-2</v>
      </c>
      <c r="T217" s="25">
        <f t="shared" si="26"/>
        <v>2.7816411682892906E-3</v>
      </c>
    </row>
    <row r="218" spans="6:20" ht="15.75" customHeight="1">
      <c r="F218" s="148"/>
      <c r="G218" s="12">
        <f>$G$10</f>
        <v>2</v>
      </c>
      <c r="H218" s="11">
        <v>39</v>
      </c>
      <c r="I218" s="11">
        <v>11</v>
      </c>
      <c r="J218" s="11">
        <v>1</v>
      </c>
      <c r="K218" s="11">
        <v>4</v>
      </c>
      <c r="L218" s="11">
        <v>6</v>
      </c>
      <c r="N218" s="148"/>
      <c r="O218" s="12">
        <f>$G$10</f>
        <v>2</v>
      </c>
      <c r="P218" s="25">
        <f t="shared" si="26"/>
        <v>5.1383399209486164E-3</v>
      </c>
      <c r="Q218" s="25">
        <f t="shared" si="26"/>
        <v>3.6850921273031824E-3</v>
      </c>
      <c r="R218" s="25">
        <f t="shared" si="26"/>
        <v>7.2992700729927005E-3</v>
      </c>
      <c r="S218" s="25">
        <f t="shared" si="26"/>
        <v>7.104795737122558E-3</v>
      </c>
      <c r="T218" s="25">
        <f t="shared" si="26"/>
        <v>8.3449235048678721E-3</v>
      </c>
    </row>
    <row r="219" spans="6:20" ht="15.75" customHeight="1">
      <c r="F219" s="148"/>
      <c r="G219" s="12">
        <f>$G$11</f>
        <v>3</v>
      </c>
      <c r="H219" s="14">
        <v>52</v>
      </c>
      <c r="I219" s="14">
        <v>16</v>
      </c>
      <c r="J219" s="14"/>
      <c r="K219" s="14">
        <v>11</v>
      </c>
      <c r="L219" s="14">
        <v>2</v>
      </c>
      <c r="N219" s="148"/>
      <c r="O219" s="12">
        <f>$G$11</f>
        <v>3</v>
      </c>
      <c r="P219" s="25">
        <f t="shared" si="26"/>
        <v>6.8511198945981552E-3</v>
      </c>
      <c r="Q219" s="25">
        <f t="shared" si="26"/>
        <v>5.360134003350084E-3</v>
      </c>
      <c r="R219" s="25">
        <f t="shared" si="26"/>
        <v>0</v>
      </c>
      <c r="S219" s="25">
        <f t="shared" si="26"/>
        <v>1.9538188277087035E-2</v>
      </c>
      <c r="T219" s="25">
        <f t="shared" si="26"/>
        <v>2.7816411682892906E-3</v>
      </c>
    </row>
    <row r="220" spans="6:20" ht="15.75" customHeight="1">
      <c r="F220" s="148"/>
      <c r="G220" s="12">
        <f>$G$12</f>
        <v>4</v>
      </c>
      <c r="H220" s="14">
        <v>70</v>
      </c>
      <c r="I220" s="14">
        <v>52</v>
      </c>
      <c r="J220" s="14"/>
      <c r="K220" s="14">
        <v>18</v>
      </c>
      <c r="L220" s="14">
        <v>10</v>
      </c>
      <c r="N220" s="148"/>
      <c r="O220" s="12">
        <f>$G$12</f>
        <v>4</v>
      </c>
      <c r="P220" s="25">
        <f t="shared" si="26"/>
        <v>9.22266139657444E-3</v>
      </c>
      <c r="Q220" s="25">
        <f t="shared" si="26"/>
        <v>1.7420435510887771E-2</v>
      </c>
      <c r="R220" s="25">
        <f t="shared" si="26"/>
        <v>0</v>
      </c>
      <c r="S220" s="25">
        <f t="shared" si="26"/>
        <v>3.1971580817051509E-2</v>
      </c>
      <c r="T220" s="25">
        <f t="shared" si="26"/>
        <v>1.3908205841446454E-2</v>
      </c>
    </row>
    <row r="221" spans="6:20" ht="15.75" customHeight="1">
      <c r="F221" s="148"/>
      <c r="G221" s="12">
        <f>$G$13</f>
        <v>5</v>
      </c>
      <c r="H221" s="14">
        <v>181</v>
      </c>
      <c r="I221" s="14">
        <v>82</v>
      </c>
      <c r="J221" s="14">
        <v>4</v>
      </c>
      <c r="K221" s="14">
        <v>20</v>
      </c>
      <c r="L221" s="14">
        <v>18</v>
      </c>
      <c r="N221" s="148"/>
      <c r="O221" s="12">
        <f>$G$13</f>
        <v>5</v>
      </c>
      <c r="P221" s="25">
        <f t="shared" si="26"/>
        <v>2.3847167325428194E-2</v>
      </c>
      <c r="Q221" s="25">
        <f t="shared" si="26"/>
        <v>2.747068676716918E-2</v>
      </c>
      <c r="R221" s="25">
        <f t="shared" si="26"/>
        <v>2.9197080291970802E-2</v>
      </c>
      <c r="S221" s="25">
        <f t="shared" si="26"/>
        <v>3.5523978685612786E-2</v>
      </c>
      <c r="T221" s="25">
        <f t="shared" si="26"/>
        <v>2.5034770514603615E-2</v>
      </c>
    </row>
    <row r="222" spans="6:20" ht="15.75" customHeight="1">
      <c r="F222" s="148"/>
      <c r="G222" s="12">
        <f>$G$14</f>
        <v>6</v>
      </c>
      <c r="H222" s="14">
        <v>423</v>
      </c>
      <c r="I222" s="14">
        <v>146</v>
      </c>
      <c r="J222" s="14">
        <v>14</v>
      </c>
      <c r="K222" s="14">
        <v>34</v>
      </c>
      <c r="L222" s="14">
        <v>30</v>
      </c>
      <c r="N222" s="148"/>
      <c r="O222" s="12">
        <f>$G$14</f>
        <v>6</v>
      </c>
      <c r="P222" s="25">
        <f t="shared" si="26"/>
        <v>5.5731225296442685E-2</v>
      </c>
      <c r="Q222" s="25">
        <f t="shared" si="26"/>
        <v>4.8911222780569516E-2</v>
      </c>
      <c r="R222" s="25">
        <f t="shared" si="26"/>
        <v>0.10218978102189781</v>
      </c>
      <c r="S222" s="25">
        <f t="shared" si="26"/>
        <v>6.0390763765541741E-2</v>
      </c>
      <c r="T222" s="25">
        <f t="shared" si="26"/>
        <v>4.1724617524339362E-2</v>
      </c>
    </row>
    <row r="223" spans="6:20" ht="15.75" customHeight="1">
      <c r="F223" s="148"/>
      <c r="G223" s="12">
        <f>$G$15</f>
        <v>7</v>
      </c>
      <c r="H223" s="14">
        <v>637</v>
      </c>
      <c r="I223" s="14">
        <v>243</v>
      </c>
      <c r="J223" s="14">
        <v>25</v>
      </c>
      <c r="K223" s="14">
        <v>46</v>
      </c>
      <c r="L223" s="14">
        <v>35</v>
      </c>
      <c r="N223" s="148"/>
      <c r="O223" s="12">
        <f>$G$15</f>
        <v>7</v>
      </c>
      <c r="P223" s="25">
        <f t="shared" si="26"/>
        <v>8.392621870882741E-2</v>
      </c>
      <c r="Q223" s="25">
        <f t="shared" si="26"/>
        <v>8.1407035175879397E-2</v>
      </c>
      <c r="R223" s="25">
        <f t="shared" si="26"/>
        <v>0.18248175182481752</v>
      </c>
      <c r="S223" s="25">
        <f t="shared" si="26"/>
        <v>8.1705150976909419E-2</v>
      </c>
      <c r="T223" s="25">
        <f t="shared" si="26"/>
        <v>4.8678720445062586E-2</v>
      </c>
    </row>
    <row r="224" spans="6:20" ht="15.75" customHeight="1">
      <c r="F224" s="148"/>
      <c r="G224" s="12">
        <f>$G$16</f>
        <v>8</v>
      </c>
      <c r="H224" s="14">
        <v>620</v>
      </c>
      <c r="I224" s="14">
        <v>281</v>
      </c>
      <c r="J224" s="14">
        <v>17</v>
      </c>
      <c r="K224" s="14">
        <v>55</v>
      </c>
      <c r="L224" s="14">
        <v>56</v>
      </c>
      <c r="N224" s="148"/>
      <c r="O224" s="12">
        <f>$G$16</f>
        <v>8</v>
      </c>
      <c r="P224" s="25">
        <f t="shared" si="26"/>
        <v>8.1686429512516465E-2</v>
      </c>
      <c r="Q224" s="25">
        <f t="shared" si="26"/>
        <v>9.4137353433835849E-2</v>
      </c>
      <c r="R224" s="25">
        <f t="shared" si="26"/>
        <v>0.12408759124087591</v>
      </c>
      <c r="S224" s="25">
        <f t="shared" si="26"/>
        <v>9.7690941385435173E-2</v>
      </c>
      <c r="T224" s="25">
        <f t="shared" si="26"/>
        <v>7.7885952712100137E-2</v>
      </c>
    </row>
    <row r="225" spans="6:20" ht="15.75" customHeight="1">
      <c r="F225" s="148"/>
      <c r="G225" s="12">
        <f>$G$17</f>
        <v>9</v>
      </c>
      <c r="H225" s="14">
        <v>709</v>
      </c>
      <c r="I225" s="14">
        <v>312</v>
      </c>
      <c r="J225" s="14">
        <v>15</v>
      </c>
      <c r="K225" s="14">
        <v>50</v>
      </c>
      <c r="L225" s="14">
        <v>73</v>
      </c>
      <c r="N225" s="148"/>
      <c r="O225" s="12">
        <f>$G$17</f>
        <v>9</v>
      </c>
      <c r="P225" s="25">
        <f t="shared" si="26"/>
        <v>9.3412384716732549E-2</v>
      </c>
      <c r="Q225" s="25">
        <f t="shared" si="26"/>
        <v>0.10452261306532663</v>
      </c>
      <c r="R225" s="25">
        <f t="shared" si="26"/>
        <v>0.10948905109489052</v>
      </c>
      <c r="S225" s="25">
        <f t="shared" si="26"/>
        <v>8.8809946714031973E-2</v>
      </c>
      <c r="T225" s="25">
        <f t="shared" si="26"/>
        <v>0.10152990264255911</v>
      </c>
    </row>
    <row r="226" spans="6:20" ht="15.75" customHeight="1">
      <c r="F226" s="148"/>
      <c r="G226" s="12">
        <f>$G$18</f>
        <v>10</v>
      </c>
      <c r="H226" s="14">
        <v>636</v>
      </c>
      <c r="I226" s="14">
        <v>244</v>
      </c>
      <c r="J226" s="14">
        <v>7</v>
      </c>
      <c r="K226" s="14">
        <v>33</v>
      </c>
      <c r="L226" s="14">
        <v>64</v>
      </c>
      <c r="N226" s="148"/>
      <c r="O226" s="12">
        <f>$G$18</f>
        <v>10</v>
      </c>
      <c r="P226" s="25">
        <f t="shared" si="26"/>
        <v>8.3794466403162057E-2</v>
      </c>
      <c r="Q226" s="25">
        <f t="shared" si="26"/>
        <v>8.1742043551088772E-2</v>
      </c>
      <c r="R226" s="25">
        <f t="shared" si="26"/>
        <v>5.1094890510948905E-2</v>
      </c>
      <c r="S226" s="25">
        <f t="shared" si="26"/>
        <v>5.8614564831261103E-2</v>
      </c>
      <c r="T226" s="25">
        <f t="shared" si="26"/>
        <v>8.9012517385257298E-2</v>
      </c>
    </row>
    <row r="227" spans="6:20" ht="15.75" customHeight="1">
      <c r="F227" s="148"/>
      <c r="G227" s="12">
        <f>$G$19</f>
        <v>11</v>
      </c>
      <c r="H227" s="14">
        <v>528</v>
      </c>
      <c r="I227" s="14">
        <v>204</v>
      </c>
      <c r="J227" s="14">
        <v>5</v>
      </c>
      <c r="K227" s="14">
        <v>38</v>
      </c>
      <c r="L227" s="14">
        <v>70</v>
      </c>
      <c r="N227" s="148"/>
      <c r="O227" s="12">
        <f>$G$19</f>
        <v>11</v>
      </c>
      <c r="P227" s="25">
        <f t="shared" si="26"/>
        <v>6.9565217391304349E-2</v>
      </c>
      <c r="Q227" s="25">
        <f t="shared" si="26"/>
        <v>6.834170854271357E-2</v>
      </c>
      <c r="R227" s="25">
        <f t="shared" si="26"/>
        <v>3.6496350364963501E-2</v>
      </c>
      <c r="S227" s="25">
        <f t="shared" si="26"/>
        <v>6.7495559502664296E-2</v>
      </c>
      <c r="T227" s="25">
        <f t="shared" si="26"/>
        <v>9.7357440890125171E-2</v>
      </c>
    </row>
    <row r="228" spans="6:20" ht="15.75" customHeight="1">
      <c r="F228" s="148"/>
      <c r="G228" s="12">
        <f>$G$20</f>
        <v>12</v>
      </c>
      <c r="H228" s="14">
        <v>391</v>
      </c>
      <c r="I228" s="14">
        <v>159</v>
      </c>
      <c r="J228" s="14">
        <v>10</v>
      </c>
      <c r="K228" s="14">
        <v>30</v>
      </c>
      <c r="L228" s="14">
        <v>56</v>
      </c>
      <c r="N228" s="148"/>
      <c r="O228" s="12">
        <f>$G$20</f>
        <v>12</v>
      </c>
      <c r="P228" s="25">
        <f t="shared" si="26"/>
        <v>5.1515151515151514E-2</v>
      </c>
      <c r="Q228" s="25">
        <f t="shared" si="26"/>
        <v>5.3266331658291456E-2</v>
      </c>
      <c r="R228" s="25">
        <f t="shared" si="26"/>
        <v>7.2992700729927001E-2</v>
      </c>
      <c r="S228" s="25">
        <f t="shared" si="26"/>
        <v>5.328596802841918E-2</v>
      </c>
      <c r="T228" s="25">
        <f t="shared" si="26"/>
        <v>7.7885952712100137E-2</v>
      </c>
    </row>
    <row r="229" spans="6:20" ht="15.75" customHeight="1">
      <c r="F229" s="148"/>
      <c r="G229" s="12">
        <f>$G$21</f>
        <v>13</v>
      </c>
      <c r="H229" s="14">
        <v>406</v>
      </c>
      <c r="I229" s="14">
        <v>154</v>
      </c>
      <c r="J229" s="14">
        <v>7</v>
      </c>
      <c r="K229" s="14">
        <v>29</v>
      </c>
      <c r="L229" s="14">
        <v>62</v>
      </c>
      <c r="N229" s="148"/>
      <c r="O229" s="12">
        <f>$G$21</f>
        <v>13</v>
      </c>
      <c r="P229" s="25">
        <f t="shared" si="26"/>
        <v>5.3491436100131753E-2</v>
      </c>
      <c r="Q229" s="25">
        <f t="shared" si="26"/>
        <v>5.1591289782244559E-2</v>
      </c>
      <c r="R229" s="25">
        <f t="shared" si="26"/>
        <v>5.1094890510948905E-2</v>
      </c>
      <c r="S229" s="25">
        <f t="shared" si="26"/>
        <v>5.1509769094138541E-2</v>
      </c>
      <c r="T229" s="25">
        <f t="shared" si="26"/>
        <v>8.6230876216968011E-2</v>
      </c>
    </row>
    <row r="230" spans="6:20" ht="15.75" customHeight="1">
      <c r="F230" s="148"/>
      <c r="G230" s="12">
        <f>$G$22</f>
        <v>14</v>
      </c>
      <c r="H230" s="14">
        <v>404</v>
      </c>
      <c r="I230" s="14">
        <v>152</v>
      </c>
      <c r="J230" s="14">
        <v>8</v>
      </c>
      <c r="K230" s="14">
        <v>32</v>
      </c>
      <c r="L230" s="14">
        <v>57</v>
      </c>
      <c r="N230" s="148"/>
      <c r="O230" s="12">
        <f>$G$22</f>
        <v>14</v>
      </c>
      <c r="P230" s="25">
        <f t="shared" si="26"/>
        <v>5.3227931488801054E-2</v>
      </c>
      <c r="Q230" s="25">
        <f t="shared" si="26"/>
        <v>5.0921273031825795E-2</v>
      </c>
      <c r="R230" s="25">
        <f t="shared" si="26"/>
        <v>5.8394160583941604E-2</v>
      </c>
      <c r="S230" s="25">
        <f t="shared" si="26"/>
        <v>5.6838365896980464E-2</v>
      </c>
      <c r="T230" s="25">
        <f t="shared" si="26"/>
        <v>7.9276773296244787E-2</v>
      </c>
    </row>
    <row r="231" spans="6:20" ht="15.75" customHeight="1">
      <c r="F231" s="148"/>
      <c r="G231" s="12">
        <f>$G$23</f>
        <v>15</v>
      </c>
      <c r="H231" s="14">
        <v>399</v>
      </c>
      <c r="I231" s="14">
        <v>167</v>
      </c>
      <c r="J231" s="14">
        <v>10</v>
      </c>
      <c r="K231" s="14">
        <v>24</v>
      </c>
      <c r="L231" s="14">
        <v>43</v>
      </c>
      <c r="N231" s="148"/>
      <c r="O231" s="12">
        <f>$G$23</f>
        <v>15</v>
      </c>
      <c r="P231" s="25">
        <f t="shared" si="26"/>
        <v>5.256916996047431E-2</v>
      </c>
      <c r="Q231" s="25">
        <f t="shared" si="26"/>
        <v>5.5946398659966499E-2</v>
      </c>
      <c r="R231" s="25">
        <f t="shared" si="26"/>
        <v>7.2992700729927001E-2</v>
      </c>
      <c r="S231" s="25">
        <f t="shared" si="26"/>
        <v>4.2628774422735348E-2</v>
      </c>
      <c r="T231" s="25">
        <f t="shared" si="26"/>
        <v>5.9805285118219746E-2</v>
      </c>
    </row>
    <row r="232" spans="6:20" ht="15.75" customHeight="1">
      <c r="F232" s="148"/>
      <c r="G232" s="12">
        <f>$G$24</f>
        <v>16</v>
      </c>
      <c r="H232" s="14">
        <v>356</v>
      </c>
      <c r="I232" s="14">
        <v>176</v>
      </c>
      <c r="J232" s="14">
        <v>2</v>
      </c>
      <c r="K232" s="14">
        <v>36</v>
      </c>
      <c r="L232" s="14">
        <v>43</v>
      </c>
      <c r="N232" s="148"/>
      <c r="O232" s="12">
        <f>$G$24</f>
        <v>16</v>
      </c>
      <c r="P232" s="25">
        <f t="shared" ref="P232:T239" si="27">H232/H$240</f>
        <v>4.6903820816864297E-2</v>
      </c>
      <c r="Q232" s="25">
        <f t="shared" si="27"/>
        <v>5.8961474036850918E-2</v>
      </c>
      <c r="R232" s="25">
        <f t="shared" si="27"/>
        <v>1.4598540145985401E-2</v>
      </c>
      <c r="S232" s="25">
        <f t="shared" si="27"/>
        <v>6.3943161634103018E-2</v>
      </c>
      <c r="T232" s="25">
        <f t="shared" si="27"/>
        <v>5.9805285118219746E-2</v>
      </c>
    </row>
    <row r="233" spans="6:20" ht="15.75" customHeight="1">
      <c r="F233" s="148"/>
      <c r="G233" s="12">
        <f>$G$25</f>
        <v>17</v>
      </c>
      <c r="H233" s="14">
        <v>410</v>
      </c>
      <c r="I233" s="14">
        <v>221</v>
      </c>
      <c r="J233" s="14">
        <v>2</v>
      </c>
      <c r="K233" s="14">
        <v>18</v>
      </c>
      <c r="L233" s="14">
        <v>25</v>
      </c>
      <c r="N233" s="148"/>
      <c r="O233" s="12">
        <f>$G$25</f>
        <v>17</v>
      </c>
      <c r="P233" s="25">
        <f t="shared" si="27"/>
        <v>5.4018445322793152E-2</v>
      </c>
      <c r="Q233" s="25">
        <f t="shared" si="27"/>
        <v>7.4036850921273031E-2</v>
      </c>
      <c r="R233" s="25">
        <f t="shared" si="27"/>
        <v>1.4598540145985401E-2</v>
      </c>
      <c r="S233" s="25">
        <f t="shared" si="27"/>
        <v>3.1971580817051509E-2</v>
      </c>
      <c r="T233" s="25">
        <f t="shared" si="27"/>
        <v>3.4770514603616132E-2</v>
      </c>
    </row>
    <row r="234" spans="6:20" ht="15.75" customHeight="1">
      <c r="F234" s="148"/>
      <c r="G234" s="12">
        <f>$G$26</f>
        <v>18</v>
      </c>
      <c r="H234" s="14">
        <v>287</v>
      </c>
      <c r="I234" s="14">
        <v>82</v>
      </c>
      <c r="J234" s="14"/>
      <c r="K234" s="14">
        <v>18</v>
      </c>
      <c r="L234" s="14">
        <v>13</v>
      </c>
      <c r="N234" s="148"/>
      <c r="O234" s="12">
        <f>$G$26</f>
        <v>18</v>
      </c>
      <c r="P234" s="25">
        <f t="shared" si="27"/>
        <v>3.7812911725955203E-2</v>
      </c>
      <c r="Q234" s="25">
        <f t="shared" si="27"/>
        <v>2.747068676716918E-2</v>
      </c>
      <c r="R234" s="25">
        <f t="shared" si="27"/>
        <v>0</v>
      </c>
      <c r="S234" s="25">
        <f t="shared" si="27"/>
        <v>3.1971580817051509E-2</v>
      </c>
      <c r="T234" s="25">
        <f t="shared" si="27"/>
        <v>1.8080667593880391E-2</v>
      </c>
    </row>
    <row r="235" spans="6:20" ht="15.75" customHeight="1">
      <c r="F235" s="148"/>
      <c r="G235" s="12">
        <f>$G$27</f>
        <v>19</v>
      </c>
      <c r="H235" s="14">
        <v>281</v>
      </c>
      <c r="I235" s="14">
        <v>65</v>
      </c>
      <c r="J235" s="14">
        <v>5</v>
      </c>
      <c r="K235" s="14">
        <v>23</v>
      </c>
      <c r="L235" s="14">
        <v>18</v>
      </c>
      <c r="N235" s="148"/>
      <c r="O235" s="12">
        <f>$G$27</f>
        <v>19</v>
      </c>
      <c r="P235" s="25">
        <f t="shared" si="27"/>
        <v>3.7022397891963106E-2</v>
      </c>
      <c r="Q235" s="25">
        <f t="shared" si="27"/>
        <v>2.1775544388609715E-2</v>
      </c>
      <c r="R235" s="25">
        <f t="shared" si="27"/>
        <v>3.6496350364963501E-2</v>
      </c>
      <c r="S235" s="25">
        <f t="shared" si="27"/>
        <v>4.0852575488454709E-2</v>
      </c>
      <c r="T235" s="25">
        <f t="shared" si="27"/>
        <v>2.5034770514603615E-2</v>
      </c>
    </row>
    <row r="236" spans="6:20" ht="15.75" customHeight="1">
      <c r="F236" s="148"/>
      <c r="G236" s="12">
        <f>$G$28</f>
        <v>20</v>
      </c>
      <c r="H236" s="14">
        <v>214</v>
      </c>
      <c r="I236" s="14">
        <v>64</v>
      </c>
      <c r="J236" s="14"/>
      <c r="K236" s="14">
        <v>10</v>
      </c>
      <c r="L236" s="14">
        <v>11</v>
      </c>
      <c r="N236" s="148"/>
      <c r="O236" s="12">
        <f>$G$28</f>
        <v>20</v>
      </c>
      <c r="P236" s="25">
        <f t="shared" si="27"/>
        <v>2.8194993412384718E-2</v>
      </c>
      <c r="Q236" s="25">
        <f t="shared" si="27"/>
        <v>2.1440536013400336E-2</v>
      </c>
      <c r="R236" s="25">
        <f t="shared" si="27"/>
        <v>0</v>
      </c>
      <c r="S236" s="25">
        <f t="shared" si="27"/>
        <v>1.7761989342806393E-2</v>
      </c>
      <c r="T236" s="25">
        <f t="shared" si="27"/>
        <v>1.5299026425591099E-2</v>
      </c>
    </row>
    <row r="237" spans="6:20" ht="15.75" customHeight="1">
      <c r="F237" s="148"/>
      <c r="G237" s="12">
        <f>$G$29</f>
        <v>21</v>
      </c>
      <c r="H237" s="14">
        <v>194</v>
      </c>
      <c r="I237" s="14">
        <v>45</v>
      </c>
      <c r="J237" s="14">
        <v>1</v>
      </c>
      <c r="K237" s="14">
        <v>5</v>
      </c>
      <c r="L237" s="14">
        <v>9</v>
      </c>
      <c r="N237" s="148"/>
      <c r="O237" s="12">
        <f>$G$29</f>
        <v>21</v>
      </c>
      <c r="P237" s="25">
        <f t="shared" si="27"/>
        <v>2.5559947299077734E-2</v>
      </c>
      <c r="Q237" s="25">
        <f t="shared" si="27"/>
        <v>1.507537688442211E-2</v>
      </c>
      <c r="R237" s="25">
        <f t="shared" si="27"/>
        <v>7.2992700729927005E-3</v>
      </c>
      <c r="S237" s="25">
        <f t="shared" si="27"/>
        <v>8.8809946714031966E-3</v>
      </c>
      <c r="T237" s="25">
        <f t="shared" si="27"/>
        <v>1.2517385257301807E-2</v>
      </c>
    </row>
    <row r="238" spans="6:20" ht="15.75" customHeight="1">
      <c r="F238" s="148"/>
      <c r="G238" s="12">
        <f>$G$30</f>
        <v>22</v>
      </c>
      <c r="H238" s="14">
        <v>145</v>
      </c>
      <c r="I238" s="14">
        <v>47</v>
      </c>
      <c r="J238" s="14">
        <v>2</v>
      </c>
      <c r="K238" s="14">
        <v>11</v>
      </c>
      <c r="L238" s="14">
        <v>4</v>
      </c>
      <c r="N238" s="148"/>
      <c r="O238" s="12">
        <f>$G$30</f>
        <v>22</v>
      </c>
      <c r="P238" s="25">
        <f t="shared" si="27"/>
        <v>1.9104084321475624E-2</v>
      </c>
      <c r="Q238" s="25">
        <f t="shared" si="27"/>
        <v>1.5745393634840871E-2</v>
      </c>
      <c r="R238" s="25">
        <f t="shared" si="27"/>
        <v>1.4598540145985401E-2</v>
      </c>
      <c r="S238" s="25">
        <f t="shared" si="27"/>
        <v>1.9538188277087035E-2</v>
      </c>
      <c r="T238" s="25">
        <f t="shared" si="27"/>
        <v>5.5632823365785811E-3</v>
      </c>
    </row>
    <row r="239" spans="6:20" ht="15.75" customHeight="1">
      <c r="F239" s="149"/>
      <c r="G239" s="12">
        <f>$G$31</f>
        <v>23</v>
      </c>
      <c r="H239" s="14">
        <v>86</v>
      </c>
      <c r="I239" s="14">
        <v>27</v>
      </c>
      <c r="J239" s="14">
        <v>1</v>
      </c>
      <c r="K239" s="14">
        <v>8</v>
      </c>
      <c r="L239" s="14">
        <v>9</v>
      </c>
      <c r="N239" s="149"/>
      <c r="O239" s="12">
        <f>$G$31</f>
        <v>23</v>
      </c>
      <c r="P239" s="25">
        <f t="shared" si="27"/>
        <v>1.1330698287220026E-2</v>
      </c>
      <c r="Q239" s="25">
        <f t="shared" si="27"/>
        <v>9.0452261306532659E-3</v>
      </c>
      <c r="R239" s="25">
        <f t="shared" si="27"/>
        <v>7.2992700729927005E-3</v>
      </c>
      <c r="S239" s="25">
        <f t="shared" si="27"/>
        <v>1.4209591474245116E-2</v>
      </c>
      <c r="T239" s="25">
        <f t="shared" si="27"/>
        <v>1.2517385257301807E-2</v>
      </c>
    </row>
    <row r="240" spans="6:20" ht="15.75" customHeight="1">
      <c r="F240" s="177"/>
      <c r="G240" s="178"/>
      <c r="H240" s="15">
        <f t="shared" ref="H240:L240" si="28">SUM(H216:H239)</f>
        <v>7590</v>
      </c>
      <c r="I240" s="15">
        <f t="shared" si="28"/>
        <v>2985</v>
      </c>
      <c r="J240" s="15">
        <f t="shared" si="28"/>
        <v>137</v>
      </c>
      <c r="K240" s="15">
        <f t="shared" si="28"/>
        <v>563</v>
      </c>
      <c r="L240" s="15">
        <f t="shared" si="28"/>
        <v>719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54</v>
      </c>
      <c r="I242" s="14">
        <v>14</v>
      </c>
      <c r="J242" s="14"/>
      <c r="K242" s="14">
        <v>10</v>
      </c>
      <c r="L242" s="14">
        <v>11</v>
      </c>
      <c r="N242" s="174">
        <v>45216</v>
      </c>
      <c r="O242" s="12">
        <f>$G$8</f>
        <v>0</v>
      </c>
      <c r="P242" s="25">
        <f t="shared" ref="P242:T257" si="29">H242/H$266</f>
        <v>7.6131397152121808E-3</v>
      </c>
      <c r="Q242" s="25">
        <f t="shared" si="29"/>
        <v>4.8831531217300318E-3</v>
      </c>
      <c r="R242" s="25">
        <f t="shared" si="29"/>
        <v>0</v>
      </c>
      <c r="S242" s="25">
        <f t="shared" si="29"/>
        <v>1.7543859649122806E-2</v>
      </c>
      <c r="T242" s="25">
        <f t="shared" si="29"/>
        <v>1.3959390862944163E-2</v>
      </c>
    </row>
    <row r="243" spans="6:20" ht="15.75" customHeight="1">
      <c r="F243" s="148"/>
      <c r="G243" s="12">
        <f>$G$9</f>
        <v>1</v>
      </c>
      <c r="H243" s="14">
        <v>35</v>
      </c>
      <c r="I243" s="14">
        <v>15</v>
      </c>
      <c r="J243" s="14"/>
      <c r="K243" s="14">
        <v>7</v>
      </c>
      <c r="L243" s="14">
        <v>7</v>
      </c>
      <c r="N243" s="148"/>
      <c r="O243" s="12">
        <f>$G$9</f>
        <v>1</v>
      </c>
      <c r="P243" s="25">
        <f t="shared" si="29"/>
        <v>4.9344424080078955E-3</v>
      </c>
      <c r="Q243" s="25">
        <f t="shared" si="29"/>
        <v>5.2319497732821766E-3</v>
      </c>
      <c r="R243" s="25">
        <f t="shared" si="29"/>
        <v>0</v>
      </c>
      <c r="S243" s="25">
        <f t="shared" si="29"/>
        <v>1.2280701754385965E-2</v>
      </c>
      <c r="T243" s="25">
        <f t="shared" si="29"/>
        <v>8.8832487309644676E-3</v>
      </c>
    </row>
    <row r="244" spans="6:20" ht="15.75" customHeight="1">
      <c r="F244" s="148"/>
      <c r="G244" s="12">
        <f>$G$10</f>
        <v>2</v>
      </c>
      <c r="H244" s="11">
        <v>30</v>
      </c>
      <c r="I244" s="11">
        <v>10</v>
      </c>
      <c r="J244" s="11"/>
      <c r="K244" s="11">
        <v>9</v>
      </c>
      <c r="L244" s="11">
        <v>19</v>
      </c>
      <c r="N244" s="148"/>
      <c r="O244" s="12">
        <f>$G$10</f>
        <v>2</v>
      </c>
      <c r="P244" s="25">
        <f t="shared" si="29"/>
        <v>4.2295220640067672E-3</v>
      </c>
      <c r="Q244" s="25">
        <f t="shared" si="29"/>
        <v>3.4879665155214509E-3</v>
      </c>
      <c r="R244" s="25">
        <f t="shared" si="29"/>
        <v>0</v>
      </c>
      <c r="S244" s="25">
        <f t="shared" si="29"/>
        <v>1.5789473684210527E-2</v>
      </c>
      <c r="T244" s="25">
        <f t="shared" si="29"/>
        <v>2.4111675126903553E-2</v>
      </c>
    </row>
    <row r="245" spans="6:20" ht="15.75" customHeight="1">
      <c r="F245" s="148"/>
      <c r="G245" s="12">
        <f>$G$11</f>
        <v>3</v>
      </c>
      <c r="H245" s="14">
        <v>31</v>
      </c>
      <c r="I245" s="14">
        <v>19</v>
      </c>
      <c r="J245" s="14">
        <v>2</v>
      </c>
      <c r="K245" s="14">
        <v>12</v>
      </c>
      <c r="L245" s="14">
        <v>9</v>
      </c>
      <c r="N245" s="148"/>
      <c r="O245" s="12">
        <f>$G$11</f>
        <v>3</v>
      </c>
      <c r="P245" s="25">
        <f t="shared" si="29"/>
        <v>4.3705061328069925E-3</v>
      </c>
      <c r="Q245" s="25">
        <f t="shared" si="29"/>
        <v>6.627136379490757E-3</v>
      </c>
      <c r="R245" s="25">
        <f t="shared" si="29"/>
        <v>1.4705882352941176E-2</v>
      </c>
      <c r="S245" s="25">
        <f t="shared" si="29"/>
        <v>2.1052631578947368E-2</v>
      </c>
      <c r="T245" s="25">
        <f t="shared" si="29"/>
        <v>1.1421319796954314E-2</v>
      </c>
    </row>
    <row r="246" spans="6:20" ht="15.75" customHeight="1">
      <c r="F246" s="148"/>
      <c r="G246" s="12">
        <f>$G$12</f>
        <v>4</v>
      </c>
      <c r="H246" s="14">
        <v>80</v>
      </c>
      <c r="I246" s="14">
        <v>44</v>
      </c>
      <c r="J246" s="14">
        <v>3</v>
      </c>
      <c r="K246" s="14">
        <v>25</v>
      </c>
      <c r="L246" s="14">
        <v>34</v>
      </c>
      <c r="N246" s="148"/>
      <c r="O246" s="12">
        <f>$G$12</f>
        <v>4</v>
      </c>
      <c r="P246" s="25">
        <f t="shared" si="29"/>
        <v>1.1278725504018046E-2</v>
      </c>
      <c r="Q246" s="25">
        <f t="shared" si="29"/>
        <v>1.5347052668294385E-2</v>
      </c>
      <c r="R246" s="25">
        <f t="shared" si="29"/>
        <v>2.2058823529411766E-2</v>
      </c>
      <c r="S246" s="25">
        <f t="shared" si="29"/>
        <v>4.3859649122807015E-2</v>
      </c>
      <c r="T246" s="25">
        <f t="shared" si="29"/>
        <v>4.3147208121827409E-2</v>
      </c>
    </row>
    <row r="247" spans="6:20" ht="15.75" customHeight="1">
      <c r="F247" s="148"/>
      <c r="G247" s="12">
        <f>$G$13</f>
        <v>5</v>
      </c>
      <c r="H247" s="14">
        <v>137</v>
      </c>
      <c r="I247" s="14">
        <v>64</v>
      </c>
      <c r="J247" s="14">
        <v>6</v>
      </c>
      <c r="K247" s="14">
        <v>23</v>
      </c>
      <c r="L247" s="14">
        <v>24</v>
      </c>
      <c r="N247" s="148"/>
      <c r="O247" s="12">
        <f>$G$13</f>
        <v>5</v>
      </c>
      <c r="P247" s="25">
        <f t="shared" si="29"/>
        <v>1.9314817425630904E-2</v>
      </c>
      <c r="Q247" s="25">
        <f t="shared" si="29"/>
        <v>2.2322985699337286E-2</v>
      </c>
      <c r="R247" s="25">
        <f t="shared" si="29"/>
        <v>4.4117647058823532E-2</v>
      </c>
      <c r="S247" s="25">
        <f t="shared" si="29"/>
        <v>4.0350877192982457E-2</v>
      </c>
      <c r="T247" s="25">
        <f t="shared" si="29"/>
        <v>3.0456852791878174E-2</v>
      </c>
    </row>
    <row r="248" spans="6:20" ht="15.75" customHeight="1">
      <c r="F248" s="148"/>
      <c r="G248" s="12">
        <f>$G$14</f>
        <v>6</v>
      </c>
      <c r="H248" s="14">
        <v>321</v>
      </c>
      <c r="I248" s="14">
        <v>129</v>
      </c>
      <c r="J248" s="14">
        <v>13</v>
      </c>
      <c r="K248" s="14">
        <v>38</v>
      </c>
      <c r="L248" s="14">
        <v>36</v>
      </c>
      <c r="N248" s="148"/>
      <c r="O248" s="12">
        <f>$G$14</f>
        <v>6</v>
      </c>
      <c r="P248" s="25">
        <f t="shared" si="29"/>
        <v>4.525588608487241E-2</v>
      </c>
      <c r="Q248" s="25">
        <f t="shared" si="29"/>
        <v>4.4994768050226716E-2</v>
      </c>
      <c r="R248" s="25">
        <f t="shared" si="29"/>
        <v>9.5588235294117641E-2</v>
      </c>
      <c r="S248" s="25">
        <f t="shared" si="29"/>
        <v>6.6666666666666666E-2</v>
      </c>
      <c r="T248" s="25">
        <f t="shared" si="29"/>
        <v>4.5685279187817257E-2</v>
      </c>
    </row>
    <row r="249" spans="6:20" ht="15.75" customHeight="1">
      <c r="F249" s="148"/>
      <c r="G249" s="12">
        <f>$G$15</f>
        <v>7</v>
      </c>
      <c r="H249" s="14">
        <v>562</v>
      </c>
      <c r="I249" s="14">
        <v>243</v>
      </c>
      <c r="J249" s="14">
        <v>25</v>
      </c>
      <c r="K249" s="14">
        <v>48</v>
      </c>
      <c r="L249" s="14">
        <v>38</v>
      </c>
      <c r="N249" s="148"/>
      <c r="O249" s="12">
        <f>$G$15</f>
        <v>7</v>
      </c>
      <c r="P249" s="25">
        <f t="shared" si="29"/>
        <v>7.9233046665726767E-2</v>
      </c>
      <c r="Q249" s="25">
        <f t="shared" si="29"/>
        <v>8.4757586327171258E-2</v>
      </c>
      <c r="R249" s="25">
        <f t="shared" si="29"/>
        <v>0.18382352941176472</v>
      </c>
      <c r="S249" s="25">
        <f t="shared" si="29"/>
        <v>8.4210526315789472E-2</v>
      </c>
      <c r="T249" s="25">
        <f t="shared" si="29"/>
        <v>4.8223350253807105E-2</v>
      </c>
    </row>
    <row r="250" spans="6:20" ht="15.75" customHeight="1">
      <c r="F250" s="148"/>
      <c r="G250" s="12">
        <f>$G$16</f>
        <v>8</v>
      </c>
      <c r="H250" s="14">
        <v>554</v>
      </c>
      <c r="I250" s="14">
        <v>299</v>
      </c>
      <c r="J250" s="14">
        <v>23</v>
      </c>
      <c r="K250" s="14">
        <v>35</v>
      </c>
      <c r="L250" s="14">
        <v>46</v>
      </c>
      <c r="N250" s="148"/>
      <c r="O250" s="12">
        <f>$G$16</f>
        <v>8</v>
      </c>
      <c r="P250" s="25">
        <f t="shared" si="29"/>
        <v>7.8105174115324971E-2</v>
      </c>
      <c r="Q250" s="25">
        <f t="shared" si="29"/>
        <v>0.10429019881409138</v>
      </c>
      <c r="R250" s="25">
        <f t="shared" si="29"/>
        <v>0.16911764705882354</v>
      </c>
      <c r="S250" s="25">
        <f t="shared" si="29"/>
        <v>6.1403508771929821E-2</v>
      </c>
      <c r="T250" s="25">
        <f t="shared" si="29"/>
        <v>5.8375634517766499E-2</v>
      </c>
    </row>
    <row r="251" spans="6:20" ht="15.75" customHeight="1">
      <c r="F251" s="148"/>
      <c r="G251" s="12">
        <f>$G$17</f>
        <v>9</v>
      </c>
      <c r="H251" s="14">
        <v>647</v>
      </c>
      <c r="I251" s="14">
        <v>306</v>
      </c>
      <c r="J251" s="14">
        <v>14</v>
      </c>
      <c r="K251" s="14">
        <v>48</v>
      </c>
      <c r="L251" s="14">
        <v>79</v>
      </c>
      <c r="N251" s="148"/>
      <c r="O251" s="12">
        <f>$G$17</f>
        <v>9</v>
      </c>
      <c r="P251" s="25">
        <f t="shared" si="29"/>
        <v>9.1216692513745951E-2</v>
      </c>
      <c r="Q251" s="25">
        <f t="shared" si="29"/>
        <v>0.1067317753749564</v>
      </c>
      <c r="R251" s="25">
        <f t="shared" si="29"/>
        <v>0.10294117647058823</v>
      </c>
      <c r="S251" s="25">
        <f t="shared" si="29"/>
        <v>8.4210526315789472E-2</v>
      </c>
      <c r="T251" s="25">
        <f t="shared" si="29"/>
        <v>0.10025380710659898</v>
      </c>
    </row>
    <row r="252" spans="6:20" ht="15.75" customHeight="1">
      <c r="F252" s="148"/>
      <c r="G252" s="12">
        <f>$G$18</f>
        <v>10</v>
      </c>
      <c r="H252" s="14">
        <v>613</v>
      </c>
      <c r="I252" s="14">
        <v>256</v>
      </c>
      <c r="J252" s="14">
        <v>3</v>
      </c>
      <c r="K252" s="14">
        <v>43</v>
      </c>
      <c r="L252" s="14">
        <v>62</v>
      </c>
      <c r="N252" s="148"/>
      <c r="O252" s="12">
        <f>$G$18</f>
        <v>10</v>
      </c>
      <c r="P252" s="25">
        <f t="shared" si="29"/>
        <v>8.6423234174538274E-2</v>
      </c>
      <c r="Q252" s="25">
        <f t="shared" si="29"/>
        <v>8.9291942797349144E-2</v>
      </c>
      <c r="R252" s="25">
        <f t="shared" si="29"/>
        <v>2.2058823529411766E-2</v>
      </c>
      <c r="S252" s="25">
        <f t="shared" si="29"/>
        <v>7.5438596491228069E-2</v>
      </c>
      <c r="T252" s="25">
        <f t="shared" si="29"/>
        <v>7.8680203045685279E-2</v>
      </c>
    </row>
    <row r="253" spans="6:20" ht="15.75" customHeight="1">
      <c r="F253" s="148"/>
      <c r="G253" s="12">
        <f>$G$19</f>
        <v>11</v>
      </c>
      <c r="H253" s="14">
        <v>477</v>
      </c>
      <c r="I253" s="14">
        <v>152</v>
      </c>
      <c r="J253" s="14">
        <v>5</v>
      </c>
      <c r="K253" s="14">
        <v>35</v>
      </c>
      <c r="L253" s="14">
        <v>68</v>
      </c>
      <c r="N253" s="148"/>
      <c r="O253" s="12">
        <f>$G$19</f>
        <v>11</v>
      </c>
      <c r="P253" s="25">
        <f t="shared" si="29"/>
        <v>6.7249400817707597E-2</v>
      </c>
      <c r="Q253" s="25">
        <f t="shared" si="29"/>
        <v>5.3017091035926056E-2</v>
      </c>
      <c r="R253" s="25">
        <f t="shared" si="29"/>
        <v>3.6764705882352942E-2</v>
      </c>
      <c r="S253" s="25">
        <f t="shared" si="29"/>
        <v>6.1403508771929821E-2</v>
      </c>
      <c r="T253" s="25">
        <f t="shared" si="29"/>
        <v>8.6294416243654817E-2</v>
      </c>
    </row>
    <row r="254" spans="6:20" ht="15.75" customHeight="1">
      <c r="F254" s="148"/>
      <c r="G254" s="12">
        <f>$G$20</f>
        <v>12</v>
      </c>
      <c r="H254" s="14">
        <v>401</v>
      </c>
      <c r="I254" s="14">
        <v>165</v>
      </c>
      <c r="J254" s="14">
        <v>5</v>
      </c>
      <c r="K254" s="14">
        <v>26</v>
      </c>
      <c r="L254" s="14">
        <v>82</v>
      </c>
      <c r="N254" s="148"/>
      <c r="O254" s="12">
        <f>$G$20</f>
        <v>12</v>
      </c>
      <c r="P254" s="25">
        <f t="shared" si="29"/>
        <v>5.6534611588890456E-2</v>
      </c>
      <c r="Q254" s="25">
        <f t="shared" si="29"/>
        <v>5.7551447506103942E-2</v>
      </c>
      <c r="R254" s="25">
        <f t="shared" si="29"/>
        <v>3.6764705882352942E-2</v>
      </c>
      <c r="S254" s="25">
        <f t="shared" si="29"/>
        <v>4.5614035087719301E-2</v>
      </c>
      <c r="T254" s="25">
        <f t="shared" si="29"/>
        <v>0.10406091370558376</v>
      </c>
    </row>
    <row r="255" spans="6:20" ht="15.75" customHeight="1">
      <c r="F255" s="148"/>
      <c r="G255" s="12">
        <f>$G$21</f>
        <v>13</v>
      </c>
      <c r="H255" s="14">
        <v>374</v>
      </c>
      <c r="I255" s="14">
        <v>174</v>
      </c>
      <c r="J255" s="14">
        <v>9</v>
      </c>
      <c r="K255" s="14">
        <v>35</v>
      </c>
      <c r="L255" s="14">
        <v>41</v>
      </c>
      <c r="N255" s="148"/>
      <c r="O255" s="12">
        <f>$G$21</f>
        <v>13</v>
      </c>
      <c r="P255" s="25">
        <f t="shared" si="29"/>
        <v>5.2728041731284363E-2</v>
      </c>
      <c r="Q255" s="25">
        <f t="shared" si="29"/>
        <v>6.0690617370073245E-2</v>
      </c>
      <c r="R255" s="25">
        <f t="shared" si="29"/>
        <v>6.6176470588235295E-2</v>
      </c>
      <c r="S255" s="25">
        <f t="shared" si="29"/>
        <v>6.1403508771929821E-2</v>
      </c>
      <c r="T255" s="25">
        <f t="shared" si="29"/>
        <v>5.2030456852791881E-2</v>
      </c>
    </row>
    <row r="256" spans="6:20" ht="15.75" customHeight="1">
      <c r="F256" s="148"/>
      <c r="G256" s="12">
        <f>$G$22</f>
        <v>14</v>
      </c>
      <c r="H256" s="14">
        <v>370</v>
      </c>
      <c r="I256" s="14">
        <v>175</v>
      </c>
      <c r="J256" s="14">
        <v>6</v>
      </c>
      <c r="K256" s="14">
        <v>28</v>
      </c>
      <c r="L256" s="14">
        <v>73</v>
      </c>
      <c r="N256" s="148"/>
      <c r="O256" s="12">
        <f>$G$22</f>
        <v>14</v>
      </c>
      <c r="P256" s="25">
        <f t="shared" si="29"/>
        <v>5.2164105456083465E-2</v>
      </c>
      <c r="Q256" s="25">
        <f t="shared" si="29"/>
        <v>6.1039414021625389E-2</v>
      </c>
      <c r="R256" s="25">
        <f t="shared" si="29"/>
        <v>4.4117647058823532E-2</v>
      </c>
      <c r="S256" s="25">
        <f t="shared" si="29"/>
        <v>4.912280701754386E-2</v>
      </c>
      <c r="T256" s="25">
        <f t="shared" si="29"/>
        <v>9.2639593908629442E-2</v>
      </c>
    </row>
    <row r="257" spans="6:20" ht="15.75" customHeight="1">
      <c r="F257" s="148"/>
      <c r="G257" s="12">
        <f>$G$23</f>
        <v>15</v>
      </c>
      <c r="H257" s="14">
        <v>373</v>
      </c>
      <c r="I257" s="14">
        <v>141</v>
      </c>
      <c r="J257" s="14">
        <v>10</v>
      </c>
      <c r="K257" s="14">
        <v>35</v>
      </c>
      <c r="L257" s="14">
        <v>39</v>
      </c>
      <c r="N257" s="148"/>
      <c r="O257" s="12">
        <f>$G$23</f>
        <v>15</v>
      </c>
      <c r="P257" s="25">
        <f t="shared" si="29"/>
        <v>5.2587057662484137E-2</v>
      </c>
      <c r="Q257" s="25">
        <f t="shared" si="29"/>
        <v>4.9180327868852458E-2</v>
      </c>
      <c r="R257" s="25">
        <f t="shared" si="29"/>
        <v>7.3529411764705885E-2</v>
      </c>
      <c r="S257" s="25">
        <f t="shared" si="29"/>
        <v>6.1403508771929821E-2</v>
      </c>
      <c r="T257" s="25">
        <f t="shared" si="29"/>
        <v>4.9492385786802033E-2</v>
      </c>
    </row>
    <row r="258" spans="6:20" ht="15.75" customHeight="1">
      <c r="F258" s="148"/>
      <c r="G258" s="12">
        <f>$G$24</f>
        <v>16</v>
      </c>
      <c r="H258" s="14">
        <v>414</v>
      </c>
      <c r="I258" s="14">
        <v>172</v>
      </c>
      <c r="J258" s="14">
        <v>5</v>
      </c>
      <c r="K258" s="14">
        <v>34</v>
      </c>
      <c r="L258" s="14">
        <v>36</v>
      </c>
      <c r="N258" s="148"/>
      <c r="O258" s="12">
        <f>$G$24</f>
        <v>16</v>
      </c>
      <c r="P258" s="25">
        <f t="shared" ref="P258:T265" si="30">H258/H$266</f>
        <v>5.8367404483293389E-2</v>
      </c>
      <c r="Q258" s="25">
        <f t="shared" si="30"/>
        <v>5.9993024066968957E-2</v>
      </c>
      <c r="R258" s="25">
        <f t="shared" si="30"/>
        <v>3.6764705882352942E-2</v>
      </c>
      <c r="S258" s="25">
        <f t="shared" si="30"/>
        <v>5.9649122807017542E-2</v>
      </c>
      <c r="T258" s="25">
        <f t="shared" si="30"/>
        <v>4.5685279187817257E-2</v>
      </c>
    </row>
    <row r="259" spans="6:20" ht="15.75" customHeight="1">
      <c r="F259" s="148"/>
      <c r="G259" s="12">
        <f>$G$25</f>
        <v>17</v>
      </c>
      <c r="H259" s="14">
        <v>469</v>
      </c>
      <c r="I259" s="14">
        <v>202</v>
      </c>
      <c r="J259" s="14">
        <v>1</v>
      </c>
      <c r="K259" s="14">
        <v>14</v>
      </c>
      <c r="L259" s="14">
        <v>22</v>
      </c>
      <c r="N259" s="148"/>
      <c r="O259" s="12">
        <f>$G$25</f>
        <v>17</v>
      </c>
      <c r="P259" s="25">
        <f t="shared" si="30"/>
        <v>6.6121528267305801E-2</v>
      </c>
      <c r="Q259" s="25">
        <f t="shared" si="30"/>
        <v>7.0456923613533312E-2</v>
      </c>
      <c r="R259" s="25">
        <f t="shared" si="30"/>
        <v>7.3529411764705881E-3</v>
      </c>
      <c r="S259" s="25">
        <f t="shared" si="30"/>
        <v>2.456140350877193E-2</v>
      </c>
      <c r="T259" s="25">
        <f t="shared" si="30"/>
        <v>2.7918781725888325E-2</v>
      </c>
    </row>
    <row r="260" spans="6:20" ht="15.75" customHeight="1">
      <c r="F260" s="148"/>
      <c r="G260" s="12">
        <f>$G$26</f>
        <v>18</v>
      </c>
      <c r="H260" s="14">
        <v>277</v>
      </c>
      <c r="I260" s="14">
        <v>87</v>
      </c>
      <c r="J260" s="14"/>
      <c r="K260" s="14">
        <v>9</v>
      </c>
      <c r="L260" s="14">
        <v>17</v>
      </c>
      <c r="N260" s="148"/>
      <c r="O260" s="12">
        <f>$G$26</f>
        <v>18</v>
      </c>
      <c r="P260" s="25">
        <f t="shared" si="30"/>
        <v>3.9052587057662486E-2</v>
      </c>
      <c r="Q260" s="25">
        <f t="shared" si="30"/>
        <v>3.0345308685036623E-2</v>
      </c>
      <c r="R260" s="25">
        <f t="shared" si="30"/>
        <v>0</v>
      </c>
      <c r="S260" s="25">
        <f t="shared" si="30"/>
        <v>1.5789473684210527E-2</v>
      </c>
      <c r="T260" s="25">
        <f t="shared" si="30"/>
        <v>2.1573604060913704E-2</v>
      </c>
    </row>
    <row r="261" spans="6:20" ht="15.75" customHeight="1">
      <c r="F261" s="148"/>
      <c r="G261" s="12">
        <f>$G$27</f>
        <v>19</v>
      </c>
      <c r="H261" s="14">
        <v>241</v>
      </c>
      <c r="I261" s="14">
        <v>58</v>
      </c>
      <c r="J261" s="14">
        <v>2</v>
      </c>
      <c r="K261" s="14">
        <v>17</v>
      </c>
      <c r="L261" s="14">
        <v>7</v>
      </c>
      <c r="N261" s="148"/>
      <c r="O261" s="12">
        <f>$G$27</f>
        <v>19</v>
      </c>
      <c r="P261" s="25">
        <f t="shared" si="30"/>
        <v>3.3977160580854364E-2</v>
      </c>
      <c r="Q261" s="25">
        <f t="shared" si="30"/>
        <v>2.0230205790024415E-2</v>
      </c>
      <c r="R261" s="25">
        <f t="shared" si="30"/>
        <v>1.4705882352941176E-2</v>
      </c>
      <c r="S261" s="25">
        <f t="shared" si="30"/>
        <v>2.9824561403508771E-2</v>
      </c>
      <c r="T261" s="25">
        <f t="shared" si="30"/>
        <v>8.8832487309644676E-3</v>
      </c>
    </row>
    <row r="262" spans="6:20" ht="15.75" customHeight="1">
      <c r="F262" s="148"/>
      <c r="G262" s="12">
        <f>$G$28</f>
        <v>20</v>
      </c>
      <c r="H262" s="14">
        <v>233</v>
      </c>
      <c r="I262" s="14">
        <v>55</v>
      </c>
      <c r="J262" s="14">
        <v>1</v>
      </c>
      <c r="K262" s="14">
        <v>19</v>
      </c>
      <c r="L262" s="14">
        <v>12</v>
      </c>
      <c r="N262" s="148"/>
      <c r="O262" s="12">
        <f>$G$28</f>
        <v>20</v>
      </c>
      <c r="P262" s="25">
        <f t="shared" si="30"/>
        <v>3.2849288030452561E-2</v>
      </c>
      <c r="Q262" s="25">
        <f t="shared" si="30"/>
        <v>1.918381583536798E-2</v>
      </c>
      <c r="R262" s="25">
        <f t="shared" si="30"/>
        <v>7.3529411764705881E-3</v>
      </c>
      <c r="S262" s="25">
        <f t="shared" si="30"/>
        <v>3.3333333333333333E-2</v>
      </c>
      <c r="T262" s="25">
        <f t="shared" si="30"/>
        <v>1.5228426395939087E-2</v>
      </c>
    </row>
    <row r="263" spans="6:20" ht="15.75" customHeight="1">
      <c r="F263" s="148"/>
      <c r="G263" s="12">
        <f>$G$29</f>
        <v>21</v>
      </c>
      <c r="H263" s="14">
        <v>189</v>
      </c>
      <c r="I263" s="14">
        <v>28</v>
      </c>
      <c r="J263" s="14">
        <v>2</v>
      </c>
      <c r="K263" s="14">
        <v>9</v>
      </c>
      <c r="L263" s="14">
        <v>5</v>
      </c>
      <c r="N263" s="148"/>
      <c r="O263" s="12">
        <f>$G$29</f>
        <v>21</v>
      </c>
      <c r="P263" s="25">
        <f t="shared" si="30"/>
        <v>2.6645989003242634E-2</v>
      </c>
      <c r="Q263" s="25">
        <f t="shared" si="30"/>
        <v>9.7663062434600635E-3</v>
      </c>
      <c r="R263" s="25">
        <f t="shared" si="30"/>
        <v>1.4705882352941176E-2</v>
      </c>
      <c r="S263" s="25">
        <f t="shared" si="30"/>
        <v>1.5789473684210527E-2</v>
      </c>
      <c r="T263" s="25">
        <f t="shared" si="30"/>
        <v>6.3451776649746192E-3</v>
      </c>
    </row>
    <row r="264" spans="6:20" ht="15.75" customHeight="1">
      <c r="F264" s="148"/>
      <c r="G264" s="12">
        <f>$G$30</f>
        <v>22</v>
      </c>
      <c r="H264" s="14">
        <v>143</v>
      </c>
      <c r="I264" s="14">
        <v>39</v>
      </c>
      <c r="J264" s="14"/>
      <c r="K264" s="14">
        <v>3</v>
      </c>
      <c r="L264" s="14">
        <v>9</v>
      </c>
      <c r="N264" s="148"/>
      <c r="O264" s="12">
        <f>$G$30</f>
        <v>22</v>
      </c>
      <c r="P264" s="25">
        <f t="shared" si="30"/>
        <v>2.0160721838432257E-2</v>
      </c>
      <c r="Q264" s="25">
        <f t="shared" si="30"/>
        <v>1.3603069410533658E-2</v>
      </c>
      <c r="R264" s="25">
        <f t="shared" si="30"/>
        <v>0</v>
      </c>
      <c r="S264" s="25">
        <f t="shared" si="30"/>
        <v>5.263157894736842E-3</v>
      </c>
      <c r="T264" s="25">
        <f t="shared" si="30"/>
        <v>1.1421319796954314E-2</v>
      </c>
    </row>
    <row r="265" spans="6:20" ht="15.75" customHeight="1">
      <c r="F265" s="149"/>
      <c r="G265" s="12">
        <f>$G$31</f>
        <v>23</v>
      </c>
      <c r="H265" s="14">
        <v>68</v>
      </c>
      <c r="I265" s="14">
        <v>20</v>
      </c>
      <c r="J265" s="14">
        <v>1</v>
      </c>
      <c r="K265" s="14">
        <v>8</v>
      </c>
      <c r="L265" s="14">
        <v>12</v>
      </c>
      <c r="N265" s="149"/>
      <c r="O265" s="12">
        <f>$G$31</f>
        <v>23</v>
      </c>
      <c r="P265" s="25">
        <f t="shared" si="30"/>
        <v>9.5869166784153387E-3</v>
      </c>
      <c r="Q265" s="25">
        <f t="shared" si="30"/>
        <v>6.9759330310429019E-3</v>
      </c>
      <c r="R265" s="25">
        <f t="shared" si="30"/>
        <v>7.3529411764705881E-3</v>
      </c>
      <c r="S265" s="25">
        <f t="shared" si="30"/>
        <v>1.4035087719298246E-2</v>
      </c>
      <c r="T265" s="25">
        <f t="shared" si="30"/>
        <v>1.5228426395939087E-2</v>
      </c>
    </row>
    <row r="266" spans="6:20" ht="15.75" customHeight="1">
      <c r="F266" s="177"/>
      <c r="G266" s="178"/>
      <c r="H266" s="15">
        <f t="shared" ref="H266:L266" si="31">SUM(H242:H265)</f>
        <v>7093</v>
      </c>
      <c r="I266" s="15">
        <f t="shared" si="31"/>
        <v>2867</v>
      </c>
      <c r="J266" s="15">
        <f t="shared" si="31"/>
        <v>136</v>
      </c>
      <c r="K266" s="15">
        <f t="shared" si="31"/>
        <v>570</v>
      </c>
      <c r="L266" s="15">
        <f t="shared" si="31"/>
        <v>788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55</v>
      </c>
      <c r="I268" s="14">
        <v>16</v>
      </c>
      <c r="J268" s="14"/>
      <c r="K268" s="14">
        <v>11</v>
      </c>
      <c r="L268" s="14">
        <v>9</v>
      </c>
      <c r="N268" s="174">
        <v>45217</v>
      </c>
      <c r="O268" s="12">
        <f>$G$8</f>
        <v>0</v>
      </c>
      <c r="P268" s="25">
        <f t="shared" ref="P268:T283" si="32">H268/H$292</f>
        <v>7.9227888216652255E-3</v>
      </c>
      <c r="Q268" s="25">
        <f t="shared" si="32"/>
        <v>5.3262316910785623E-3</v>
      </c>
      <c r="R268" s="25">
        <f t="shared" si="32"/>
        <v>0</v>
      </c>
      <c r="S268" s="25">
        <f t="shared" si="32"/>
        <v>1.9230769230769232E-2</v>
      </c>
      <c r="T268" s="25">
        <f t="shared" si="32"/>
        <v>9.0909090909090905E-3</v>
      </c>
    </row>
    <row r="269" spans="6:20" ht="15.75" customHeight="1">
      <c r="F269" s="148"/>
      <c r="G269" s="12">
        <f>$G$9</f>
        <v>1</v>
      </c>
      <c r="H269" s="14">
        <v>46</v>
      </c>
      <c r="I269" s="14">
        <v>14</v>
      </c>
      <c r="J269" s="14"/>
      <c r="K269" s="14">
        <v>9</v>
      </c>
      <c r="L269" s="14">
        <v>17</v>
      </c>
      <c r="N269" s="148"/>
      <c r="O269" s="12">
        <f>$G$9</f>
        <v>1</v>
      </c>
      <c r="P269" s="25">
        <f t="shared" si="32"/>
        <v>6.6263324690290981E-3</v>
      </c>
      <c r="Q269" s="25">
        <f t="shared" si="32"/>
        <v>4.6604527296937419E-3</v>
      </c>
      <c r="R269" s="25">
        <f t="shared" si="32"/>
        <v>0</v>
      </c>
      <c r="S269" s="25">
        <f t="shared" si="32"/>
        <v>1.5734265734265736E-2</v>
      </c>
      <c r="T269" s="25">
        <f t="shared" si="32"/>
        <v>1.7171717171717171E-2</v>
      </c>
    </row>
    <row r="270" spans="6:20" ht="15.75" customHeight="1">
      <c r="F270" s="148"/>
      <c r="G270" s="12">
        <f>$G$10</f>
        <v>2</v>
      </c>
      <c r="H270" s="11">
        <v>25</v>
      </c>
      <c r="I270" s="11">
        <v>16</v>
      </c>
      <c r="J270" s="11"/>
      <c r="K270" s="11">
        <v>6</v>
      </c>
      <c r="L270" s="11">
        <v>6</v>
      </c>
      <c r="N270" s="148"/>
      <c r="O270" s="12">
        <f>$G$10</f>
        <v>2</v>
      </c>
      <c r="P270" s="25">
        <f t="shared" si="32"/>
        <v>3.6012676462114663E-3</v>
      </c>
      <c r="Q270" s="25">
        <f t="shared" si="32"/>
        <v>5.3262316910785623E-3</v>
      </c>
      <c r="R270" s="25">
        <f t="shared" si="32"/>
        <v>0</v>
      </c>
      <c r="S270" s="25">
        <f t="shared" si="32"/>
        <v>1.048951048951049E-2</v>
      </c>
      <c r="T270" s="25">
        <f t="shared" si="32"/>
        <v>6.0606060606060606E-3</v>
      </c>
    </row>
    <row r="271" spans="6:20" ht="15.75" customHeight="1">
      <c r="F271" s="148"/>
      <c r="G271" s="12">
        <f>$G$11</f>
        <v>3</v>
      </c>
      <c r="H271" s="14">
        <v>37</v>
      </c>
      <c r="I271" s="14">
        <v>31</v>
      </c>
      <c r="J271" s="14"/>
      <c r="K271" s="14">
        <v>17</v>
      </c>
      <c r="L271" s="14">
        <v>24</v>
      </c>
      <c r="N271" s="148"/>
      <c r="O271" s="12">
        <f>$G$11</f>
        <v>3</v>
      </c>
      <c r="P271" s="25">
        <f t="shared" si="32"/>
        <v>5.3298761163929707E-3</v>
      </c>
      <c r="Q271" s="25">
        <f t="shared" si="32"/>
        <v>1.0319573901464714E-2</v>
      </c>
      <c r="R271" s="25">
        <f t="shared" si="32"/>
        <v>0</v>
      </c>
      <c r="S271" s="25">
        <f t="shared" si="32"/>
        <v>2.972027972027972E-2</v>
      </c>
      <c r="T271" s="25">
        <f t="shared" si="32"/>
        <v>2.4242424242424242E-2</v>
      </c>
    </row>
    <row r="272" spans="6:20" ht="15.75" customHeight="1">
      <c r="F272" s="148"/>
      <c r="G272" s="12">
        <f>$G$12</f>
        <v>4</v>
      </c>
      <c r="H272" s="14">
        <v>75</v>
      </c>
      <c r="I272" s="14">
        <v>47</v>
      </c>
      <c r="J272" s="14">
        <v>2</v>
      </c>
      <c r="K272" s="14">
        <v>30</v>
      </c>
      <c r="L272" s="14">
        <v>22</v>
      </c>
      <c r="N272" s="148"/>
      <c r="O272" s="12">
        <f>$G$12</f>
        <v>4</v>
      </c>
      <c r="P272" s="25">
        <f t="shared" si="32"/>
        <v>1.0803802938634399E-2</v>
      </c>
      <c r="Q272" s="25">
        <f t="shared" si="32"/>
        <v>1.5645805592543277E-2</v>
      </c>
      <c r="R272" s="25">
        <f t="shared" si="32"/>
        <v>1.5503875968992248E-2</v>
      </c>
      <c r="S272" s="25">
        <f t="shared" si="32"/>
        <v>5.2447552447552448E-2</v>
      </c>
      <c r="T272" s="25">
        <f t="shared" si="32"/>
        <v>2.2222222222222223E-2</v>
      </c>
    </row>
    <row r="273" spans="6:20" ht="15.75" customHeight="1">
      <c r="F273" s="148"/>
      <c r="G273" s="12">
        <f>$G$13</f>
        <v>5</v>
      </c>
      <c r="H273" s="14">
        <v>179</v>
      </c>
      <c r="I273" s="14">
        <v>98</v>
      </c>
      <c r="J273" s="14">
        <v>3</v>
      </c>
      <c r="K273" s="14">
        <v>16</v>
      </c>
      <c r="L273" s="14">
        <v>37</v>
      </c>
      <c r="N273" s="148"/>
      <c r="O273" s="12">
        <f>$G$13</f>
        <v>5</v>
      </c>
      <c r="P273" s="25">
        <f t="shared" si="32"/>
        <v>2.5785076346874099E-2</v>
      </c>
      <c r="Q273" s="25">
        <f t="shared" si="32"/>
        <v>3.262316910785619E-2</v>
      </c>
      <c r="R273" s="25">
        <f t="shared" si="32"/>
        <v>2.3255813953488372E-2</v>
      </c>
      <c r="S273" s="25">
        <f t="shared" si="32"/>
        <v>2.7972027972027972E-2</v>
      </c>
      <c r="T273" s="25">
        <f t="shared" si="32"/>
        <v>3.7373737373737372E-2</v>
      </c>
    </row>
    <row r="274" spans="6:20" ht="15.75" customHeight="1">
      <c r="F274" s="148"/>
      <c r="G274" s="12">
        <f>$G$14</f>
        <v>6</v>
      </c>
      <c r="H274" s="14">
        <v>334</v>
      </c>
      <c r="I274" s="14">
        <v>119</v>
      </c>
      <c r="J274" s="14">
        <v>12</v>
      </c>
      <c r="K274" s="14">
        <v>29</v>
      </c>
      <c r="L274" s="14">
        <v>53</v>
      </c>
      <c r="N274" s="148"/>
      <c r="O274" s="12">
        <f>$G$14</f>
        <v>6</v>
      </c>
      <c r="P274" s="25">
        <f t="shared" si="32"/>
        <v>4.811293575338519E-2</v>
      </c>
      <c r="Q274" s="25">
        <f t="shared" si="32"/>
        <v>3.9613848202396801E-2</v>
      </c>
      <c r="R274" s="25">
        <f t="shared" si="32"/>
        <v>9.3023255813953487E-2</v>
      </c>
      <c r="S274" s="25">
        <f t="shared" si="32"/>
        <v>5.0699300699300696E-2</v>
      </c>
      <c r="T274" s="25">
        <f t="shared" si="32"/>
        <v>5.3535353535353533E-2</v>
      </c>
    </row>
    <row r="275" spans="6:20" ht="15.75" customHeight="1">
      <c r="F275" s="148"/>
      <c r="G275" s="12">
        <f>$G$15</f>
        <v>7</v>
      </c>
      <c r="H275" s="14">
        <v>582</v>
      </c>
      <c r="I275" s="14">
        <v>237</v>
      </c>
      <c r="J275" s="14">
        <v>20</v>
      </c>
      <c r="K275" s="14">
        <v>47</v>
      </c>
      <c r="L275" s="14">
        <v>57</v>
      </c>
      <c r="N275" s="148"/>
      <c r="O275" s="12">
        <f>$G$15</f>
        <v>7</v>
      </c>
      <c r="P275" s="25">
        <f t="shared" si="32"/>
        <v>8.3837510803802945E-2</v>
      </c>
      <c r="Q275" s="25">
        <f t="shared" si="32"/>
        <v>7.8894806924101196E-2</v>
      </c>
      <c r="R275" s="25">
        <f t="shared" si="32"/>
        <v>0.15503875968992248</v>
      </c>
      <c r="S275" s="25">
        <f t="shared" si="32"/>
        <v>8.2167832167832161E-2</v>
      </c>
      <c r="T275" s="25">
        <f t="shared" si="32"/>
        <v>5.7575757575757579E-2</v>
      </c>
    </row>
    <row r="276" spans="6:20" ht="15.75" customHeight="1">
      <c r="F276" s="148"/>
      <c r="G276" s="12">
        <f>$G$16</f>
        <v>8</v>
      </c>
      <c r="H276" s="14">
        <v>584</v>
      </c>
      <c r="I276" s="14">
        <v>314</v>
      </c>
      <c r="J276" s="14">
        <v>19</v>
      </c>
      <c r="K276" s="14">
        <v>49</v>
      </c>
      <c r="L276" s="14">
        <v>68</v>
      </c>
      <c r="N276" s="148"/>
      <c r="O276" s="12">
        <f>$G$16</f>
        <v>8</v>
      </c>
      <c r="P276" s="25">
        <f t="shared" si="32"/>
        <v>8.4125612215499856E-2</v>
      </c>
      <c r="Q276" s="25">
        <f t="shared" si="32"/>
        <v>0.10452729693741677</v>
      </c>
      <c r="R276" s="25">
        <f t="shared" si="32"/>
        <v>0.14728682170542637</v>
      </c>
      <c r="S276" s="25">
        <f t="shared" si="32"/>
        <v>8.5664335664335664E-2</v>
      </c>
      <c r="T276" s="25">
        <f t="shared" si="32"/>
        <v>6.8686868686868685E-2</v>
      </c>
    </row>
    <row r="277" spans="6:20" ht="15.75" customHeight="1">
      <c r="F277" s="148"/>
      <c r="G277" s="12">
        <f>$G$17</f>
        <v>9</v>
      </c>
      <c r="H277" s="14">
        <v>603</v>
      </c>
      <c r="I277" s="14">
        <v>310</v>
      </c>
      <c r="J277" s="14">
        <v>14</v>
      </c>
      <c r="K277" s="14">
        <v>54</v>
      </c>
      <c r="L277" s="14">
        <v>82</v>
      </c>
      <c r="N277" s="148"/>
      <c r="O277" s="12">
        <f>$G$17</f>
        <v>9</v>
      </c>
      <c r="P277" s="25">
        <f t="shared" si="32"/>
        <v>8.6862575626620572E-2</v>
      </c>
      <c r="Q277" s="25">
        <f t="shared" si="32"/>
        <v>0.10319573901464714</v>
      </c>
      <c r="R277" s="25">
        <f t="shared" si="32"/>
        <v>0.10852713178294573</v>
      </c>
      <c r="S277" s="25">
        <f t="shared" si="32"/>
        <v>9.4405594405594401E-2</v>
      </c>
      <c r="T277" s="25">
        <f t="shared" si="32"/>
        <v>8.2828282828282834E-2</v>
      </c>
    </row>
    <row r="278" spans="6:20" ht="15.75" customHeight="1">
      <c r="F278" s="148"/>
      <c r="G278" s="12">
        <f>$G$18</f>
        <v>10</v>
      </c>
      <c r="H278" s="14">
        <v>550</v>
      </c>
      <c r="I278" s="14">
        <v>242</v>
      </c>
      <c r="J278" s="14">
        <v>2</v>
      </c>
      <c r="K278" s="14">
        <v>51</v>
      </c>
      <c r="L278" s="14">
        <v>88</v>
      </c>
      <c r="N278" s="148"/>
      <c r="O278" s="12">
        <f>$G$18</f>
        <v>10</v>
      </c>
      <c r="P278" s="25">
        <f t="shared" si="32"/>
        <v>7.9227888216652262E-2</v>
      </c>
      <c r="Q278" s="25">
        <f t="shared" si="32"/>
        <v>8.0559254327563251E-2</v>
      </c>
      <c r="R278" s="25">
        <f t="shared" si="32"/>
        <v>1.5503875968992248E-2</v>
      </c>
      <c r="S278" s="25">
        <f t="shared" si="32"/>
        <v>8.9160839160839167E-2</v>
      </c>
      <c r="T278" s="25">
        <f t="shared" si="32"/>
        <v>8.8888888888888892E-2</v>
      </c>
    </row>
    <row r="279" spans="6:20" ht="15.75" customHeight="1">
      <c r="F279" s="148"/>
      <c r="G279" s="12">
        <f>$G$19</f>
        <v>11</v>
      </c>
      <c r="H279" s="14">
        <v>472</v>
      </c>
      <c r="I279" s="14">
        <v>188</v>
      </c>
      <c r="J279" s="14">
        <v>11</v>
      </c>
      <c r="K279" s="14">
        <v>31</v>
      </c>
      <c r="L279" s="14">
        <v>87</v>
      </c>
      <c r="N279" s="148"/>
      <c r="O279" s="12">
        <f>$G$19</f>
        <v>11</v>
      </c>
      <c r="P279" s="25">
        <f t="shared" si="32"/>
        <v>6.7991933160472487E-2</v>
      </c>
      <c r="Q279" s="25">
        <f t="shared" si="32"/>
        <v>6.2583222370173108E-2</v>
      </c>
      <c r="R279" s="25">
        <f t="shared" si="32"/>
        <v>8.5271317829457363E-2</v>
      </c>
      <c r="S279" s="25">
        <f t="shared" si="32"/>
        <v>5.4195804195804193E-2</v>
      </c>
      <c r="T279" s="25">
        <f t="shared" si="32"/>
        <v>8.7878787878787876E-2</v>
      </c>
    </row>
    <row r="280" spans="6:20" ht="15.75" customHeight="1">
      <c r="F280" s="148"/>
      <c r="G280" s="12">
        <f>$G$20</f>
        <v>12</v>
      </c>
      <c r="H280" s="14">
        <v>403</v>
      </c>
      <c r="I280" s="14">
        <v>160</v>
      </c>
      <c r="J280" s="14">
        <v>5</v>
      </c>
      <c r="K280" s="14">
        <v>24</v>
      </c>
      <c r="L280" s="14">
        <v>71</v>
      </c>
      <c r="N280" s="148"/>
      <c r="O280" s="12">
        <f>$G$20</f>
        <v>12</v>
      </c>
      <c r="P280" s="25">
        <f t="shared" si="32"/>
        <v>5.8052434456928842E-2</v>
      </c>
      <c r="Q280" s="25">
        <f t="shared" si="32"/>
        <v>5.3262316910785618E-2</v>
      </c>
      <c r="R280" s="25">
        <f t="shared" si="32"/>
        <v>3.875968992248062E-2</v>
      </c>
      <c r="S280" s="25">
        <f t="shared" si="32"/>
        <v>4.195804195804196E-2</v>
      </c>
      <c r="T280" s="25">
        <f t="shared" si="32"/>
        <v>7.1717171717171721E-2</v>
      </c>
    </row>
    <row r="281" spans="6:20" ht="15.75" customHeight="1">
      <c r="F281" s="148"/>
      <c r="G281" s="12">
        <f>$G$21</f>
        <v>13</v>
      </c>
      <c r="H281" s="14">
        <v>382</v>
      </c>
      <c r="I281" s="14">
        <v>186</v>
      </c>
      <c r="J281" s="14">
        <v>3</v>
      </c>
      <c r="K281" s="14">
        <v>30</v>
      </c>
      <c r="L281" s="14">
        <v>72</v>
      </c>
      <c r="N281" s="148"/>
      <c r="O281" s="12">
        <f>$G$21</f>
        <v>13</v>
      </c>
      <c r="P281" s="25">
        <f t="shared" si="32"/>
        <v>5.5027369634111208E-2</v>
      </c>
      <c r="Q281" s="25">
        <f t="shared" si="32"/>
        <v>6.1917443408788284E-2</v>
      </c>
      <c r="R281" s="25">
        <f t="shared" si="32"/>
        <v>2.3255813953488372E-2</v>
      </c>
      <c r="S281" s="25">
        <f t="shared" si="32"/>
        <v>5.2447552447552448E-2</v>
      </c>
      <c r="T281" s="25">
        <f t="shared" si="32"/>
        <v>7.2727272727272724E-2</v>
      </c>
    </row>
    <row r="282" spans="6:20" ht="15.75" customHeight="1">
      <c r="F282" s="148"/>
      <c r="G282" s="12">
        <f>$G$22</f>
        <v>14</v>
      </c>
      <c r="H282" s="14">
        <v>376</v>
      </c>
      <c r="I282" s="14">
        <v>150</v>
      </c>
      <c r="J282" s="14">
        <v>13</v>
      </c>
      <c r="K282" s="14">
        <v>34</v>
      </c>
      <c r="L282" s="14">
        <v>78</v>
      </c>
      <c r="N282" s="148"/>
      <c r="O282" s="12">
        <f>$G$22</f>
        <v>14</v>
      </c>
      <c r="P282" s="25">
        <f t="shared" si="32"/>
        <v>5.4163065399020452E-2</v>
      </c>
      <c r="Q282" s="25">
        <f t="shared" si="32"/>
        <v>4.9933422103861515E-2</v>
      </c>
      <c r="R282" s="25">
        <f t="shared" si="32"/>
        <v>0.10077519379844961</v>
      </c>
      <c r="S282" s="25">
        <f t="shared" si="32"/>
        <v>5.944055944055944E-2</v>
      </c>
      <c r="T282" s="25">
        <f t="shared" si="32"/>
        <v>7.8787878787878782E-2</v>
      </c>
    </row>
    <row r="283" spans="6:20" ht="15.75" customHeight="1">
      <c r="F283" s="148"/>
      <c r="G283" s="12">
        <f>$G$23</f>
        <v>15</v>
      </c>
      <c r="H283" s="14">
        <v>367</v>
      </c>
      <c r="I283" s="14">
        <v>140</v>
      </c>
      <c r="J283" s="14">
        <v>9</v>
      </c>
      <c r="K283" s="14">
        <v>39</v>
      </c>
      <c r="L283" s="14">
        <v>71</v>
      </c>
      <c r="N283" s="148"/>
      <c r="O283" s="12">
        <f>$G$23</f>
        <v>15</v>
      </c>
      <c r="P283" s="25">
        <f t="shared" si="32"/>
        <v>5.2866609046384329E-2</v>
      </c>
      <c r="Q283" s="25">
        <f t="shared" si="32"/>
        <v>4.6604527296937419E-2</v>
      </c>
      <c r="R283" s="25">
        <f t="shared" si="32"/>
        <v>6.9767441860465115E-2</v>
      </c>
      <c r="S283" s="25">
        <f t="shared" si="32"/>
        <v>6.8181818181818177E-2</v>
      </c>
      <c r="T283" s="25">
        <f t="shared" si="32"/>
        <v>7.1717171717171721E-2</v>
      </c>
    </row>
    <row r="284" spans="6:20" ht="15.75" customHeight="1">
      <c r="F284" s="148"/>
      <c r="G284" s="12">
        <f>$G$24</f>
        <v>16</v>
      </c>
      <c r="H284" s="14">
        <v>352</v>
      </c>
      <c r="I284" s="14">
        <v>183</v>
      </c>
      <c r="J284" s="14">
        <v>8</v>
      </c>
      <c r="K284" s="14">
        <v>36</v>
      </c>
      <c r="L284" s="14">
        <v>47</v>
      </c>
      <c r="N284" s="148"/>
      <c r="O284" s="12">
        <f>$G$24</f>
        <v>16</v>
      </c>
      <c r="P284" s="25">
        <f t="shared" ref="P284:T291" si="33">H284/H$292</f>
        <v>5.070584845865745E-2</v>
      </c>
      <c r="Q284" s="25">
        <f t="shared" si="33"/>
        <v>6.0918774966711053E-2</v>
      </c>
      <c r="R284" s="25">
        <f t="shared" si="33"/>
        <v>6.2015503875968991E-2</v>
      </c>
      <c r="S284" s="25">
        <f t="shared" si="33"/>
        <v>6.2937062937062943E-2</v>
      </c>
      <c r="T284" s="25">
        <f t="shared" si="33"/>
        <v>4.7474747474747475E-2</v>
      </c>
    </row>
    <row r="285" spans="6:20" ht="15.75" customHeight="1">
      <c r="F285" s="148"/>
      <c r="G285" s="12">
        <f>$G$25</f>
        <v>17</v>
      </c>
      <c r="H285" s="14">
        <v>450</v>
      </c>
      <c r="I285" s="14">
        <v>203</v>
      </c>
      <c r="J285" s="14">
        <v>2</v>
      </c>
      <c r="K285" s="14">
        <v>17</v>
      </c>
      <c r="L285" s="14">
        <v>31</v>
      </c>
      <c r="N285" s="148"/>
      <c r="O285" s="12">
        <f>$G$25</f>
        <v>17</v>
      </c>
      <c r="P285" s="25">
        <f t="shared" si="33"/>
        <v>6.482281763180639E-2</v>
      </c>
      <c r="Q285" s="25">
        <f t="shared" si="33"/>
        <v>6.7576564580559259E-2</v>
      </c>
      <c r="R285" s="25">
        <f t="shared" si="33"/>
        <v>1.5503875968992248E-2</v>
      </c>
      <c r="S285" s="25">
        <f t="shared" si="33"/>
        <v>2.972027972027972E-2</v>
      </c>
      <c r="T285" s="25">
        <f t="shared" si="33"/>
        <v>3.1313131313131314E-2</v>
      </c>
    </row>
    <row r="286" spans="6:20" ht="15.75" customHeight="1">
      <c r="F286" s="148"/>
      <c r="G286" s="12">
        <f>$G$26</f>
        <v>18</v>
      </c>
      <c r="H286" s="14">
        <v>281</v>
      </c>
      <c r="I286" s="14">
        <v>104</v>
      </c>
      <c r="J286" s="14">
        <v>2</v>
      </c>
      <c r="K286" s="14">
        <v>11</v>
      </c>
      <c r="L286" s="14">
        <v>15</v>
      </c>
      <c r="N286" s="148"/>
      <c r="O286" s="12">
        <f>$G$26</f>
        <v>18</v>
      </c>
      <c r="P286" s="25">
        <f t="shared" si="33"/>
        <v>4.047824834341688E-2</v>
      </c>
      <c r="Q286" s="25">
        <f t="shared" si="33"/>
        <v>3.462050599201065E-2</v>
      </c>
      <c r="R286" s="25">
        <f t="shared" si="33"/>
        <v>1.5503875968992248E-2</v>
      </c>
      <c r="S286" s="25">
        <f t="shared" si="33"/>
        <v>1.9230769230769232E-2</v>
      </c>
      <c r="T286" s="25">
        <f t="shared" si="33"/>
        <v>1.5151515151515152E-2</v>
      </c>
    </row>
    <row r="287" spans="6:20" ht="15.75" customHeight="1">
      <c r="F287" s="148"/>
      <c r="G287" s="12">
        <f>$G$27</f>
        <v>19</v>
      </c>
      <c r="H287" s="14">
        <v>214</v>
      </c>
      <c r="I287" s="14">
        <v>67</v>
      </c>
      <c r="J287" s="14">
        <v>1</v>
      </c>
      <c r="K287" s="14">
        <v>11</v>
      </c>
      <c r="L287" s="14">
        <v>6</v>
      </c>
      <c r="N287" s="148"/>
      <c r="O287" s="12">
        <f>$G$27</f>
        <v>19</v>
      </c>
      <c r="P287" s="25">
        <f t="shared" si="33"/>
        <v>3.0826851051570153E-2</v>
      </c>
      <c r="Q287" s="25">
        <f t="shared" si="33"/>
        <v>2.2303595206391479E-2</v>
      </c>
      <c r="R287" s="25">
        <f t="shared" si="33"/>
        <v>7.7519379844961239E-3</v>
      </c>
      <c r="S287" s="25">
        <f t="shared" si="33"/>
        <v>1.9230769230769232E-2</v>
      </c>
      <c r="T287" s="25">
        <f t="shared" si="33"/>
        <v>6.0606060606060606E-3</v>
      </c>
    </row>
    <row r="288" spans="6:20" ht="15.75" customHeight="1">
      <c r="F288" s="148"/>
      <c r="G288" s="12">
        <f>$G$28</f>
        <v>20</v>
      </c>
      <c r="H288" s="14">
        <v>179</v>
      </c>
      <c r="I288" s="14">
        <v>49</v>
      </c>
      <c r="J288" s="14"/>
      <c r="K288" s="14">
        <v>6</v>
      </c>
      <c r="L288" s="14">
        <v>16</v>
      </c>
      <c r="N288" s="148"/>
      <c r="O288" s="12">
        <f>$G$28</f>
        <v>20</v>
      </c>
      <c r="P288" s="25">
        <f t="shared" si="33"/>
        <v>2.5785076346874099E-2</v>
      </c>
      <c r="Q288" s="25">
        <f t="shared" si="33"/>
        <v>1.6311584553928095E-2</v>
      </c>
      <c r="R288" s="25">
        <f t="shared" si="33"/>
        <v>0</v>
      </c>
      <c r="S288" s="25">
        <f t="shared" si="33"/>
        <v>1.048951048951049E-2</v>
      </c>
      <c r="T288" s="25">
        <f t="shared" si="33"/>
        <v>1.6161616161616162E-2</v>
      </c>
    </row>
    <row r="289" spans="6:20" ht="15.75" customHeight="1">
      <c r="F289" s="148"/>
      <c r="G289" s="12">
        <f>$G$29</f>
        <v>21</v>
      </c>
      <c r="H289" s="14">
        <v>188</v>
      </c>
      <c r="I289" s="14">
        <v>50</v>
      </c>
      <c r="J289" s="14"/>
      <c r="K289" s="14">
        <v>6</v>
      </c>
      <c r="L289" s="14">
        <v>7</v>
      </c>
      <c r="N289" s="148"/>
      <c r="O289" s="12">
        <f>$G$29</f>
        <v>21</v>
      </c>
      <c r="P289" s="25">
        <f t="shared" si="33"/>
        <v>2.7081532699510226E-2</v>
      </c>
      <c r="Q289" s="25">
        <f t="shared" si="33"/>
        <v>1.6644474034620507E-2</v>
      </c>
      <c r="R289" s="25">
        <f t="shared" si="33"/>
        <v>0</v>
      </c>
      <c r="S289" s="25">
        <f t="shared" si="33"/>
        <v>1.048951048951049E-2</v>
      </c>
      <c r="T289" s="25">
        <f t="shared" si="33"/>
        <v>7.0707070707070711E-3</v>
      </c>
    </row>
    <row r="290" spans="6:20" ht="15.75" customHeight="1">
      <c r="F290" s="148"/>
      <c r="G290" s="12">
        <f>$G$30</f>
        <v>22</v>
      </c>
      <c r="H290" s="14">
        <v>140</v>
      </c>
      <c r="I290" s="14">
        <v>56</v>
      </c>
      <c r="J290" s="14">
        <v>2</v>
      </c>
      <c r="K290" s="14">
        <v>2</v>
      </c>
      <c r="L290" s="14">
        <v>10</v>
      </c>
      <c r="N290" s="148"/>
      <c r="O290" s="12">
        <f>$G$30</f>
        <v>22</v>
      </c>
      <c r="P290" s="25">
        <f t="shared" si="33"/>
        <v>2.0167098818784212E-2</v>
      </c>
      <c r="Q290" s="25">
        <f t="shared" si="33"/>
        <v>1.8641810918774968E-2</v>
      </c>
      <c r="R290" s="25">
        <f t="shared" si="33"/>
        <v>1.5503875968992248E-2</v>
      </c>
      <c r="S290" s="25">
        <f t="shared" si="33"/>
        <v>3.4965034965034965E-3</v>
      </c>
      <c r="T290" s="25">
        <f t="shared" si="33"/>
        <v>1.0101010101010102E-2</v>
      </c>
    </row>
    <row r="291" spans="6:20" ht="15.75" customHeight="1">
      <c r="F291" s="149"/>
      <c r="G291" s="12">
        <f>$G$31</f>
        <v>23</v>
      </c>
      <c r="H291" s="14">
        <v>68</v>
      </c>
      <c r="I291" s="14">
        <v>24</v>
      </c>
      <c r="J291" s="14">
        <v>1</v>
      </c>
      <c r="K291" s="14">
        <v>6</v>
      </c>
      <c r="L291" s="14">
        <v>16</v>
      </c>
      <c r="N291" s="149"/>
      <c r="O291" s="12">
        <f>$G$31</f>
        <v>23</v>
      </c>
      <c r="P291" s="25">
        <f t="shared" si="33"/>
        <v>9.7954479976951891E-3</v>
      </c>
      <c r="Q291" s="25">
        <f t="shared" si="33"/>
        <v>7.989347536617843E-3</v>
      </c>
      <c r="R291" s="25">
        <f t="shared" si="33"/>
        <v>7.7519379844961239E-3</v>
      </c>
      <c r="S291" s="25">
        <f t="shared" si="33"/>
        <v>1.048951048951049E-2</v>
      </c>
      <c r="T291" s="25">
        <f t="shared" si="33"/>
        <v>1.6161616161616162E-2</v>
      </c>
    </row>
    <row r="292" spans="6:20" ht="15.75" customHeight="1">
      <c r="F292" s="177"/>
      <c r="G292" s="178"/>
      <c r="H292" s="15">
        <f t="shared" ref="H292:L292" si="34">SUM(H268:H291)</f>
        <v>6942</v>
      </c>
      <c r="I292" s="15">
        <f t="shared" si="34"/>
        <v>3004</v>
      </c>
      <c r="J292" s="15">
        <f t="shared" si="34"/>
        <v>129</v>
      </c>
      <c r="K292" s="15">
        <f t="shared" si="34"/>
        <v>572</v>
      </c>
      <c r="L292" s="15">
        <f t="shared" si="34"/>
        <v>990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46</v>
      </c>
      <c r="I294" s="56">
        <v>22</v>
      </c>
      <c r="J294" s="56">
        <v>1</v>
      </c>
      <c r="K294" s="56">
        <v>6</v>
      </c>
      <c r="L294" s="56">
        <v>8</v>
      </c>
      <c r="N294" s="174">
        <v>45218</v>
      </c>
      <c r="O294" s="12">
        <f>$G$8</f>
        <v>0</v>
      </c>
      <c r="P294" s="28">
        <f t="shared" ref="P294:T309" si="35">H294/H$318</f>
        <v>6.6502819141246207E-3</v>
      </c>
      <c r="Q294" s="28">
        <f t="shared" si="35"/>
        <v>7.7876106194690268E-3</v>
      </c>
      <c r="R294" s="28">
        <f t="shared" si="35"/>
        <v>5.8139534883720929E-3</v>
      </c>
      <c r="S294" s="28">
        <f t="shared" si="35"/>
        <v>9.538950715421303E-3</v>
      </c>
      <c r="T294" s="28">
        <f t="shared" si="35"/>
        <v>8.3073727933541015E-3</v>
      </c>
    </row>
    <row r="295" spans="6:20" ht="15.75" customHeight="1">
      <c r="F295" s="148"/>
      <c r="G295" s="12">
        <f>$G$9</f>
        <v>1</v>
      </c>
      <c r="H295" s="29">
        <v>33</v>
      </c>
      <c r="I295" s="19">
        <v>12</v>
      </c>
      <c r="J295" s="19">
        <v>1</v>
      </c>
      <c r="K295" s="19">
        <v>3</v>
      </c>
      <c r="L295" s="19">
        <v>8</v>
      </c>
      <c r="N295" s="148"/>
      <c r="O295" s="12">
        <f>$G$9</f>
        <v>1</v>
      </c>
      <c r="P295" s="28">
        <f t="shared" si="35"/>
        <v>4.7708544166546194E-3</v>
      </c>
      <c r="Q295" s="28">
        <f t="shared" si="35"/>
        <v>4.2477876106194693E-3</v>
      </c>
      <c r="R295" s="28">
        <f t="shared" si="35"/>
        <v>5.8139534883720929E-3</v>
      </c>
      <c r="S295" s="28">
        <f t="shared" si="35"/>
        <v>4.7694753577106515E-3</v>
      </c>
      <c r="T295" s="28">
        <f t="shared" si="35"/>
        <v>8.3073727933541015E-3</v>
      </c>
    </row>
    <row r="296" spans="6:20" ht="15.75" customHeight="1">
      <c r="F296" s="148"/>
      <c r="G296" s="12">
        <f>$G$10</f>
        <v>2</v>
      </c>
      <c r="H296" s="29">
        <v>34</v>
      </c>
      <c r="I296" s="19">
        <v>9</v>
      </c>
      <c r="J296" s="17"/>
      <c r="K296" s="19">
        <v>14</v>
      </c>
      <c r="L296" s="19">
        <v>13</v>
      </c>
      <c r="N296" s="148"/>
      <c r="O296" s="12">
        <f>$G$10</f>
        <v>2</v>
      </c>
      <c r="P296" s="28">
        <f t="shared" si="35"/>
        <v>4.9154257626138498E-3</v>
      </c>
      <c r="Q296" s="28">
        <f t="shared" si="35"/>
        <v>3.185840707964602E-3</v>
      </c>
      <c r="R296" s="28">
        <f t="shared" si="35"/>
        <v>0</v>
      </c>
      <c r="S296" s="28">
        <f t="shared" si="35"/>
        <v>2.2257551669316374E-2</v>
      </c>
      <c r="T296" s="28">
        <f t="shared" si="35"/>
        <v>1.3499480789200415E-2</v>
      </c>
    </row>
    <row r="297" spans="6:20" ht="15.75" customHeight="1">
      <c r="F297" s="148"/>
      <c r="G297" s="12">
        <f>$G$11</f>
        <v>3</v>
      </c>
      <c r="H297" s="29">
        <v>27</v>
      </c>
      <c r="I297" s="19">
        <v>18</v>
      </c>
      <c r="J297" s="17"/>
      <c r="K297" s="19">
        <v>7</v>
      </c>
      <c r="L297" s="19">
        <v>15</v>
      </c>
      <c r="N297" s="148"/>
      <c r="O297" s="12">
        <f>$G$11</f>
        <v>3</v>
      </c>
      <c r="P297" s="28">
        <f t="shared" si="35"/>
        <v>3.903426340899234E-3</v>
      </c>
      <c r="Q297" s="28">
        <f t="shared" si="35"/>
        <v>6.371681415929204E-3</v>
      </c>
      <c r="R297" s="28">
        <f t="shared" si="35"/>
        <v>0</v>
      </c>
      <c r="S297" s="28">
        <f t="shared" si="35"/>
        <v>1.1128775834658187E-2</v>
      </c>
      <c r="T297" s="28">
        <f t="shared" si="35"/>
        <v>1.5576323987538941E-2</v>
      </c>
    </row>
    <row r="298" spans="6:20" ht="15.75" customHeight="1">
      <c r="F298" s="148"/>
      <c r="G298" s="12">
        <f>$G$12</f>
        <v>4</v>
      </c>
      <c r="H298" s="29">
        <v>65</v>
      </c>
      <c r="I298" s="19">
        <v>42</v>
      </c>
      <c r="J298" s="19">
        <v>2</v>
      </c>
      <c r="K298" s="19">
        <v>25</v>
      </c>
      <c r="L298" s="19">
        <v>24</v>
      </c>
      <c r="N298" s="148"/>
      <c r="O298" s="12">
        <f>$G$12</f>
        <v>4</v>
      </c>
      <c r="P298" s="28">
        <f t="shared" si="35"/>
        <v>9.3971374873500074E-3</v>
      </c>
      <c r="Q298" s="28">
        <f t="shared" si="35"/>
        <v>1.4867256637168142E-2</v>
      </c>
      <c r="R298" s="28">
        <f t="shared" si="35"/>
        <v>1.1627906976744186E-2</v>
      </c>
      <c r="S298" s="28">
        <f t="shared" si="35"/>
        <v>3.9745627980922099E-2</v>
      </c>
      <c r="T298" s="28">
        <f t="shared" si="35"/>
        <v>2.4922118380062305E-2</v>
      </c>
    </row>
    <row r="299" spans="6:20" ht="15.75" customHeight="1">
      <c r="F299" s="148"/>
      <c r="G299" s="12">
        <f>$G$13</f>
        <v>5</v>
      </c>
      <c r="H299" s="29">
        <v>147</v>
      </c>
      <c r="I299" s="19">
        <v>76</v>
      </c>
      <c r="J299" s="19">
        <v>7</v>
      </c>
      <c r="K299" s="19">
        <v>27</v>
      </c>
      <c r="L299" s="19">
        <v>33</v>
      </c>
      <c r="N299" s="148"/>
      <c r="O299" s="12">
        <f>$G$13</f>
        <v>5</v>
      </c>
      <c r="P299" s="28">
        <f t="shared" si="35"/>
        <v>2.1251987856006939E-2</v>
      </c>
      <c r="Q299" s="28">
        <f t="shared" si="35"/>
        <v>2.6902654867256636E-2</v>
      </c>
      <c r="R299" s="28">
        <f t="shared" si="35"/>
        <v>4.0697674418604654E-2</v>
      </c>
      <c r="S299" s="28">
        <f t="shared" si="35"/>
        <v>4.2925278219395867E-2</v>
      </c>
      <c r="T299" s="28">
        <f t="shared" si="35"/>
        <v>3.4267912772585667E-2</v>
      </c>
    </row>
    <row r="300" spans="6:20" ht="15.75" customHeight="1">
      <c r="F300" s="148"/>
      <c r="G300" s="12">
        <f>$G$14</f>
        <v>6</v>
      </c>
      <c r="H300" s="29">
        <v>36</v>
      </c>
      <c r="I300" s="19">
        <v>145</v>
      </c>
      <c r="J300" s="19">
        <v>11</v>
      </c>
      <c r="K300" s="19">
        <v>40</v>
      </c>
      <c r="L300" s="19">
        <v>49</v>
      </c>
      <c r="N300" s="148"/>
      <c r="O300" s="12">
        <f>$G$14</f>
        <v>6</v>
      </c>
      <c r="P300" s="28">
        <f t="shared" si="35"/>
        <v>5.2045684545323117E-3</v>
      </c>
      <c r="Q300" s="28">
        <f t="shared" si="35"/>
        <v>5.1327433628318583E-2</v>
      </c>
      <c r="R300" s="28">
        <f t="shared" si="35"/>
        <v>6.3953488372093026E-2</v>
      </c>
      <c r="S300" s="28">
        <f t="shared" si="35"/>
        <v>6.3593004769475353E-2</v>
      </c>
      <c r="T300" s="28">
        <f t="shared" si="35"/>
        <v>5.0882658359293877E-2</v>
      </c>
    </row>
    <row r="301" spans="6:20" ht="15.75" customHeight="1">
      <c r="F301" s="148"/>
      <c r="G301" s="12">
        <f>$G$15</f>
        <v>7</v>
      </c>
      <c r="H301" s="29">
        <v>624</v>
      </c>
      <c r="I301" s="19">
        <v>220</v>
      </c>
      <c r="J301" s="19">
        <v>22</v>
      </c>
      <c r="K301" s="19">
        <v>54</v>
      </c>
      <c r="L301" s="19">
        <v>67</v>
      </c>
      <c r="N301" s="148"/>
      <c r="O301" s="12">
        <f>$G$15</f>
        <v>7</v>
      </c>
      <c r="P301" s="28">
        <f t="shared" si="35"/>
        <v>9.0212519878560063E-2</v>
      </c>
      <c r="Q301" s="28">
        <f t="shared" si="35"/>
        <v>7.7876106194690264E-2</v>
      </c>
      <c r="R301" s="28">
        <f t="shared" si="35"/>
        <v>0.12790697674418605</v>
      </c>
      <c r="S301" s="28">
        <f t="shared" si="35"/>
        <v>8.5850556438791734E-2</v>
      </c>
      <c r="T301" s="28">
        <f t="shared" si="35"/>
        <v>6.9574247144340601E-2</v>
      </c>
    </row>
    <row r="302" spans="6:20" ht="15.75" customHeight="1">
      <c r="F302" s="148"/>
      <c r="G302" s="12">
        <f>$G$16</f>
        <v>8</v>
      </c>
      <c r="H302" s="29">
        <v>596</v>
      </c>
      <c r="I302" s="19">
        <v>305</v>
      </c>
      <c r="J302" s="19">
        <v>14</v>
      </c>
      <c r="K302" s="19">
        <v>48</v>
      </c>
      <c r="L302" s="19">
        <v>91</v>
      </c>
      <c r="N302" s="148"/>
      <c r="O302" s="12">
        <f>$G$16</f>
        <v>8</v>
      </c>
      <c r="P302" s="28">
        <f t="shared" si="35"/>
        <v>8.6164522191701606E-2</v>
      </c>
      <c r="Q302" s="28">
        <f t="shared" si="35"/>
        <v>0.1079646017699115</v>
      </c>
      <c r="R302" s="28">
        <f t="shared" si="35"/>
        <v>8.1395348837209308E-2</v>
      </c>
      <c r="S302" s="28">
        <f t="shared" si="35"/>
        <v>7.6311605723370424E-2</v>
      </c>
      <c r="T302" s="28">
        <f t="shared" si="35"/>
        <v>9.4496365524402909E-2</v>
      </c>
    </row>
    <row r="303" spans="6:20" ht="15.75" customHeight="1">
      <c r="F303" s="148"/>
      <c r="G303" s="12">
        <f>$G$17</f>
        <v>9</v>
      </c>
      <c r="H303" s="29">
        <v>637</v>
      </c>
      <c r="I303" s="19">
        <v>280</v>
      </c>
      <c r="J303" s="19">
        <v>19</v>
      </c>
      <c r="K303" s="19">
        <v>66</v>
      </c>
      <c r="L303" s="19">
        <v>91</v>
      </c>
      <c r="N303" s="148"/>
      <c r="O303" s="12">
        <f>$G$17</f>
        <v>9</v>
      </c>
      <c r="P303" s="28">
        <f t="shared" si="35"/>
        <v>9.2091947376030076E-2</v>
      </c>
      <c r="Q303" s="28">
        <f t="shared" si="35"/>
        <v>9.9115044247787609E-2</v>
      </c>
      <c r="R303" s="28">
        <f t="shared" si="35"/>
        <v>0.11046511627906977</v>
      </c>
      <c r="S303" s="28">
        <f t="shared" si="35"/>
        <v>0.10492845786963434</v>
      </c>
      <c r="T303" s="28">
        <f t="shared" si="35"/>
        <v>9.4496365524402909E-2</v>
      </c>
    </row>
    <row r="304" spans="6:20" ht="15.75" customHeight="1">
      <c r="F304" s="148"/>
      <c r="G304" s="12">
        <f>$G$18</f>
        <v>10</v>
      </c>
      <c r="H304" s="29">
        <v>610</v>
      </c>
      <c r="I304" s="19">
        <v>230</v>
      </c>
      <c r="J304" s="19">
        <v>7</v>
      </c>
      <c r="K304" s="19">
        <v>50</v>
      </c>
      <c r="L304" s="19">
        <v>96</v>
      </c>
      <c r="N304" s="148"/>
      <c r="O304" s="12">
        <f>$G$18</f>
        <v>10</v>
      </c>
      <c r="P304" s="28">
        <f t="shared" si="35"/>
        <v>8.8188521035130835E-2</v>
      </c>
      <c r="Q304" s="28">
        <f t="shared" si="35"/>
        <v>8.1415929203539822E-2</v>
      </c>
      <c r="R304" s="28">
        <f t="shared" si="35"/>
        <v>4.0697674418604654E-2</v>
      </c>
      <c r="S304" s="28">
        <f t="shared" si="35"/>
        <v>7.9491255961844198E-2</v>
      </c>
      <c r="T304" s="28">
        <f t="shared" si="35"/>
        <v>9.9688473520249218E-2</v>
      </c>
    </row>
    <row r="305" spans="6:20" ht="15.75" customHeight="1">
      <c r="F305" s="148"/>
      <c r="G305" s="12">
        <f>$G$19</f>
        <v>11</v>
      </c>
      <c r="H305" s="29">
        <v>480</v>
      </c>
      <c r="I305" s="19">
        <v>157</v>
      </c>
      <c r="J305" s="19">
        <v>20</v>
      </c>
      <c r="K305" s="19">
        <v>40</v>
      </c>
      <c r="L305" s="19">
        <v>76</v>
      </c>
      <c r="N305" s="148"/>
      <c r="O305" s="12">
        <f>$G$19</f>
        <v>11</v>
      </c>
      <c r="P305" s="28">
        <f t="shared" si="35"/>
        <v>6.939424606043082E-2</v>
      </c>
      <c r="Q305" s="28">
        <f t="shared" si="35"/>
        <v>5.5575221238938051E-2</v>
      </c>
      <c r="R305" s="28">
        <f t="shared" si="35"/>
        <v>0.11627906976744186</v>
      </c>
      <c r="S305" s="28">
        <f t="shared" si="35"/>
        <v>6.3593004769475353E-2</v>
      </c>
      <c r="T305" s="28">
        <f t="shared" si="35"/>
        <v>7.8920041536863966E-2</v>
      </c>
    </row>
    <row r="306" spans="6:20" ht="15.75" customHeight="1">
      <c r="F306" s="148"/>
      <c r="G306" s="12">
        <f>$G$20</f>
        <v>12</v>
      </c>
      <c r="H306" s="29">
        <v>389</v>
      </c>
      <c r="I306" s="19">
        <v>136</v>
      </c>
      <c r="J306" s="19">
        <v>7</v>
      </c>
      <c r="K306" s="19">
        <v>34</v>
      </c>
      <c r="L306" s="19">
        <v>77</v>
      </c>
      <c r="N306" s="148"/>
      <c r="O306" s="12">
        <f>$G$20</f>
        <v>12</v>
      </c>
      <c r="P306" s="28">
        <f t="shared" si="35"/>
        <v>5.6238253578140815E-2</v>
      </c>
      <c r="Q306" s="28">
        <f t="shared" si="35"/>
        <v>4.8141592920353984E-2</v>
      </c>
      <c r="R306" s="28">
        <f t="shared" si="35"/>
        <v>4.0697674418604654E-2</v>
      </c>
      <c r="S306" s="28">
        <f t="shared" si="35"/>
        <v>5.4054054054054057E-2</v>
      </c>
      <c r="T306" s="28">
        <f t="shared" si="35"/>
        <v>7.9958463136033234E-2</v>
      </c>
    </row>
    <row r="307" spans="6:20" ht="15.75" customHeight="1">
      <c r="F307" s="148"/>
      <c r="G307" s="12">
        <f>$G$21</f>
        <v>13</v>
      </c>
      <c r="H307" s="29">
        <v>395</v>
      </c>
      <c r="I307" s="19">
        <v>135</v>
      </c>
      <c r="J307" s="19">
        <v>11</v>
      </c>
      <c r="K307" s="19">
        <v>36</v>
      </c>
      <c r="L307" s="19">
        <v>83</v>
      </c>
      <c r="N307" s="148"/>
      <c r="O307" s="12">
        <f>$G$21</f>
        <v>13</v>
      </c>
      <c r="P307" s="28">
        <f t="shared" si="35"/>
        <v>5.7105681653896199E-2</v>
      </c>
      <c r="Q307" s="28">
        <f t="shared" si="35"/>
        <v>4.7787610619469026E-2</v>
      </c>
      <c r="R307" s="28">
        <f t="shared" si="35"/>
        <v>6.3953488372093026E-2</v>
      </c>
      <c r="S307" s="28">
        <f t="shared" si="35"/>
        <v>5.7233704292527825E-2</v>
      </c>
      <c r="T307" s="28">
        <f t="shared" si="35"/>
        <v>8.6188992731048811E-2</v>
      </c>
    </row>
    <row r="308" spans="6:20" ht="15.75" customHeight="1">
      <c r="F308" s="148"/>
      <c r="G308" s="12">
        <f>$G$22</f>
        <v>14</v>
      </c>
      <c r="H308" s="29">
        <v>416</v>
      </c>
      <c r="I308" s="19">
        <v>155</v>
      </c>
      <c r="J308" s="19">
        <v>13</v>
      </c>
      <c r="K308" s="19">
        <v>35</v>
      </c>
      <c r="L308" s="19">
        <v>63</v>
      </c>
      <c r="N308" s="148"/>
      <c r="O308" s="12">
        <f>$G$22</f>
        <v>14</v>
      </c>
      <c r="P308" s="28">
        <f t="shared" si="35"/>
        <v>6.0141679919040049E-2</v>
      </c>
      <c r="Q308" s="28">
        <f t="shared" si="35"/>
        <v>5.4867256637168141E-2</v>
      </c>
      <c r="R308" s="28">
        <f t="shared" si="35"/>
        <v>7.5581395348837205E-2</v>
      </c>
      <c r="S308" s="28">
        <f t="shared" si="35"/>
        <v>5.5643879173290937E-2</v>
      </c>
      <c r="T308" s="28">
        <f t="shared" si="35"/>
        <v>6.5420560747663545E-2</v>
      </c>
    </row>
    <row r="309" spans="6:20" ht="15.75" customHeight="1">
      <c r="F309" s="148"/>
      <c r="G309" s="12">
        <f>$G$23</f>
        <v>15</v>
      </c>
      <c r="H309" s="29">
        <v>395</v>
      </c>
      <c r="I309" s="19">
        <v>151</v>
      </c>
      <c r="J309" s="19">
        <v>17</v>
      </c>
      <c r="K309" s="19">
        <v>33</v>
      </c>
      <c r="L309" s="19">
        <v>51</v>
      </c>
      <c r="N309" s="148"/>
      <c r="O309" s="12">
        <f>$G$23</f>
        <v>15</v>
      </c>
      <c r="P309" s="28">
        <f t="shared" si="35"/>
        <v>5.7105681653896199E-2</v>
      </c>
      <c r="Q309" s="28">
        <f t="shared" si="35"/>
        <v>5.3451327433628321E-2</v>
      </c>
      <c r="R309" s="28">
        <f t="shared" si="35"/>
        <v>9.8837209302325577E-2</v>
      </c>
      <c r="S309" s="28">
        <f t="shared" si="35"/>
        <v>5.246422893481717E-2</v>
      </c>
      <c r="T309" s="28">
        <f t="shared" si="35"/>
        <v>5.2959501557632398E-2</v>
      </c>
    </row>
    <row r="310" spans="6:20" ht="15.75" customHeight="1">
      <c r="F310" s="148"/>
      <c r="G310" s="12">
        <f>$G$24</f>
        <v>16</v>
      </c>
      <c r="H310" s="29">
        <v>375</v>
      </c>
      <c r="I310" s="19">
        <v>168</v>
      </c>
      <c r="J310" s="19">
        <v>10</v>
      </c>
      <c r="K310" s="19">
        <v>28</v>
      </c>
      <c r="L310" s="19">
        <v>34</v>
      </c>
      <c r="N310" s="148"/>
      <c r="O310" s="12">
        <f>$G$24</f>
        <v>16</v>
      </c>
      <c r="P310" s="28">
        <f t="shared" ref="P310:T317" si="36">H310/H$318</f>
        <v>5.421425473471158E-2</v>
      </c>
      <c r="Q310" s="28">
        <f t="shared" si="36"/>
        <v>5.9469026548672567E-2</v>
      </c>
      <c r="R310" s="28">
        <f t="shared" si="36"/>
        <v>5.8139534883720929E-2</v>
      </c>
      <c r="S310" s="28">
        <f t="shared" si="36"/>
        <v>4.4515103338632747E-2</v>
      </c>
      <c r="T310" s="28">
        <f t="shared" si="36"/>
        <v>3.5306334371754934E-2</v>
      </c>
    </row>
    <row r="311" spans="6:20" ht="15.75" customHeight="1">
      <c r="F311" s="148"/>
      <c r="G311" s="12">
        <f>$G$25</f>
        <v>17</v>
      </c>
      <c r="H311" s="29">
        <v>414</v>
      </c>
      <c r="I311" s="19">
        <v>179</v>
      </c>
      <c r="J311" s="19">
        <v>1</v>
      </c>
      <c r="K311" s="19">
        <v>19</v>
      </c>
      <c r="L311" s="19">
        <v>17</v>
      </c>
      <c r="N311" s="148"/>
      <c r="O311" s="12">
        <f>$G$25</f>
        <v>17</v>
      </c>
      <c r="P311" s="28">
        <f t="shared" si="36"/>
        <v>5.9852537227121583E-2</v>
      </c>
      <c r="Q311" s="28">
        <f t="shared" si="36"/>
        <v>6.3362831858407076E-2</v>
      </c>
      <c r="R311" s="28">
        <f t="shared" si="36"/>
        <v>5.8139534883720929E-3</v>
      </c>
      <c r="S311" s="28">
        <f t="shared" si="36"/>
        <v>3.0206677265500796E-2</v>
      </c>
      <c r="T311" s="28">
        <f t="shared" si="36"/>
        <v>1.7653167185877467E-2</v>
      </c>
    </row>
    <row r="312" spans="6:20" ht="15.75" customHeight="1">
      <c r="F312" s="148"/>
      <c r="G312" s="12">
        <f>$G$26</f>
        <v>18</v>
      </c>
      <c r="H312" s="29">
        <v>336</v>
      </c>
      <c r="I312" s="19">
        <v>120</v>
      </c>
      <c r="J312" s="19">
        <v>2</v>
      </c>
      <c r="K312" s="19">
        <v>9</v>
      </c>
      <c r="L312" s="19">
        <v>12</v>
      </c>
      <c r="N312" s="148"/>
      <c r="O312" s="12">
        <f>$G$26</f>
        <v>18</v>
      </c>
      <c r="P312" s="28">
        <f t="shared" si="36"/>
        <v>4.8575972242301577E-2</v>
      </c>
      <c r="Q312" s="28">
        <f t="shared" si="36"/>
        <v>4.247787610619469E-2</v>
      </c>
      <c r="R312" s="28">
        <f t="shared" si="36"/>
        <v>1.1627906976744186E-2</v>
      </c>
      <c r="S312" s="28">
        <f t="shared" si="36"/>
        <v>1.4308426073131956E-2</v>
      </c>
      <c r="T312" s="28">
        <f t="shared" si="36"/>
        <v>1.2461059190031152E-2</v>
      </c>
    </row>
    <row r="313" spans="6:20" ht="15.75" customHeight="1">
      <c r="F313" s="148"/>
      <c r="G313" s="12">
        <f>$G$27</f>
        <v>19</v>
      </c>
      <c r="H313" s="29">
        <v>243</v>
      </c>
      <c r="I313" s="19">
        <v>83</v>
      </c>
      <c r="J313" s="19">
        <v>5</v>
      </c>
      <c r="K313" s="19">
        <v>18</v>
      </c>
      <c r="L313" s="19">
        <v>13</v>
      </c>
      <c r="N313" s="148"/>
      <c r="O313" s="12">
        <f>$G$27</f>
        <v>19</v>
      </c>
      <c r="P313" s="28">
        <f t="shared" si="36"/>
        <v>3.5130837068093106E-2</v>
      </c>
      <c r="Q313" s="28">
        <f t="shared" si="36"/>
        <v>2.9380530973451328E-2</v>
      </c>
      <c r="R313" s="28">
        <f t="shared" si="36"/>
        <v>2.9069767441860465E-2</v>
      </c>
      <c r="S313" s="28">
        <f t="shared" si="36"/>
        <v>2.8616852146263912E-2</v>
      </c>
      <c r="T313" s="28">
        <f t="shared" si="36"/>
        <v>1.3499480789200415E-2</v>
      </c>
    </row>
    <row r="314" spans="6:20" ht="15.75" customHeight="1">
      <c r="F314" s="148"/>
      <c r="G314" s="12">
        <f>$G$28</f>
        <v>20</v>
      </c>
      <c r="H314" s="29">
        <v>225</v>
      </c>
      <c r="I314" s="19">
        <v>62</v>
      </c>
      <c r="J314" s="17"/>
      <c r="K314" s="19">
        <v>10</v>
      </c>
      <c r="L314" s="19">
        <v>10</v>
      </c>
      <c r="N314" s="148"/>
      <c r="O314" s="12">
        <f>$G$28</f>
        <v>20</v>
      </c>
      <c r="P314" s="28">
        <f t="shared" si="36"/>
        <v>3.2528552840826945E-2</v>
      </c>
      <c r="Q314" s="28">
        <f t="shared" si="36"/>
        <v>2.1946902654867255E-2</v>
      </c>
      <c r="R314" s="28">
        <f t="shared" si="36"/>
        <v>0</v>
      </c>
      <c r="S314" s="28">
        <f t="shared" si="36"/>
        <v>1.5898251192368838E-2</v>
      </c>
      <c r="T314" s="28">
        <f t="shared" si="36"/>
        <v>1.0384215991692628E-2</v>
      </c>
    </row>
    <row r="315" spans="6:20" ht="15.75" customHeight="1">
      <c r="F315" s="148"/>
      <c r="G315" s="12">
        <f>$G$29</f>
        <v>21</v>
      </c>
      <c r="H315" s="29">
        <v>192</v>
      </c>
      <c r="I315" s="19">
        <v>58</v>
      </c>
      <c r="J315" s="17"/>
      <c r="K315" s="19">
        <v>4</v>
      </c>
      <c r="L315" s="19">
        <v>14</v>
      </c>
      <c r="N315" s="148"/>
      <c r="O315" s="12">
        <f>$G$29</f>
        <v>21</v>
      </c>
      <c r="P315" s="28">
        <f t="shared" si="36"/>
        <v>2.775769842417233E-2</v>
      </c>
      <c r="Q315" s="28">
        <f t="shared" si="36"/>
        <v>2.0530973451327435E-2</v>
      </c>
      <c r="R315" s="28">
        <f t="shared" si="36"/>
        <v>0</v>
      </c>
      <c r="S315" s="28">
        <f t="shared" si="36"/>
        <v>6.3593004769475362E-3</v>
      </c>
      <c r="T315" s="28">
        <f t="shared" si="36"/>
        <v>1.4537902388369679E-2</v>
      </c>
    </row>
    <row r="316" spans="6:20" ht="15.75" customHeight="1">
      <c r="F316" s="148"/>
      <c r="G316" s="12">
        <f>$G$30</f>
        <v>22</v>
      </c>
      <c r="H316" s="29">
        <v>137</v>
      </c>
      <c r="I316" s="19">
        <v>38</v>
      </c>
      <c r="J316" s="19">
        <v>2</v>
      </c>
      <c r="K316" s="19">
        <v>9</v>
      </c>
      <c r="L316" s="19">
        <v>10</v>
      </c>
      <c r="N316" s="148"/>
      <c r="O316" s="12">
        <f>$G$30</f>
        <v>22</v>
      </c>
      <c r="P316" s="28">
        <f t="shared" si="36"/>
        <v>1.9806274396414629E-2</v>
      </c>
      <c r="Q316" s="28">
        <f t="shared" si="36"/>
        <v>1.3451327433628318E-2</v>
      </c>
      <c r="R316" s="28">
        <f t="shared" si="36"/>
        <v>1.1627906976744186E-2</v>
      </c>
      <c r="S316" s="28">
        <f t="shared" si="36"/>
        <v>1.4308426073131956E-2</v>
      </c>
      <c r="T316" s="28">
        <f t="shared" si="36"/>
        <v>1.0384215991692628E-2</v>
      </c>
    </row>
    <row r="317" spans="6:20" ht="15.75" customHeight="1">
      <c r="F317" s="149"/>
      <c r="G317" s="12">
        <f>$G$31</f>
        <v>23</v>
      </c>
      <c r="H317" s="30">
        <v>65</v>
      </c>
      <c r="I317" s="57">
        <v>24</v>
      </c>
      <c r="J317" s="17"/>
      <c r="K317" s="57">
        <v>14</v>
      </c>
      <c r="L317" s="57">
        <v>8</v>
      </c>
      <c r="N317" s="149"/>
      <c r="O317" s="12">
        <f>$G$31</f>
        <v>23</v>
      </c>
      <c r="P317" s="28">
        <f t="shared" si="36"/>
        <v>9.3971374873500074E-3</v>
      </c>
      <c r="Q317" s="28">
        <f t="shared" si="36"/>
        <v>8.4955752212389386E-3</v>
      </c>
      <c r="R317" s="28">
        <f t="shared" si="36"/>
        <v>0</v>
      </c>
      <c r="S317" s="28">
        <f t="shared" si="36"/>
        <v>2.2257551669316374E-2</v>
      </c>
      <c r="T317" s="28">
        <f t="shared" si="36"/>
        <v>8.3073727933541015E-3</v>
      </c>
    </row>
    <row r="318" spans="6:20" ht="15.75" customHeight="1">
      <c r="F318" s="177"/>
      <c r="G318" s="178"/>
      <c r="H318" s="15">
        <f t="shared" ref="H318:L318" si="37">SUM(H294:H317)</f>
        <v>6917</v>
      </c>
      <c r="I318" s="15">
        <f t="shared" si="37"/>
        <v>2825</v>
      </c>
      <c r="J318" s="15">
        <f t="shared" si="37"/>
        <v>172</v>
      </c>
      <c r="K318" s="15">
        <f t="shared" si="37"/>
        <v>629</v>
      </c>
      <c r="L318" s="15">
        <f t="shared" si="37"/>
        <v>963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61</v>
      </c>
      <c r="I320" s="14">
        <v>18</v>
      </c>
      <c r="J320" s="14"/>
      <c r="K320" s="14">
        <v>9</v>
      </c>
      <c r="L320" s="14">
        <v>6</v>
      </c>
      <c r="N320" s="174">
        <v>45219</v>
      </c>
      <c r="O320" s="12">
        <f>$G$8</f>
        <v>0</v>
      </c>
      <c r="P320" s="25">
        <f t="shared" ref="P320:T335" si="38">H320/H$344</f>
        <v>6.5527983671715547E-3</v>
      </c>
      <c r="Q320" s="25">
        <f t="shared" si="38"/>
        <v>5.3475935828877002E-3</v>
      </c>
      <c r="R320" s="25">
        <f t="shared" si="38"/>
        <v>0</v>
      </c>
      <c r="S320" s="25">
        <f t="shared" si="38"/>
        <v>1.5706806282722512E-2</v>
      </c>
      <c r="T320" s="25">
        <f t="shared" si="38"/>
        <v>6.5075921908893707E-3</v>
      </c>
    </row>
    <row r="321" spans="6:20" ht="15.75" customHeight="1">
      <c r="F321" s="148"/>
      <c r="G321" s="12">
        <f>$G$9</f>
        <v>1</v>
      </c>
      <c r="H321" s="14">
        <v>48</v>
      </c>
      <c r="I321" s="14">
        <v>19</v>
      </c>
      <c r="J321" s="14"/>
      <c r="K321" s="14">
        <v>12</v>
      </c>
      <c r="L321" s="14">
        <v>4</v>
      </c>
      <c r="N321" s="148"/>
      <c r="O321" s="12">
        <f>$G$9</f>
        <v>1</v>
      </c>
      <c r="P321" s="25">
        <f t="shared" si="38"/>
        <v>5.1563003544956498E-3</v>
      </c>
      <c r="Q321" s="25">
        <f t="shared" si="38"/>
        <v>5.6446821152703504E-3</v>
      </c>
      <c r="R321" s="25">
        <f t="shared" si="38"/>
        <v>0</v>
      </c>
      <c r="S321" s="25">
        <f t="shared" si="38"/>
        <v>2.0942408376963352E-2</v>
      </c>
      <c r="T321" s="25">
        <f t="shared" si="38"/>
        <v>4.3383947939262474E-3</v>
      </c>
    </row>
    <row r="322" spans="6:20" ht="15.75" customHeight="1">
      <c r="F322" s="148"/>
      <c r="G322" s="12">
        <f>$G$10</f>
        <v>2</v>
      </c>
      <c r="H322" s="11">
        <v>40</v>
      </c>
      <c r="I322" s="11">
        <v>18</v>
      </c>
      <c r="J322" s="11"/>
      <c r="K322" s="11">
        <v>11</v>
      </c>
      <c r="L322" s="11">
        <v>14</v>
      </c>
      <c r="N322" s="148"/>
      <c r="O322" s="12">
        <f>$G$10</f>
        <v>2</v>
      </c>
      <c r="P322" s="25">
        <f t="shared" si="38"/>
        <v>4.296916962079708E-3</v>
      </c>
      <c r="Q322" s="25">
        <f t="shared" si="38"/>
        <v>5.3475935828877002E-3</v>
      </c>
      <c r="R322" s="25">
        <f t="shared" si="38"/>
        <v>0</v>
      </c>
      <c r="S322" s="25">
        <f t="shared" si="38"/>
        <v>1.9197207678883072E-2</v>
      </c>
      <c r="T322" s="25">
        <f t="shared" si="38"/>
        <v>1.5184381778741865E-2</v>
      </c>
    </row>
    <row r="323" spans="6:20" ht="15.75" customHeight="1">
      <c r="F323" s="148"/>
      <c r="G323" s="12">
        <f>$G$11</f>
        <v>3</v>
      </c>
      <c r="H323" s="14">
        <v>41</v>
      </c>
      <c r="I323" s="14">
        <v>22</v>
      </c>
      <c r="J323" s="14"/>
      <c r="K323" s="14">
        <v>11</v>
      </c>
      <c r="L323" s="14">
        <v>21</v>
      </c>
      <c r="N323" s="148"/>
      <c r="O323" s="12">
        <f>$G$11</f>
        <v>3</v>
      </c>
      <c r="P323" s="25">
        <f t="shared" si="38"/>
        <v>4.4043398861317003E-3</v>
      </c>
      <c r="Q323" s="25">
        <f t="shared" si="38"/>
        <v>6.5359477124183009E-3</v>
      </c>
      <c r="R323" s="25">
        <f t="shared" si="38"/>
        <v>0</v>
      </c>
      <c r="S323" s="25">
        <f t="shared" si="38"/>
        <v>1.9197207678883072E-2</v>
      </c>
      <c r="T323" s="25">
        <f t="shared" si="38"/>
        <v>2.27765726681128E-2</v>
      </c>
    </row>
    <row r="324" spans="6:20" ht="15.75" customHeight="1">
      <c r="F324" s="148"/>
      <c r="G324" s="12">
        <f>$G$12</f>
        <v>4</v>
      </c>
      <c r="H324" s="14">
        <v>84</v>
      </c>
      <c r="I324" s="14">
        <v>40</v>
      </c>
      <c r="J324" s="14">
        <v>1</v>
      </c>
      <c r="K324" s="14">
        <v>32</v>
      </c>
      <c r="L324" s="14">
        <v>22</v>
      </c>
      <c r="N324" s="148"/>
      <c r="O324" s="12">
        <f>$G$12</f>
        <v>4</v>
      </c>
      <c r="P324" s="25">
        <f t="shared" si="38"/>
        <v>9.0235256203673869E-3</v>
      </c>
      <c r="Q324" s="25">
        <f t="shared" si="38"/>
        <v>1.1883541295306001E-2</v>
      </c>
      <c r="R324" s="25">
        <f t="shared" si="38"/>
        <v>4.7169811320754715E-3</v>
      </c>
      <c r="S324" s="25">
        <f t="shared" si="38"/>
        <v>5.5846422338568937E-2</v>
      </c>
      <c r="T324" s="25">
        <f t="shared" si="38"/>
        <v>2.3861171366594359E-2</v>
      </c>
    </row>
    <row r="325" spans="6:20" ht="15.75" customHeight="1">
      <c r="F325" s="148"/>
      <c r="G325" s="12">
        <f>$G$13</f>
        <v>5</v>
      </c>
      <c r="H325" s="14">
        <v>143</v>
      </c>
      <c r="I325" s="14">
        <v>87</v>
      </c>
      <c r="J325" s="14">
        <v>6</v>
      </c>
      <c r="K325" s="14">
        <v>28</v>
      </c>
      <c r="L325" s="14">
        <v>40</v>
      </c>
      <c r="N325" s="148"/>
      <c r="O325" s="12">
        <f>$G$13</f>
        <v>5</v>
      </c>
      <c r="P325" s="25">
        <f t="shared" si="38"/>
        <v>1.5361478139434956E-2</v>
      </c>
      <c r="Q325" s="25">
        <f t="shared" si="38"/>
        <v>2.5846702317290554E-2</v>
      </c>
      <c r="R325" s="25">
        <f t="shared" si="38"/>
        <v>2.8301886792452831E-2</v>
      </c>
      <c r="S325" s="25">
        <f t="shared" si="38"/>
        <v>4.8865619546247817E-2</v>
      </c>
      <c r="T325" s="25">
        <f t="shared" si="38"/>
        <v>4.3383947939262472E-2</v>
      </c>
    </row>
    <row r="326" spans="6:20" ht="15.75" customHeight="1">
      <c r="F326" s="148"/>
      <c r="G326" s="12">
        <f>$G$14</f>
        <v>6</v>
      </c>
      <c r="H326" s="14">
        <v>326</v>
      </c>
      <c r="I326" s="14">
        <v>156</v>
      </c>
      <c r="J326" s="14">
        <v>18</v>
      </c>
      <c r="K326" s="14">
        <v>32</v>
      </c>
      <c r="L326" s="14">
        <v>48</v>
      </c>
      <c r="N326" s="148"/>
      <c r="O326" s="12">
        <f>$G$14</f>
        <v>6</v>
      </c>
      <c r="P326" s="25">
        <f t="shared" si="38"/>
        <v>3.5019873240949621E-2</v>
      </c>
      <c r="Q326" s="25">
        <f t="shared" si="38"/>
        <v>4.6345811051693407E-2</v>
      </c>
      <c r="R326" s="25">
        <f t="shared" si="38"/>
        <v>8.4905660377358486E-2</v>
      </c>
      <c r="S326" s="25">
        <f t="shared" si="38"/>
        <v>5.5846422338568937E-2</v>
      </c>
      <c r="T326" s="25">
        <f t="shared" si="38"/>
        <v>5.2060737527114966E-2</v>
      </c>
    </row>
    <row r="327" spans="6:20" ht="15.75" customHeight="1">
      <c r="F327" s="148"/>
      <c r="G327" s="12">
        <f>$G$15</f>
        <v>7</v>
      </c>
      <c r="H327" s="14">
        <v>625</v>
      </c>
      <c r="I327" s="14">
        <v>234</v>
      </c>
      <c r="J327" s="14">
        <v>28</v>
      </c>
      <c r="K327" s="14">
        <v>41</v>
      </c>
      <c r="L327" s="14">
        <v>45</v>
      </c>
      <c r="N327" s="148"/>
      <c r="O327" s="12">
        <f>$G$15</f>
        <v>7</v>
      </c>
      <c r="P327" s="25">
        <f t="shared" si="38"/>
        <v>6.7139327532495435E-2</v>
      </c>
      <c r="Q327" s="25">
        <f t="shared" si="38"/>
        <v>6.9518716577540107E-2</v>
      </c>
      <c r="R327" s="25">
        <f t="shared" si="38"/>
        <v>0.13207547169811321</v>
      </c>
      <c r="S327" s="25">
        <f t="shared" si="38"/>
        <v>7.1553228621291445E-2</v>
      </c>
      <c r="T327" s="25">
        <f t="shared" si="38"/>
        <v>4.8806941431670282E-2</v>
      </c>
    </row>
    <row r="328" spans="6:20" ht="15.75" customHeight="1">
      <c r="F328" s="148"/>
      <c r="G328" s="12">
        <f>$G$16</f>
        <v>8</v>
      </c>
      <c r="H328" s="14">
        <v>649</v>
      </c>
      <c r="I328" s="14">
        <v>290</v>
      </c>
      <c r="J328" s="14">
        <v>26</v>
      </c>
      <c r="K328" s="14">
        <v>48</v>
      </c>
      <c r="L328" s="14">
        <v>77</v>
      </c>
      <c r="N328" s="148"/>
      <c r="O328" s="12">
        <f>$G$16</f>
        <v>8</v>
      </c>
      <c r="P328" s="25">
        <f t="shared" si="38"/>
        <v>6.9717477709743264E-2</v>
      </c>
      <c r="Q328" s="25">
        <f t="shared" si="38"/>
        <v>8.6155674390968509E-2</v>
      </c>
      <c r="R328" s="25">
        <f t="shared" si="38"/>
        <v>0.12264150943396226</v>
      </c>
      <c r="S328" s="25">
        <f t="shared" si="38"/>
        <v>8.3769633507853408E-2</v>
      </c>
      <c r="T328" s="25">
        <f t="shared" si="38"/>
        <v>8.3514099783080262E-2</v>
      </c>
    </row>
    <row r="329" spans="6:20" ht="15.75" customHeight="1">
      <c r="F329" s="148"/>
      <c r="G329" s="12">
        <f>$G$17</f>
        <v>9</v>
      </c>
      <c r="H329" s="14">
        <v>618</v>
      </c>
      <c r="I329" s="14">
        <v>314</v>
      </c>
      <c r="J329" s="14">
        <v>23</v>
      </c>
      <c r="K329" s="14">
        <v>56</v>
      </c>
      <c r="L329" s="14">
        <v>72</v>
      </c>
      <c r="N329" s="148"/>
      <c r="O329" s="12">
        <f>$G$17</f>
        <v>9</v>
      </c>
      <c r="P329" s="25">
        <f t="shared" si="38"/>
        <v>6.6387367064131481E-2</v>
      </c>
      <c r="Q329" s="25">
        <f t="shared" si="38"/>
        <v>9.3285799168152106E-2</v>
      </c>
      <c r="R329" s="25">
        <f t="shared" si="38"/>
        <v>0.10849056603773585</v>
      </c>
      <c r="S329" s="25">
        <f t="shared" si="38"/>
        <v>9.7731239092495634E-2</v>
      </c>
      <c r="T329" s="25">
        <f t="shared" si="38"/>
        <v>7.8091106290672452E-2</v>
      </c>
    </row>
    <row r="330" spans="6:20" ht="15.75" customHeight="1">
      <c r="F330" s="148"/>
      <c r="G330" s="12">
        <f>$G$18</f>
        <v>10</v>
      </c>
      <c r="H330" s="14">
        <v>683</v>
      </c>
      <c r="I330" s="14">
        <v>220</v>
      </c>
      <c r="J330" s="14">
        <v>17</v>
      </c>
      <c r="K330" s="14">
        <v>45</v>
      </c>
      <c r="L330" s="14">
        <v>83</v>
      </c>
      <c r="N330" s="148"/>
      <c r="O330" s="12">
        <f>$G$18</f>
        <v>10</v>
      </c>
      <c r="P330" s="25">
        <f t="shared" si="38"/>
        <v>7.3369857127511012E-2</v>
      </c>
      <c r="Q330" s="25">
        <f t="shared" si="38"/>
        <v>6.535947712418301E-2</v>
      </c>
      <c r="R330" s="25">
        <f t="shared" si="38"/>
        <v>8.0188679245283015E-2</v>
      </c>
      <c r="S330" s="25">
        <f t="shared" si="38"/>
        <v>7.8534031413612565E-2</v>
      </c>
      <c r="T330" s="25">
        <f t="shared" si="38"/>
        <v>9.0021691973969628E-2</v>
      </c>
    </row>
    <row r="331" spans="6:20" ht="15.75" customHeight="1">
      <c r="F331" s="148"/>
      <c r="G331" s="12">
        <f>$G$19</f>
        <v>11</v>
      </c>
      <c r="H331" s="14">
        <v>556</v>
      </c>
      <c r="I331" s="14">
        <v>174</v>
      </c>
      <c r="J331" s="14">
        <v>18</v>
      </c>
      <c r="K331" s="14">
        <v>25</v>
      </c>
      <c r="L331" s="14">
        <v>84</v>
      </c>
      <c r="N331" s="148"/>
      <c r="O331" s="12">
        <f>$G$19</f>
        <v>11</v>
      </c>
      <c r="P331" s="25">
        <f t="shared" si="38"/>
        <v>5.9727145772907941E-2</v>
      </c>
      <c r="Q331" s="25">
        <f t="shared" si="38"/>
        <v>5.1693404634581108E-2</v>
      </c>
      <c r="R331" s="25">
        <f t="shared" si="38"/>
        <v>8.4905660377358486E-2</v>
      </c>
      <c r="S331" s="25">
        <f t="shared" si="38"/>
        <v>4.3630017452006981E-2</v>
      </c>
      <c r="T331" s="25">
        <f t="shared" si="38"/>
        <v>9.1106290672451198E-2</v>
      </c>
    </row>
    <row r="332" spans="6:20" ht="15.75" customHeight="1">
      <c r="F332" s="148"/>
      <c r="G332" s="12">
        <f>$G$20</f>
        <v>12</v>
      </c>
      <c r="H332" s="14">
        <v>466</v>
      </c>
      <c r="I332" s="14">
        <v>166</v>
      </c>
      <c r="J332" s="14">
        <v>7</v>
      </c>
      <c r="K332" s="14">
        <v>37</v>
      </c>
      <c r="L332" s="14">
        <v>79</v>
      </c>
      <c r="N332" s="148"/>
      <c r="O332" s="12">
        <f>$G$20</f>
        <v>12</v>
      </c>
      <c r="P332" s="25">
        <f t="shared" si="38"/>
        <v>5.0059082608228597E-2</v>
      </c>
      <c r="Q332" s="25">
        <f t="shared" si="38"/>
        <v>4.9316696375519907E-2</v>
      </c>
      <c r="R332" s="25">
        <f t="shared" si="38"/>
        <v>3.3018867924528301E-2</v>
      </c>
      <c r="S332" s="25">
        <f t="shared" si="38"/>
        <v>6.4572425828970326E-2</v>
      </c>
      <c r="T332" s="25">
        <f t="shared" si="38"/>
        <v>8.5683297180043388E-2</v>
      </c>
    </row>
    <row r="333" spans="6:20" ht="15.75" customHeight="1">
      <c r="F333" s="148"/>
      <c r="G333" s="12">
        <f>$G$21</f>
        <v>13</v>
      </c>
      <c r="H333" s="14">
        <v>524</v>
      </c>
      <c r="I333" s="14">
        <v>189</v>
      </c>
      <c r="J333" s="14">
        <v>15</v>
      </c>
      <c r="K333" s="14">
        <v>31</v>
      </c>
      <c r="L333" s="14">
        <v>86</v>
      </c>
      <c r="N333" s="148"/>
      <c r="O333" s="12">
        <f>$G$21</f>
        <v>13</v>
      </c>
      <c r="P333" s="25">
        <f t="shared" si="38"/>
        <v>5.6289612203244174E-2</v>
      </c>
      <c r="Q333" s="25">
        <f t="shared" si="38"/>
        <v>5.6149732620320858E-2</v>
      </c>
      <c r="R333" s="25">
        <f t="shared" si="38"/>
        <v>7.0754716981132074E-2</v>
      </c>
      <c r="S333" s="25">
        <f t="shared" si="38"/>
        <v>5.4101221640488653E-2</v>
      </c>
      <c r="T333" s="25">
        <f t="shared" si="38"/>
        <v>9.3275488069414311E-2</v>
      </c>
    </row>
    <row r="334" spans="6:20" ht="15.75" customHeight="1">
      <c r="F334" s="148"/>
      <c r="G334" s="12">
        <f>$G$22</f>
        <v>14</v>
      </c>
      <c r="H334" s="14">
        <v>546</v>
      </c>
      <c r="I334" s="14">
        <v>199</v>
      </c>
      <c r="J334" s="14">
        <v>11</v>
      </c>
      <c r="K334" s="14">
        <v>33</v>
      </c>
      <c r="L334" s="14">
        <v>76</v>
      </c>
      <c r="N334" s="148"/>
      <c r="O334" s="12">
        <f>$G$22</f>
        <v>14</v>
      </c>
      <c r="P334" s="25">
        <f t="shared" si="38"/>
        <v>5.8652916532388015E-2</v>
      </c>
      <c r="Q334" s="25">
        <f t="shared" si="38"/>
        <v>5.9120617944147358E-2</v>
      </c>
      <c r="R334" s="25">
        <f t="shared" si="38"/>
        <v>5.1886792452830191E-2</v>
      </c>
      <c r="S334" s="25">
        <f t="shared" si="38"/>
        <v>5.7591623036649213E-2</v>
      </c>
      <c r="T334" s="25">
        <f t="shared" si="38"/>
        <v>8.2429501084598705E-2</v>
      </c>
    </row>
    <row r="335" spans="6:20" ht="15.75" customHeight="1">
      <c r="F335" s="148"/>
      <c r="G335" s="12">
        <f>$G$23</f>
        <v>15</v>
      </c>
      <c r="H335" s="14">
        <v>511</v>
      </c>
      <c r="I335" s="14">
        <v>167</v>
      </c>
      <c r="J335" s="14">
        <v>10</v>
      </c>
      <c r="K335" s="14">
        <v>28</v>
      </c>
      <c r="L335" s="14">
        <v>60</v>
      </c>
      <c r="N335" s="148"/>
      <c r="O335" s="12">
        <f>$G$23</f>
        <v>15</v>
      </c>
      <c r="P335" s="25">
        <f t="shared" si="38"/>
        <v>5.4893114190568269E-2</v>
      </c>
      <c r="Q335" s="25">
        <f t="shared" si="38"/>
        <v>4.9613784907902553E-2</v>
      </c>
      <c r="R335" s="25">
        <f t="shared" si="38"/>
        <v>4.716981132075472E-2</v>
      </c>
      <c r="S335" s="25">
        <f t="shared" si="38"/>
        <v>4.8865619546247817E-2</v>
      </c>
      <c r="T335" s="25">
        <f t="shared" si="38"/>
        <v>6.5075921908893705E-2</v>
      </c>
    </row>
    <row r="336" spans="6:20" ht="15.75" customHeight="1">
      <c r="F336" s="148"/>
      <c r="G336" s="12">
        <f>$G$24</f>
        <v>16</v>
      </c>
      <c r="H336" s="14">
        <v>542</v>
      </c>
      <c r="I336" s="14">
        <v>202</v>
      </c>
      <c r="J336" s="14">
        <v>11</v>
      </c>
      <c r="K336" s="14">
        <v>18</v>
      </c>
      <c r="L336" s="14">
        <v>34</v>
      </c>
      <c r="N336" s="148"/>
      <c r="O336" s="12">
        <f>$G$24</f>
        <v>16</v>
      </c>
      <c r="P336" s="25">
        <f t="shared" ref="P336:T343" si="39">H336/H$344</f>
        <v>5.8223224836180039E-2</v>
      </c>
      <c r="Q336" s="25">
        <f t="shared" si="39"/>
        <v>6.0011883541295309E-2</v>
      </c>
      <c r="R336" s="25">
        <f t="shared" si="39"/>
        <v>5.1886792452830191E-2</v>
      </c>
      <c r="S336" s="25">
        <f t="shared" si="39"/>
        <v>3.1413612565445025E-2</v>
      </c>
      <c r="T336" s="25">
        <f t="shared" si="39"/>
        <v>3.6876355748373099E-2</v>
      </c>
    </row>
    <row r="337" spans="6:20" ht="15.75" customHeight="1">
      <c r="F337" s="148"/>
      <c r="G337" s="12">
        <f>$G$25</f>
        <v>17</v>
      </c>
      <c r="H337" s="14">
        <v>569</v>
      </c>
      <c r="I337" s="14">
        <v>230</v>
      </c>
      <c r="J337" s="14">
        <v>7</v>
      </c>
      <c r="K337" s="14">
        <v>13</v>
      </c>
      <c r="L337" s="14">
        <v>15</v>
      </c>
      <c r="N337" s="148"/>
      <c r="O337" s="12">
        <f>$G$25</f>
        <v>17</v>
      </c>
      <c r="P337" s="25">
        <f t="shared" si="39"/>
        <v>6.1123643785583846E-2</v>
      </c>
      <c r="Q337" s="25">
        <f t="shared" si="39"/>
        <v>6.833036244800951E-2</v>
      </c>
      <c r="R337" s="25">
        <f t="shared" si="39"/>
        <v>3.3018867924528301E-2</v>
      </c>
      <c r="S337" s="25">
        <f t="shared" si="39"/>
        <v>2.2687609075043629E-2</v>
      </c>
      <c r="T337" s="25">
        <f t="shared" si="39"/>
        <v>1.6268980477223426E-2</v>
      </c>
    </row>
    <row r="338" spans="6:20" ht="15.75" customHeight="1">
      <c r="F338" s="148"/>
      <c r="G338" s="12">
        <f>$G$26</f>
        <v>18</v>
      </c>
      <c r="H338" s="14">
        <v>559</v>
      </c>
      <c r="I338" s="14">
        <v>160</v>
      </c>
      <c r="J338" s="14">
        <v>4</v>
      </c>
      <c r="K338" s="14">
        <v>15</v>
      </c>
      <c r="L338" s="14">
        <v>9</v>
      </c>
      <c r="N338" s="148"/>
      <c r="O338" s="12">
        <f>$G$26</f>
        <v>18</v>
      </c>
      <c r="P338" s="25">
        <f t="shared" si="39"/>
        <v>6.004941454506392E-2</v>
      </c>
      <c r="Q338" s="25">
        <f t="shared" si="39"/>
        <v>4.7534165181224004E-2</v>
      </c>
      <c r="R338" s="25">
        <f t="shared" si="39"/>
        <v>1.8867924528301886E-2</v>
      </c>
      <c r="S338" s="25">
        <f t="shared" si="39"/>
        <v>2.6178010471204188E-2</v>
      </c>
      <c r="T338" s="25">
        <f t="shared" si="39"/>
        <v>9.7613882863340565E-3</v>
      </c>
    </row>
    <row r="339" spans="6:20" ht="15.75" customHeight="1">
      <c r="F339" s="148"/>
      <c r="G339" s="12">
        <f>$G$27</f>
        <v>19</v>
      </c>
      <c r="H339" s="14">
        <v>507</v>
      </c>
      <c r="I339" s="14">
        <v>152</v>
      </c>
      <c r="J339" s="14">
        <v>3</v>
      </c>
      <c r="K339" s="14">
        <v>23</v>
      </c>
      <c r="L339" s="14">
        <v>11</v>
      </c>
      <c r="N339" s="148"/>
      <c r="O339" s="12">
        <f>$G$27</f>
        <v>19</v>
      </c>
      <c r="P339" s="25">
        <f t="shared" si="39"/>
        <v>5.4463422494360293E-2</v>
      </c>
      <c r="Q339" s="25">
        <f t="shared" si="39"/>
        <v>4.5157456922162803E-2</v>
      </c>
      <c r="R339" s="25">
        <f t="shared" si="39"/>
        <v>1.4150943396226415E-2</v>
      </c>
      <c r="S339" s="25">
        <f t="shared" si="39"/>
        <v>4.0139616055846421E-2</v>
      </c>
      <c r="T339" s="25">
        <f t="shared" si="39"/>
        <v>1.193058568329718E-2</v>
      </c>
    </row>
    <row r="340" spans="6:20" ht="15.75" customHeight="1">
      <c r="F340" s="148"/>
      <c r="G340" s="12">
        <f>$G$28</f>
        <v>20</v>
      </c>
      <c r="H340" s="14">
        <v>402</v>
      </c>
      <c r="I340" s="14">
        <v>94</v>
      </c>
      <c r="J340" s="14">
        <v>1</v>
      </c>
      <c r="K340" s="14">
        <v>4</v>
      </c>
      <c r="L340" s="14">
        <v>14</v>
      </c>
      <c r="N340" s="148"/>
      <c r="O340" s="12">
        <f>$G$28</f>
        <v>20</v>
      </c>
      <c r="P340" s="25">
        <f t="shared" si="39"/>
        <v>4.3184015468901063E-2</v>
      </c>
      <c r="Q340" s="25">
        <f t="shared" si="39"/>
        <v>2.7926322043969103E-2</v>
      </c>
      <c r="R340" s="25">
        <f t="shared" si="39"/>
        <v>4.7169811320754715E-3</v>
      </c>
      <c r="S340" s="25">
        <f t="shared" si="39"/>
        <v>6.9808027923211171E-3</v>
      </c>
      <c r="T340" s="25">
        <f t="shared" si="39"/>
        <v>1.5184381778741865E-2</v>
      </c>
    </row>
    <row r="341" spans="6:20" ht="15.75" customHeight="1">
      <c r="F341" s="148"/>
      <c r="G341" s="12">
        <f>$G$29</f>
        <v>21</v>
      </c>
      <c r="H341" s="14">
        <v>347</v>
      </c>
      <c r="I341" s="14">
        <v>99</v>
      </c>
      <c r="J341" s="14">
        <v>4</v>
      </c>
      <c r="K341" s="14">
        <v>6</v>
      </c>
      <c r="L341" s="14">
        <v>5</v>
      </c>
      <c r="N341" s="148"/>
      <c r="O341" s="12">
        <f>$G$29</f>
        <v>21</v>
      </c>
      <c r="P341" s="25">
        <f t="shared" si="39"/>
        <v>3.7275754646041465E-2</v>
      </c>
      <c r="Q341" s="25">
        <f t="shared" si="39"/>
        <v>2.9411764705882353E-2</v>
      </c>
      <c r="R341" s="25">
        <f t="shared" si="39"/>
        <v>1.8867924528301886E-2</v>
      </c>
      <c r="S341" s="25">
        <f t="shared" si="39"/>
        <v>1.0471204188481676E-2</v>
      </c>
      <c r="T341" s="25">
        <f t="shared" si="39"/>
        <v>5.4229934924078091E-3</v>
      </c>
    </row>
    <row r="342" spans="6:20" ht="15.75" customHeight="1">
      <c r="F342" s="148"/>
      <c r="G342" s="12">
        <f>$G$30</f>
        <v>22</v>
      </c>
      <c r="H342" s="14">
        <v>289</v>
      </c>
      <c r="I342" s="14">
        <v>67</v>
      </c>
      <c r="J342" s="14">
        <v>1</v>
      </c>
      <c r="K342" s="14">
        <v>9</v>
      </c>
      <c r="L342" s="14">
        <v>7</v>
      </c>
      <c r="N342" s="148"/>
      <c r="O342" s="12">
        <f>$G$30</f>
        <v>22</v>
      </c>
      <c r="P342" s="25">
        <f t="shared" si="39"/>
        <v>3.1045225051025888E-2</v>
      </c>
      <c r="Q342" s="25">
        <f t="shared" si="39"/>
        <v>1.9904931669637551E-2</v>
      </c>
      <c r="R342" s="25">
        <f t="shared" si="39"/>
        <v>4.7169811320754715E-3</v>
      </c>
      <c r="S342" s="25">
        <f t="shared" si="39"/>
        <v>1.5706806282722512E-2</v>
      </c>
      <c r="T342" s="25">
        <f t="shared" si="39"/>
        <v>7.5921908893709323E-3</v>
      </c>
    </row>
    <row r="343" spans="6:20" ht="15.75" customHeight="1">
      <c r="F343" s="149"/>
      <c r="G343" s="12">
        <f>$G$31</f>
        <v>23</v>
      </c>
      <c r="H343" s="14">
        <v>173</v>
      </c>
      <c r="I343" s="14">
        <v>49</v>
      </c>
      <c r="J343" s="14">
        <v>1</v>
      </c>
      <c r="K343" s="14">
        <v>6</v>
      </c>
      <c r="L343" s="14">
        <v>10</v>
      </c>
      <c r="N343" s="149"/>
      <c r="O343" s="12">
        <f>$G$31</f>
        <v>23</v>
      </c>
      <c r="P343" s="25">
        <f t="shared" si="39"/>
        <v>1.8584165860994737E-2</v>
      </c>
      <c r="Q343" s="25">
        <f t="shared" si="39"/>
        <v>1.4557338086749852E-2</v>
      </c>
      <c r="R343" s="25">
        <f t="shared" si="39"/>
        <v>4.7169811320754715E-3</v>
      </c>
      <c r="S343" s="25">
        <f t="shared" si="39"/>
        <v>1.0471204188481676E-2</v>
      </c>
      <c r="T343" s="25">
        <f t="shared" si="39"/>
        <v>1.0845986984815618E-2</v>
      </c>
    </row>
    <row r="344" spans="6:20" ht="15.75" customHeight="1">
      <c r="F344" s="177"/>
      <c r="G344" s="178"/>
      <c r="H344" s="15">
        <f t="shared" ref="H344:L344" si="40">SUM(H320:H343)</f>
        <v>9309</v>
      </c>
      <c r="I344" s="15">
        <f t="shared" si="40"/>
        <v>3366</v>
      </c>
      <c r="J344" s="15">
        <f t="shared" si="40"/>
        <v>212</v>
      </c>
      <c r="K344" s="15">
        <f t="shared" si="40"/>
        <v>573</v>
      </c>
      <c r="L344" s="15">
        <f t="shared" si="40"/>
        <v>922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54">
        <v>101</v>
      </c>
      <c r="I346" s="54">
        <v>36</v>
      </c>
      <c r="J346" s="54">
        <v>2</v>
      </c>
      <c r="K346" s="54">
        <v>15</v>
      </c>
      <c r="L346" s="54">
        <v>6</v>
      </c>
      <c r="N346" s="174">
        <v>45220</v>
      </c>
      <c r="O346" s="12">
        <f>$G$8</f>
        <v>0</v>
      </c>
      <c r="P346" s="55">
        <f t="shared" ref="P346:T361" si="41">H346/H$370</f>
        <v>7.8470981275736151E-3</v>
      </c>
      <c r="Q346" s="55">
        <f t="shared" si="41"/>
        <v>9.5770151636073424E-3</v>
      </c>
      <c r="R346" s="55">
        <f t="shared" si="41"/>
        <v>8.4745762711864406E-3</v>
      </c>
      <c r="S346" s="55">
        <f t="shared" si="41"/>
        <v>4.9342105263157895E-2</v>
      </c>
      <c r="T346" s="55">
        <f t="shared" si="41"/>
        <v>1.5789473684210527E-2</v>
      </c>
    </row>
    <row r="347" spans="6:20" ht="15.75" customHeight="1">
      <c r="F347" s="148"/>
      <c r="G347" s="12">
        <f>$G$9</f>
        <v>1</v>
      </c>
      <c r="H347" s="21">
        <v>86</v>
      </c>
      <c r="I347" s="21">
        <v>21</v>
      </c>
      <c r="J347" s="21"/>
      <c r="K347" s="21">
        <v>8</v>
      </c>
      <c r="L347" s="21">
        <v>9</v>
      </c>
      <c r="N347" s="148"/>
      <c r="O347" s="12">
        <f>$G$9</f>
        <v>1</v>
      </c>
      <c r="P347" s="55">
        <f t="shared" si="41"/>
        <v>6.6816875145676328E-3</v>
      </c>
      <c r="Q347" s="55">
        <f t="shared" si="41"/>
        <v>5.5865921787709499E-3</v>
      </c>
      <c r="R347" s="55">
        <f t="shared" si="41"/>
        <v>0</v>
      </c>
      <c r="S347" s="55">
        <f t="shared" si="41"/>
        <v>2.6315789473684209E-2</v>
      </c>
      <c r="T347" s="55">
        <f t="shared" si="41"/>
        <v>2.368421052631579E-2</v>
      </c>
    </row>
    <row r="348" spans="6:20" ht="15.75" customHeight="1">
      <c r="F348" s="148"/>
      <c r="G348" s="12">
        <f>$G$10</f>
        <v>2</v>
      </c>
      <c r="H348" s="21">
        <v>56</v>
      </c>
      <c r="I348" s="21">
        <v>27</v>
      </c>
      <c r="J348" s="21"/>
      <c r="K348" s="21">
        <v>10</v>
      </c>
      <c r="L348" s="21">
        <v>6</v>
      </c>
      <c r="N348" s="148"/>
      <c r="O348" s="12">
        <f>$G$10</f>
        <v>2</v>
      </c>
      <c r="P348" s="55">
        <f t="shared" si="41"/>
        <v>4.3508662885556682E-3</v>
      </c>
      <c r="Q348" s="55">
        <f t="shared" si="41"/>
        <v>7.1827613727055064E-3</v>
      </c>
      <c r="R348" s="55">
        <f t="shared" si="41"/>
        <v>0</v>
      </c>
      <c r="S348" s="55">
        <f t="shared" si="41"/>
        <v>3.2894736842105261E-2</v>
      </c>
      <c r="T348" s="55">
        <f t="shared" si="41"/>
        <v>1.5789473684210527E-2</v>
      </c>
    </row>
    <row r="349" spans="6:20" ht="15.75" customHeight="1">
      <c r="F349" s="148"/>
      <c r="G349" s="12">
        <f>$G$11</f>
        <v>3</v>
      </c>
      <c r="H349" s="21">
        <v>96</v>
      </c>
      <c r="I349" s="21">
        <v>39</v>
      </c>
      <c r="J349" s="21">
        <v>1</v>
      </c>
      <c r="K349" s="21">
        <v>8</v>
      </c>
      <c r="L349" s="21">
        <v>8</v>
      </c>
      <c r="N349" s="148"/>
      <c r="O349" s="12">
        <f>$G$11</f>
        <v>3</v>
      </c>
      <c r="P349" s="55">
        <f t="shared" si="41"/>
        <v>7.4586279232382877E-3</v>
      </c>
      <c r="Q349" s="55">
        <f t="shared" si="41"/>
        <v>1.0375099760574621E-2</v>
      </c>
      <c r="R349" s="55">
        <f t="shared" si="41"/>
        <v>4.2372881355932203E-3</v>
      </c>
      <c r="S349" s="55">
        <f t="shared" si="41"/>
        <v>2.6315789473684209E-2</v>
      </c>
      <c r="T349" s="55">
        <f t="shared" si="41"/>
        <v>2.1052631578947368E-2</v>
      </c>
    </row>
    <row r="350" spans="6:20" ht="15.75" customHeight="1">
      <c r="F350" s="148"/>
      <c r="G350" s="12">
        <f>$G$12</f>
        <v>4</v>
      </c>
      <c r="H350" s="21">
        <v>142</v>
      </c>
      <c r="I350" s="21">
        <v>68</v>
      </c>
      <c r="J350" s="21">
        <v>3</v>
      </c>
      <c r="K350" s="21">
        <v>16</v>
      </c>
      <c r="L350" s="21">
        <v>8</v>
      </c>
      <c r="N350" s="148"/>
      <c r="O350" s="12">
        <f>$G$12</f>
        <v>4</v>
      </c>
      <c r="P350" s="55">
        <f t="shared" si="41"/>
        <v>1.1032553803123301E-2</v>
      </c>
      <c r="Q350" s="55">
        <f t="shared" si="41"/>
        <v>1.8089917531258312E-2</v>
      </c>
      <c r="R350" s="55">
        <f t="shared" si="41"/>
        <v>1.2711864406779662E-2</v>
      </c>
      <c r="S350" s="55">
        <f t="shared" si="41"/>
        <v>5.2631578947368418E-2</v>
      </c>
      <c r="T350" s="55">
        <f t="shared" si="41"/>
        <v>2.1052631578947368E-2</v>
      </c>
    </row>
    <row r="351" spans="6:20" ht="15.75" customHeight="1">
      <c r="F351" s="148"/>
      <c r="G351" s="12">
        <f>$G$13</f>
        <v>5</v>
      </c>
      <c r="H351" s="14">
        <v>251</v>
      </c>
      <c r="I351" s="14">
        <v>137</v>
      </c>
      <c r="J351" s="14">
        <v>9</v>
      </c>
      <c r="K351" s="14">
        <v>13</v>
      </c>
      <c r="L351" s="14">
        <v>15</v>
      </c>
      <c r="N351" s="148"/>
      <c r="O351" s="12">
        <f>$G$13</f>
        <v>5</v>
      </c>
      <c r="P351" s="55">
        <f t="shared" si="41"/>
        <v>1.950120425763344E-2</v>
      </c>
      <c r="Q351" s="55">
        <f t="shared" si="41"/>
        <v>3.6445863261505722E-2</v>
      </c>
      <c r="R351" s="55">
        <f t="shared" si="41"/>
        <v>3.8135593220338986E-2</v>
      </c>
      <c r="S351" s="55">
        <f t="shared" si="41"/>
        <v>4.2763157894736843E-2</v>
      </c>
      <c r="T351" s="55">
        <f t="shared" si="41"/>
        <v>3.9473684210526314E-2</v>
      </c>
    </row>
    <row r="352" spans="6:20" ht="15.75" customHeight="1">
      <c r="F352" s="148"/>
      <c r="G352" s="12">
        <f>$G$14</f>
        <v>6</v>
      </c>
      <c r="H352" s="14">
        <v>545</v>
      </c>
      <c r="I352" s="14">
        <v>193</v>
      </c>
      <c r="J352" s="14">
        <v>23</v>
      </c>
      <c r="K352" s="14">
        <v>17</v>
      </c>
      <c r="L352" s="14">
        <v>11</v>
      </c>
      <c r="N352" s="148"/>
      <c r="O352" s="12">
        <f>$G$14</f>
        <v>6</v>
      </c>
      <c r="P352" s="55">
        <f t="shared" si="41"/>
        <v>4.2343252272550695E-2</v>
      </c>
      <c r="Q352" s="55">
        <f t="shared" si="41"/>
        <v>5.1343442404894919E-2</v>
      </c>
      <c r="R352" s="55">
        <f t="shared" si="41"/>
        <v>9.7457627118644072E-2</v>
      </c>
      <c r="S352" s="55">
        <f t="shared" si="41"/>
        <v>5.5921052631578948E-2</v>
      </c>
      <c r="T352" s="55">
        <f t="shared" si="41"/>
        <v>2.8947368421052631E-2</v>
      </c>
    </row>
    <row r="353" spans="6:20" ht="15.75" customHeight="1">
      <c r="F353" s="148"/>
      <c r="G353" s="12">
        <f>$G$15</f>
        <v>7</v>
      </c>
      <c r="H353" s="14">
        <v>854</v>
      </c>
      <c r="I353" s="14">
        <v>311</v>
      </c>
      <c r="J353" s="14">
        <v>54</v>
      </c>
      <c r="K353" s="14">
        <v>32</v>
      </c>
      <c r="L353" s="14">
        <v>41</v>
      </c>
      <c r="N353" s="148"/>
      <c r="O353" s="12">
        <f>$G$15</f>
        <v>7</v>
      </c>
      <c r="P353" s="55">
        <f t="shared" si="41"/>
        <v>6.6350710900473939E-2</v>
      </c>
      <c r="Q353" s="55">
        <f t="shared" si="41"/>
        <v>8.2734769885607878E-2</v>
      </c>
      <c r="R353" s="55">
        <f t="shared" si="41"/>
        <v>0.2288135593220339</v>
      </c>
      <c r="S353" s="55">
        <f t="shared" si="41"/>
        <v>0.10526315789473684</v>
      </c>
      <c r="T353" s="55">
        <f t="shared" si="41"/>
        <v>0.10789473684210527</v>
      </c>
    </row>
    <row r="354" spans="6:20" ht="15.75" customHeight="1">
      <c r="F354" s="148"/>
      <c r="G354" s="12">
        <f>$G$16</f>
        <v>8</v>
      </c>
      <c r="H354" s="14">
        <v>1160</v>
      </c>
      <c r="I354" s="14">
        <v>373</v>
      </c>
      <c r="J354" s="14">
        <v>42</v>
      </c>
      <c r="K354" s="14">
        <v>22</v>
      </c>
      <c r="L354" s="14">
        <v>27</v>
      </c>
      <c r="N354" s="148"/>
      <c r="O354" s="12">
        <f>$G$16</f>
        <v>8</v>
      </c>
      <c r="P354" s="55">
        <f t="shared" si="41"/>
        <v>9.0125087405795973E-2</v>
      </c>
      <c r="Q354" s="55">
        <f t="shared" si="41"/>
        <v>9.9228518222931633E-2</v>
      </c>
      <c r="R354" s="55">
        <f t="shared" si="41"/>
        <v>0.17796610169491525</v>
      </c>
      <c r="S354" s="55">
        <f t="shared" si="41"/>
        <v>7.2368421052631582E-2</v>
      </c>
      <c r="T354" s="55">
        <f t="shared" si="41"/>
        <v>7.1052631578947367E-2</v>
      </c>
    </row>
    <row r="355" spans="6:20" ht="15.75" customHeight="1">
      <c r="F355" s="148"/>
      <c r="G355" s="12">
        <f>$G$17</f>
        <v>9</v>
      </c>
      <c r="H355" s="14">
        <v>1310</v>
      </c>
      <c r="I355" s="14">
        <v>354</v>
      </c>
      <c r="J355" s="14">
        <v>17</v>
      </c>
      <c r="K355" s="14">
        <v>22</v>
      </c>
      <c r="L355" s="14">
        <v>27</v>
      </c>
      <c r="N355" s="148"/>
      <c r="O355" s="12">
        <f>$G$17</f>
        <v>9</v>
      </c>
      <c r="P355" s="55">
        <f t="shared" si="41"/>
        <v>0.10177919353585579</v>
      </c>
      <c r="Q355" s="55">
        <f t="shared" si="41"/>
        <v>9.417398244213887E-2</v>
      </c>
      <c r="R355" s="55">
        <f t="shared" si="41"/>
        <v>7.2033898305084748E-2</v>
      </c>
      <c r="S355" s="55">
        <f t="shared" si="41"/>
        <v>7.2368421052631582E-2</v>
      </c>
      <c r="T355" s="55">
        <f t="shared" si="41"/>
        <v>7.1052631578947367E-2</v>
      </c>
    </row>
    <row r="356" spans="6:20" ht="15.75" customHeight="1">
      <c r="F356" s="148"/>
      <c r="G356" s="12">
        <f>$G$18</f>
        <v>10</v>
      </c>
      <c r="H356" s="14">
        <v>1282</v>
      </c>
      <c r="I356" s="14">
        <v>309</v>
      </c>
      <c r="J356" s="14">
        <v>11</v>
      </c>
      <c r="K356" s="14">
        <v>15</v>
      </c>
      <c r="L356" s="14">
        <v>21</v>
      </c>
      <c r="N356" s="148"/>
      <c r="O356" s="12">
        <f>$G$18</f>
        <v>10</v>
      </c>
      <c r="P356" s="55">
        <f t="shared" si="41"/>
        <v>9.9603760391577964E-2</v>
      </c>
      <c r="Q356" s="55">
        <f t="shared" si="41"/>
        <v>8.2202713487629683E-2</v>
      </c>
      <c r="R356" s="55">
        <f t="shared" si="41"/>
        <v>4.6610169491525424E-2</v>
      </c>
      <c r="S356" s="55">
        <f t="shared" si="41"/>
        <v>4.9342105263157895E-2</v>
      </c>
      <c r="T356" s="55">
        <f t="shared" si="41"/>
        <v>5.526315789473684E-2</v>
      </c>
    </row>
    <row r="357" spans="6:20" ht="15.75" customHeight="1">
      <c r="F357" s="148"/>
      <c r="G357" s="12">
        <f>$G$19</f>
        <v>11</v>
      </c>
      <c r="H357" s="14">
        <v>1043</v>
      </c>
      <c r="I357" s="14">
        <v>230</v>
      </c>
      <c r="J357" s="14">
        <v>8</v>
      </c>
      <c r="K357" s="14">
        <v>15</v>
      </c>
      <c r="L357" s="14">
        <v>33</v>
      </c>
      <c r="N357" s="148"/>
      <c r="O357" s="12">
        <f>$G$19</f>
        <v>11</v>
      </c>
      <c r="P357" s="55">
        <f t="shared" si="41"/>
        <v>8.103488462434931E-2</v>
      </c>
      <c r="Q357" s="55">
        <f t="shared" si="41"/>
        <v>6.1186485767491354E-2</v>
      </c>
      <c r="R357" s="55">
        <f t="shared" si="41"/>
        <v>3.3898305084745763E-2</v>
      </c>
      <c r="S357" s="55">
        <f t="shared" si="41"/>
        <v>4.9342105263157895E-2</v>
      </c>
      <c r="T357" s="55">
        <f t="shared" si="41"/>
        <v>8.6842105263157901E-2</v>
      </c>
    </row>
    <row r="358" spans="6:20" ht="15.75" customHeight="1">
      <c r="F358" s="148"/>
      <c r="G358" s="12">
        <f>$G$20</f>
        <v>12</v>
      </c>
      <c r="H358" s="14">
        <v>793</v>
      </c>
      <c r="I358" s="14">
        <v>188</v>
      </c>
      <c r="J358" s="14">
        <v>12</v>
      </c>
      <c r="K358" s="14">
        <v>14</v>
      </c>
      <c r="L358" s="14">
        <v>30</v>
      </c>
      <c r="N358" s="148"/>
      <c r="O358" s="12">
        <f>$G$20</f>
        <v>12</v>
      </c>
      <c r="P358" s="55">
        <f t="shared" si="41"/>
        <v>6.1611374407582936E-2</v>
      </c>
      <c r="Q358" s="55">
        <f t="shared" si="41"/>
        <v>5.0013301409949452E-2</v>
      </c>
      <c r="R358" s="55">
        <f t="shared" si="41"/>
        <v>5.0847457627118647E-2</v>
      </c>
      <c r="S358" s="55">
        <f t="shared" si="41"/>
        <v>4.6052631578947366E-2</v>
      </c>
      <c r="T358" s="55">
        <f t="shared" si="41"/>
        <v>7.8947368421052627E-2</v>
      </c>
    </row>
    <row r="359" spans="6:20" ht="15.75" customHeight="1">
      <c r="F359" s="148"/>
      <c r="G359" s="12">
        <f>$G$21</f>
        <v>13</v>
      </c>
      <c r="H359" s="14">
        <v>895</v>
      </c>
      <c r="I359" s="14">
        <v>246</v>
      </c>
      <c r="J359" s="14">
        <v>5</v>
      </c>
      <c r="K359" s="14">
        <v>12</v>
      </c>
      <c r="L359" s="14">
        <v>30</v>
      </c>
      <c r="N359" s="148"/>
      <c r="O359" s="12">
        <f>$G$21</f>
        <v>13</v>
      </c>
      <c r="P359" s="55">
        <f t="shared" si="41"/>
        <v>6.9536166576023614E-2</v>
      </c>
      <c r="Q359" s="55">
        <f t="shared" si="41"/>
        <v>6.5442936951316838E-2</v>
      </c>
      <c r="R359" s="55">
        <f t="shared" si="41"/>
        <v>2.1186440677966101E-2</v>
      </c>
      <c r="S359" s="55">
        <f t="shared" si="41"/>
        <v>3.9473684210526314E-2</v>
      </c>
      <c r="T359" s="55">
        <f t="shared" si="41"/>
        <v>7.8947368421052627E-2</v>
      </c>
    </row>
    <row r="360" spans="6:20" ht="15.75" customHeight="1">
      <c r="F360" s="148"/>
      <c r="G360" s="12">
        <f>$G$22</f>
        <v>14</v>
      </c>
      <c r="H360" s="14">
        <v>792</v>
      </c>
      <c r="I360" s="14">
        <v>193</v>
      </c>
      <c r="J360" s="14">
        <v>24</v>
      </c>
      <c r="K360" s="14">
        <v>20</v>
      </c>
      <c r="L360" s="14">
        <v>23</v>
      </c>
      <c r="N360" s="148"/>
      <c r="O360" s="12">
        <f>$G$22</f>
        <v>14</v>
      </c>
      <c r="P360" s="55">
        <f t="shared" si="41"/>
        <v>6.1533680366715873E-2</v>
      </c>
      <c r="Q360" s="55">
        <f t="shared" si="41"/>
        <v>5.1343442404894919E-2</v>
      </c>
      <c r="R360" s="55">
        <f t="shared" si="41"/>
        <v>0.10169491525423729</v>
      </c>
      <c r="S360" s="55">
        <f t="shared" si="41"/>
        <v>6.5789473684210523E-2</v>
      </c>
      <c r="T360" s="55">
        <f t="shared" si="41"/>
        <v>6.0526315789473685E-2</v>
      </c>
    </row>
    <row r="361" spans="6:20" ht="15.75" customHeight="1">
      <c r="F361" s="148"/>
      <c r="G361" s="12">
        <f>$G$23</f>
        <v>15</v>
      </c>
      <c r="H361" s="14">
        <v>646</v>
      </c>
      <c r="I361" s="14">
        <v>204</v>
      </c>
      <c r="J361" s="14">
        <v>9</v>
      </c>
      <c r="K361" s="14">
        <v>13</v>
      </c>
      <c r="L361" s="14">
        <v>22</v>
      </c>
      <c r="N361" s="148"/>
      <c r="O361" s="12">
        <f>$G$23</f>
        <v>15</v>
      </c>
      <c r="P361" s="55">
        <f t="shared" si="41"/>
        <v>5.019035040012431E-2</v>
      </c>
      <c r="Q361" s="55">
        <f t="shared" si="41"/>
        <v>5.4269752593774943E-2</v>
      </c>
      <c r="R361" s="55">
        <f t="shared" si="41"/>
        <v>3.8135593220338986E-2</v>
      </c>
      <c r="S361" s="55">
        <f t="shared" si="41"/>
        <v>4.2763157894736843E-2</v>
      </c>
      <c r="T361" s="55">
        <f t="shared" si="41"/>
        <v>5.7894736842105263E-2</v>
      </c>
    </row>
    <row r="362" spans="6:20" ht="15.75" customHeight="1">
      <c r="F362" s="148"/>
      <c r="G362" s="12">
        <f>$G$24</f>
        <v>16</v>
      </c>
      <c r="H362" s="14">
        <v>558</v>
      </c>
      <c r="I362" s="14">
        <v>184</v>
      </c>
      <c r="J362" s="14">
        <v>4</v>
      </c>
      <c r="K362" s="14">
        <v>10</v>
      </c>
      <c r="L362" s="14">
        <v>21</v>
      </c>
      <c r="N362" s="148"/>
      <c r="O362" s="12">
        <f>$G$24</f>
        <v>16</v>
      </c>
      <c r="P362" s="55">
        <f t="shared" ref="P362:T369" si="42">H362/H$370</f>
        <v>4.3353274803822547E-2</v>
      </c>
      <c r="Q362" s="55">
        <f t="shared" si="42"/>
        <v>4.8949188613993083E-2</v>
      </c>
      <c r="R362" s="55">
        <f t="shared" si="42"/>
        <v>1.6949152542372881E-2</v>
      </c>
      <c r="S362" s="55">
        <f t="shared" si="42"/>
        <v>3.2894736842105261E-2</v>
      </c>
      <c r="T362" s="55">
        <f t="shared" si="42"/>
        <v>5.526315789473684E-2</v>
      </c>
    </row>
    <row r="363" spans="6:20" ht="15.75" customHeight="1">
      <c r="F363" s="148"/>
      <c r="G363" s="12">
        <f>$G$25</f>
        <v>17</v>
      </c>
      <c r="H363" s="14">
        <v>523</v>
      </c>
      <c r="I363" s="14">
        <v>182</v>
      </c>
      <c r="J363" s="14">
        <v>2</v>
      </c>
      <c r="K363" s="14">
        <v>11</v>
      </c>
      <c r="L363" s="14">
        <v>12</v>
      </c>
      <c r="N363" s="148"/>
      <c r="O363" s="12">
        <f>$G$25</f>
        <v>17</v>
      </c>
      <c r="P363" s="55">
        <f t="shared" si="42"/>
        <v>4.0633983373475256E-2</v>
      </c>
      <c r="Q363" s="55">
        <f t="shared" si="42"/>
        <v>4.8417132216014895E-2</v>
      </c>
      <c r="R363" s="55">
        <f t="shared" si="42"/>
        <v>8.4745762711864406E-3</v>
      </c>
      <c r="S363" s="55">
        <f t="shared" si="42"/>
        <v>3.6184210526315791E-2</v>
      </c>
      <c r="T363" s="55">
        <f t="shared" si="42"/>
        <v>3.1578947368421054E-2</v>
      </c>
    </row>
    <row r="364" spans="6:20" ht="15.75" customHeight="1">
      <c r="F364" s="148"/>
      <c r="G364" s="12">
        <f>$G$26</f>
        <v>18</v>
      </c>
      <c r="H364" s="14">
        <v>421</v>
      </c>
      <c r="I364" s="14">
        <v>134</v>
      </c>
      <c r="J364" s="14">
        <v>2</v>
      </c>
      <c r="K364" s="14">
        <v>5</v>
      </c>
      <c r="L364" s="14">
        <v>12</v>
      </c>
      <c r="N364" s="148"/>
      <c r="O364" s="12">
        <f>$G$26</f>
        <v>18</v>
      </c>
      <c r="P364" s="55">
        <f t="shared" si="42"/>
        <v>3.2709191205034571E-2</v>
      </c>
      <c r="Q364" s="55">
        <f t="shared" si="42"/>
        <v>3.5647778664538443E-2</v>
      </c>
      <c r="R364" s="55">
        <f t="shared" si="42"/>
        <v>8.4745762711864406E-3</v>
      </c>
      <c r="S364" s="55">
        <f t="shared" si="42"/>
        <v>1.6447368421052631E-2</v>
      </c>
      <c r="T364" s="55">
        <f t="shared" si="42"/>
        <v>3.1578947368421054E-2</v>
      </c>
    </row>
    <row r="365" spans="6:20" ht="15.75" customHeight="1">
      <c r="F365" s="148"/>
      <c r="G365" s="12">
        <f>$G$27</f>
        <v>19</v>
      </c>
      <c r="H365" s="14">
        <v>376</v>
      </c>
      <c r="I365" s="14">
        <v>95</v>
      </c>
      <c r="J365" s="14">
        <v>4</v>
      </c>
      <c r="K365" s="14">
        <v>9</v>
      </c>
      <c r="L365" s="14">
        <v>9</v>
      </c>
      <c r="N365" s="148"/>
      <c r="O365" s="12">
        <f>$G$27</f>
        <v>19</v>
      </c>
      <c r="P365" s="55">
        <f t="shared" si="42"/>
        <v>2.9212959366016627E-2</v>
      </c>
      <c r="Q365" s="55">
        <f t="shared" si="42"/>
        <v>2.527267890396382E-2</v>
      </c>
      <c r="R365" s="55">
        <f t="shared" si="42"/>
        <v>1.6949152542372881E-2</v>
      </c>
      <c r="S365" s="55">
        <f t="shared" si="42"/>
        <v>2.9605263157894735E-2</v>
      </c>
      <c r="T365" s="55">
        <f t="shared" si="42"/>
        <v>2.368421052631579E-2</v>
      </c>
    </row>
    <row r="366" spans="6:20" ht="15.75" customHeight="1">
      <c r="F366" s="148"/>
      <c r="G366" s="12">
        <f>$G$28</f>
        <v>20</v>
      </c>
      <c r="H366" s="14">
        <v>303</v>
      </c>
      <c r="I366" s="14">
        <v>68</v>
      </c>
      <c r="J366" s="14">
        <v>2</v>
      </c>
      <c r="K366" s="14">
        <v>4</v>
      </c>
      <c r="L366" s="14">
        <v>3</v>
      </c>
      <c r="N366" s="148"/>
      <c r="O366" s="12">
        <f>$G$28</f>
        <v>20</v>
      </c>
      <c r="P366" s="55">
        <f t="shared" si="42"/>
        <v>2.3541294382720845E-2</v>
      </c>
      <c r="Q366" s="55">
        <f t="shared" si="42"/>
        <v>1.8089917531258312E-2</v>
      </c>
      <c r="R366" s="55">
        <f t="shared" si="42"/>
        <v>8.4745762711864406E-3</v>
      </c>
      <c r="S366" s="55">
        <f t="shared" si="42"/>
        <v>1.3157894736842105E-2</v>
      </c>
      <c r="T366" s="55">
        <f t="shared" si="42"/>
        <v>7.8947368421052634E-3</v>
      </c>
    </row>
    <row r="367" spans="6:20" ht="15.75" customHeight="1">
      <c r="F367" s="148"/>
      <c r="G367" s="12">
        <f>$G$29</f>
        <v>21</v>
      </c>
      <c r="H367" s="14">
        <v>261</v>
      </c>
      <c r="I367" s="14">
        <v>81</v>
      </c>
      <c r="J367" s="14">
        <v>1</v>
      </c>
      <c r="K367" s="14">
        <v>4</v>
      </c>
      <c r="L367" s="14">
        <v>3</v>
      </c>
      <c r="N367" s="148"/>
      <c r="O367" s="12">
        <f>$G$29</f>
        <v>21</v>
      </c>
      <c r="P367" s="55">
        <f t="shared" si="42"/>
        <v>2.0278144666304093E-2</v>
      </c>
      <c r="Q367" s="55">
        <f t="shared" si="42"/>
        <v>2.1548284118116521E-2</v>
      </c>
      <c r="R367" s="55">
        <f t="shared" si="42"/>
        <v>4.2372881355932203E-3</v>
      </c>
      <c r="S367" s="55">
        <f t="shared" si="42"/>
        <v>1.3157894736842105E-2</v>
      </c>
      <c r="T367" s="55">
        <f t="shared" si="42"/>
        <v>7.8947368421052634E-3</v>
      </c>
    </row>
    <row r="368" spans="6:20" ht="15.75" customHeight="1">
      <c r="F368" s="148"/>
      <c r="G368" s="12">
        <f>$G$30</f>
        <v>22</v>
      </c>
      <c r="H368" s="14">
        <v>224</v>
      </c>
      <c r="I368" s="14">
        <v>49</v>
      </c>
      <c r="J368" s="14"/>
      <c r="K368" s="14">
        <v>6</v>
      </c>
      <c r="L368" s="14">
        <v>2</v>
      </c>
      <c r="N368" s="148"/>
      <c r="O368" s="12">
        <f>$G$30</f>
        <v>22</v>
      </c>
      <c r="P368" s="55">
        <f t="shared" si="42"/>
        <v>1.7403465154222673E-2</v>
      </c>
      <c r="Q368" s="55">
        <f t="shared" si="42"/>
        <v>1.3035381750465549E-2</v>
      </c>
      <c r="R368" s="55">
        <f t="shared" si="42"/>
        <v>0</v>
      </c>
      <c r="S368" s="55">
        <f t="shared" si="42"/>
        <v>1.9736842105263157E-2</v>
      </c>
      <c r="T368" s="55">
        <f t="shared" si="42"/>
        <v>5.263157894736842E-3</v>
      </c>
    </row>
    <row r="369" spans="6:20" ht="15.75" customHeight="1">
      <c r="F369" s="149"/>
      <c r="G369" s="12">
        <f>$G$31</f>
        <v>23</v>
      </c>
      <c r="H369" s="14">
        <v>153</v>
      </c>
      <c r="I369" s="14">
        <v>37</v>
      </c>
      <c r="J369" s="14">
        <v>1</v>
      </c>
      <c r="K369" s="14">
        <v>3</v>
      </c>
      <c r="L369" s="14">
        <v>1</v>
      </c>
      <c r="N369" s="149"/>
      <c r="O369" s="12">
        <f>$G$31</f>
        <v>23</v>
      </c>
      <c r="P369" s="55">
        <f t="shared" si="42"/>
        <v>1.188718825266102E-2</v>
      </c>
      <c r="Q369" s="55">
        <f t="shared" si="42"/>
        <v>9.8430433625964348E-3</v>
      </c>
      <c r="R369" s="55">
        <f t="shared" si="42"/>
        <v>4.2372881355932203E-3</v>
      </c>
      <c r="S369" s="55">
        <f t="shared" si="42"/>
        <v>9.8684210526315784E-3</v>
      </c>
      <c r="T369" s="55">
        <f t="shared" si="42"/>
        <v>2.631578947368421E-3</v>
      </c>
    </row>
    <row r="370" spans="6:20" ht="15.75" customHeight="1">
      <c r="F370" s="177"/>
      <c r="G370" s="178"/>
      <c r="H370" s="15">
        <f t="shared" ref="H370:L370" si="43">SUM(H346:H369)</f>
        <v>12871</v>
      </c>
      <c r="I370" s="15">
        <f t="shared" si="43"/>
        <v>3759</v>
      </c>
      <c r="J370" s="15">
        <f t="shared" si="43"/>
        <v>236</v>
      </c>
      <c r="K370" s="15">
        <f t="shared" si="43"/>
        <v>304</v>
      </c>
      <c r="L370" s="15">
        <f t="shared" si="43"/>
        <v>380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98</v>
      </c>
      <c r="I372" s="14">
        <v>38</v>
      </c>
      <c r="J372" s="14">
        <v>2</v>
      </c>
      <c r="K372" s="14">
        <v>4</v>
      </c>
      <c r="L372" s="14">
        <v>2</v>
      </c>
      <c r="N372" s="174">
        <v>45221</v>
      </c>
      <c r="O372" s="12">
        <f>$G$8</f>
        <v>0</v>
      </c>
      <c r="P372" s="25">
        <f t="shared" ref="P372:T387" si="44">H372/H$396</f>
        <v>8.8913082925058968E-3</v>
      </c>
      <c r="Q372" s="25">
        <f t="shared" si="44"/>
        <v>1.2422360248447204E-2</v>
      </c>
      <c r="R372" s="25">
        <f t="shared" si="44"/>
        <v>1.0416666666666666E-2</v>
      </c>
      <c r="S372" s="25">
        <f t="shared" si="44"/>
        <v>2.4539877300613498E-2</v>
      </c>
      <c r="T372" s="25">
        <f t="shared" si="44"/>
        <v>1.4084507042253521E-2</v>
      </c>
    </row>
    <row r="373" spans="6:20" ht="15.75" customHeight="1">
      <c r="F373" s="148"/>
      <c r="G373" s="12">
        <f>$G$9</f>
        <v>1</v>
      </c>
      <c r="H373" s="14">
        <v>84</v>
      </c>
      <c r="I373" s="14">
        <v>22</v>
      </c>
      <c r="J373" s="14">
        <v>2</v>
      </c>
      <c r="K373" s="14">
        <v>5</v>
      </c>
      <c r="L373" s="14">
        <v>2</v>
      </c>
      <c r="N373" s="148"/>
      <c r="O373" s="12">
        <f>$G$9</f>
        <v>1</v>
      </c>
      <c r="P373" s="25">
        <f t="shared" si="44"/>
        <v>7.6211213935764837E-3</v>
      </c>
      <c r="Q373" s="25">
        <f t="shared" si="44"/>
        <v>7.1918927754168029E-3</v>
      </c>
      <c r="R373" s="25">
        <f t="shared" si="44"/>
        <v>1.0416666666666666E-2</v>
      </c>
      <c r="S373" s="25">
        <f t="shared" si="44"/>
        <v>3.0674846625766871E-2</v>
      </c>
      <c r="T373" s="25">
        <f t="shared" si="44"/>
        <v>1.4084507042253521E-2</v>
      </c>
    </row>
    <row r="374" spans="6:20" ht="15.75" customHeight="1">
      <c r="F374" s="148"/>
      <c r="G374" s="12">
        <f>$G$10</f>
        <v>2</v>
      </c>
      <c r="H374" s="11">
        <v>58</v>
      </c>
      <c r="I374" s="11">
        <v>19</v>
      </c>
      <c r="J374" s="11"/>
      <c r="K374" s="11">
        <v>2</v>
      </c>
      <c r="L374" s="11">
        <v>2</v>
      </c>
      <c r="N374" s="148"/>
      <c r="O374" s="12">
        <f>$G$10</f>
        <v>2</v>
      </c>
      <c r="P374" s="25">
        <f t="shared" si="44"/>
        <v>5.2622028669932859E-3</v>
      </c>
      <c r="Q374" s="25">
        <f t="shared" si="44"/>
        <v>6.2111801242236021E-3</v>
      </c>
      <c r="R374" s="25">
        <f t="shared" si="44"/>
        <v>0</v>
      </c>
      <c r="S374" s="25">
        <f t="shared" si="44"/>
        <v>1.2269938650306749E-2</v>
      </c>
      <c r="T374" s="25">
        <f t="shared" si="44"/>
        <v>1.4084507042253521E-2</v>
      </c>
    </row>
    <row r="375" spans="6:20" ht="15.75" customHeight="1">
      <c r="F375" s="148"/>
      <c r="G375" s="12">
        <f>$G$11</f>
        <v>3</v>
      </c>
      <c r="H375" s="14">
        <v>69</v>
      </c>
      <c r="I375" s="14">
        <v>22</v>
      </c>
      <c r="J375" s="14">
        <v>1</v>
      </c>
      <c r="K375" s="14">
        <v>3</v>
      </c>
      <c r="L375" s="14">
        <v>2</v>
      </c>
      <c r="N375" s="148"/>
      <c r="O375" s="12">
        <f>$G$11</f>
        <v>3</v>
      </c>
      <c r="P375" s="25">
        <f t="shared" si="44"/>
        <v>6.2602068590092543E-3</v>
      </c>
      <c r="Q375" s="25">
        <f t="shared" si="44"/>
        <v>7.1918927754168029E-3</v>
      </c>
      <c r="R375" s="25">
        <f t="shared" si="44"/>
        <v>5.208333333333333E-3</v>
      </c>
      <c r="S375" s="25">
        <f t="shared" si="44"/>
        <v>1.8404907975460124E-2</v>
      </c>
      <c r="T375" s="25">
        <f t="shared" si="44"/>
        <v>1.4084507042253521E-2</v>
      </c>
    </row>
    <row r="376" spans="6:20" ht="15.75" customHeight="1">
      <c r="F376" s="148"/>
      <c r="G376" s="12">
        <f>$G$12</f>
        <v>4</v>
      </c>
      <c r="H376" s="14">
        <v>87</v>
      </c>
      <c r="I376" s="14">
        <v>53</v>
      </c>
      <c r="J376" s="14">
        <v>1</v>
      </c>
      <c r="K376" s="14">
        <v>2</v>
      </c>
      <c r="L376" s="14">
        <v>2</v>
      </c>
      <c r="N376" s="148"/>
      <c r="O376" s="12">
        <f>$G$12</f>
        <v>4</v>
      </c>
      <c r="P376" s="25">
        <f t="shared" si="44"/>
        <v>7.8933043004899284E-3</v>
      </c>
      <c r="Q376" s="25">
        <f t="shared" si="44"/>
        <v>1.7325923504413206E-2</v>
      </c>
      <c r="R376" s="25">
        <f t="shared" si="44"/>
        <v>5.208333333333333E-3</v>
      </c>
      <c r="S376" s="25">
        <f t="shared" si="44"/>
        <v>1.2269938650306749E-2</v>
      </c>
      <c r="T376" s="25">
        <f t="shared" si="44"/>
        <v>1.4084507042253521E-2</v>
      </c>
    </row>
    <row r="377" spans="6:20" ht="15.75" customHeight="1">
      <c r="F377" s="148"/>
      <c r="G377" s="12">
        <f>$G$13</f>
        <v>5</v>
      </c>
      <c r="H377" s="14">
        <v>154</v>
      </c>
      <c r="I377" s="14">
        <v>79</v>
      </c>
      <c r="J377" s="14">
        <v>7</v>
      </c>
      <c r="K377" s="14">
        <v>9</v>
      </c>
      <c r="L377" s="14">
        <v>8</v>
      </c>
      <c r="N377" s="148"/>
      <c r="O377" s="12">
        <f>$G$13</f>
        <v>5</v>
      </c>
      <c r="P377" s="25">
        <f t="shared" si="44"/>
        <v>1.3972055888223553E-2</v>
      </c>
      <c r="Q377" s="25">
        <f t="shared" si="44"/>
        <v>2.582543314808761E-2</v>
      </c>
      <c r="R377" s="25">
        <f t="shared" si="44"/>
        <v>3.6458333333333336E-2</v>
      </c>
      <c r="S377" s="25">
        <f t="shared" si="44"/>
        <v>5.5214723926380369E-2</v>
      </c>
      <c r="T377" s="25">
        <f t="shared" si="44"/>
        <v>5.6338028169014086E-2</v>
      </c>
    </row>
    <row r="378" spans="6:20" ht="15.75" customHeight="1">
      <c r="F378" s="148"/>
      <c r="G378" s="12">
        <f>$G$14</f>
        <v>6</v>
      </c>
      <c r="H378" s="14">
        <v>301</v>
      </c>
      <c r="I378" s="14">
        <v>107</v>
      </c>
      <c r="J378" s="14">
        <v>8</v>
      </c>
      <c r="K378" s="14">
        <v>14</v>
      </c>
      <c r="L378" s="14">
        <v>10</v>
      </c>
      <c r="N378" s="148"/>
      <c r="O378" s="12">
        <f>$G$14</f>
        <v>6</v>
      </c>
      <c r="P378" s="25">
        <f t="shared" si="44"/>
        <v>2.73090183269824E-2</v>
      </c>
      <c r="Q378" s="25">
        <f t="shared" si="44"/>
        <v>3.4978751225890815E-2</v>
      </c>
      <c r="R378" s="25">
        <f t="shared" si="44"/>
        <v>4.1666666666666664E-2</v>
      </c>
      <c r="S378" s="25">
        <f t="shared" si="44"/>
        <v>8.5889570552147243E-2</v>
      </c>
      <c r="T378" s="25">
        <f t="shared" si="44"/>
        <v>7.0422535211267609E-2</v>
      </c>
    </row>
    <row r="379" spans="6:20" ht="15.75" customHeight="1">
      <c r="F379" s="148"/>
      <c r="G379" s="12">
        <f>$G$15</f>
        <v>7</v>
      </c>
      <c r="H379" s="14">
        <v>527</v>
      </c>
      <c r="I379" s="14">
        <v>182</v>
      </c>
      <c r="J379" s="14">
        <v>35</v>
      </c>
      <c r="K379" s="14">
        <v>18</v>
      </c>
      <c r="L379" s="14">
        <v>6</v>
      </c>
      <c r="N379" s="148"/>
      <c r="O379" s="12">
        <f>$G$15</f>
        <v>7</v>
      </c>
      <c r="P379" s="25">
        <f t="shared" si="44"/>
        <v>4.7813463981128651E-2</v>
      </c>
      <c r="Q379" s="25">
        <f t="shared" si="44"/>
        <v>5.9496567505720827E-2</v>
      </c>
      <c r="R379" s="25">
        <f t="shared" si="44"/>
        <v>0.18229166666666666</v>
      </c>
      <c r="S379" s="25">
        <f t="shared" si="44"/>
        <v>0.11042944785276074</v>
      </c>
      <c r="T379" s="25">
        <f t="shared" si="44"/>
        <v>4.2253521126760563E-2</v>
      </c>
    </row>
    <row r="380" spans="6:20" ht="15.75" customHeight="1">
      <c r="F380" s="148"/>
      <c r="G380" s="12">
        <f>$G$16</f>
        <v>8</v>
      </c>
      <c r="H380" s="14">
        <v>784</v>
      </c>
      <c r="I380" s="14">
        <v>239</v>
      </c>
      <c r="J380" s="14">
        <v>24</v>
      </c>
      <c r="K380" s="14">
        <v>17</v>
      </c>
      <c r="L380" s="14">
        <v>13</v>
      </c>
      <c r="N380" s="148"/>
      <c r="O380" s="12">
        <f>$G$16</f>
        <v>8</v>
      </c>
      <c r="P380" s="25">
        <f t="shared" si="44"/>
        <v>7.1130466340047174E-2</v>
      </c>
      <c r="Q380" s="25">
        <f t="shared" si="44"/>
        <v>7.8130107878391628E-2</v>
      </c>
      <c r="R380" s="25">
        <f t="shared" si="44"/>
        <v>0.125</v>
      </c>
      <c r="S380" s="25">
        <f t="shared" si="44"/>
        <v>0.10429447852760736</v>
      </c>
      <c r="T380" s="25">
        <f t="shared" si="44"/>
        <v>9.154929577464789E-2</v>
      </c>
    </row>
    <row r="381" spans="6:20" ht="15.75" customHeight="1">
      <c r="F381" s="148"/>
      <c r="G381" s="12">
        <f>$G$17</f>
        <v>9</v>
      </c>
      <c r="H381" s="14">
        <v>1005</v>
      </c>
      <c r="I381" s="14">
        <v>260</v>
      </c>
      <c r="J381" s="14">
        <v>12</v>
      </c>
      <c r="K381" s="14">
        <v>11</v>
      </c>
      <c r="L381" s="14">
        <v>6</v>
      </c>
      <c r="N381" s="148"/>
      <c r="O381" s="12">
        <f>$G$17</f>
        <v>9</v>
      </c>
      <c r="P381" s="25">
        <f t="shared" si="44"/>
        <v>9.1181273816004355E-2</v>
      </c>
      <c r="Q381" s="25">
        <f t="shared" si="44"/>
        <v>8.4995096436744036E-2</v>
      </c>
      <c r="R381" s="25">
        <f t="shared" si="44"/>
        <v>6.25E-2</v>
      </c>
      <c r="S381" s="25">
        <f t="shared" si="44"/>
        <v>6.7484662576687116E-2</v>
      </c>
      <c r="T381" s="25">
        <f t="shared" si="44"/>
        <v>4.2253521126760563E-2</v>
      </c>
    </row>
    <row r="382" spans="6:20" ht="15.75" customHeight="1">
      <c r="F382" s="148"/>
      <c r="G382" s="12">
        <f>$G$18</f>
        <v>10</v>
      </c>
      <c r="H382" s="14">
        <v>984</v>
      </c>
      <c r="I382" s="14">
        <v>251</v>
      </c>
      <c r="J382" s="14">
        <v>7</v>
      </c>
      <c r="K382" s="14">
        <v>14</v>
      </c>
      <c r="L382" s="14">
        <v>6</v>
      </c>
      <c r="N382" s="148"/>
      <c r="O382" s="12">
        <f>$G$18</f>
        <v>10</v>
      </c>
      <c r="P382" s="25">
        <f t="shared" si="44"/>
        <v>8.927599346761024E-2</v>
      </c>
      <c r="Q382" s="25">
        <f t="shared" si="44"/>
        <v>8.2052958483164434E-2</v>
      </c>
      <c r="R382" s="25">
        <f t="shared" si="44"/>
        <v>3.6458333333333336E-2</v>
      </c>
      <c r="S382" s="25">
        <f t="shared" si="44"/>
        <v>8.5889570552147243E-2</v>
      </c>
      <c r="T382" s="25">
        <f t="shared" si="44"/>
        <v>4.2253521126760563E-2</v>
      </c>
    </row>
    <row r="383" spans="6:20" ht="15.75" customHeight="1">
      <c r="F383" s="148"/>
      <c r="G383" s="12">
        <f>$G$19</f>
        <v>11</v>
      </c>
      <c r="H383" s="14">
        <v>836</v>
      </c>
      <c r="I383" s="14">
        <v>179</v>
      </c>
      <c r="J383" s="14">
        <v>8</v>
      </c>
      <c r="K383" s="14">
        <v>2</v>
      </c>
      <c r="L383" s="14">
        <v>9</v>
      </c>
      <c r="N383" s="148"/>
      <c r="O383" s="12">
        <f>$G$19</f>
        <v>11</v>
      </c>
      <c r="P383" s="25">
        <f t="shared" si="44"/>
        <v>7.5848303393213579E-2</v>
      </c>
      <c r="Q383" s="25">
        <f t="shared" si="44"/>
        <v>5.8515854854527621E-2</v>
      </c>
      <c r="R383" s="25">
        <f t="shared" si="44"/>
        <v>4.1666666666666664E-2</v>
      </c>
      <c r="S383" s="25">
        <f t="shared" si="44"/>
        <v>1.2269938650306749E-2</v>
      </c>
      <c r="T383" s="25">
        <f t="shared" si="44"/>
        <v>6.3380281690140844E-2</v>
      </c>
    </row>
    <row r="384" spans="6:20" ht="15.75" customHeight="1">
      <c r="F384" s="148"/>
      <c r="G384" s="12">
        <f>$G$20</f>
        <v>12</v>
      </c>
      <c r="H384" s="14">
        <v>639</v>
      </c>
      <c r="I384" s="14">
        <v>196</v>
      </c>
      <c r="J384" s="14">
        <v>11</v>
      </c>
      <c r="K384" s="14">
        <v>10</v>
      </c>
      <c r="L384" s="14">
        <v>6</v>
      </c>
      <c r="N384" s="148"/>
      <c r="O384" s="12">
        <f>$G$20</f>
        <v>12</v>
      </c>
      <c r="P384" s="25">
        <f t="shared" si="44"/>
        <v>5.7974959172563963E-2</v>
      </c>
      <c r="Q384" s="25">
        <f t="shared" si="44"/>
        <v>6.4073226544622428E-2</v>
      </c>
      <c r="R384" s="25">
        <f t="shared" si="44"/>
        <v>5.7291666666666664E-2</v>
      </c>
      <c r="S384" s="25">
        <f t="shared" si="44"/>
        <v>6.1349693251533742E-2</v>
      </c>
      <c r="T384" s="25">
        <f t="shared" si="44"/>
        <v>4.2253521126760563E-2</v>
      </c>
    </row>
    <row r="385" spans="6:20" ht="15.75" customHeight="1">
      <c r="F385" s="148"/>
      <c r="G385" s="12">
        <f>$G$21</f>
        <v>13</v>
      </c>
      <c r="H385" s="14">
        <v>796</v>
      </c>
      <c r="I385" s="14">
        <v>170</v>
      </c>
      <c r="J385" s="14">
        <v>10</v>
      </c>
      <c r="K385" s="14">
        <v>5</v>
      </c>
      <c r="L385" s="14">
        <v>4</v>
      </c>
      <c r="N385" s="148"/>
      <c r="O385" s="12">
        <f>$G$21</f>
        <v>13</v>
      </c>
      <c r="P385" s="25">
        <f t="shared" si="44"/>
        <v>7.221919796770096E-2</v>
      </c>
      <c r="Q385" s="25">
        <f t="shared" si="44"/>
        <v>5.557371690094802E-2</v>
      </c>
      <c r="R385" s="25">
        <f t="shared" si="44"/>
        <v>5.2083333333333336E-2</v>
      </c>
      <c r="S385" s="25">
        <f t="shared" si="44"/>
        <v>3.0674846625766871E-2</v>
      </c>
      <c r="T385" s="25">
        <f t="shared" si="44"/>
        <v>2.8169014084507043E-2</v>
      </c>
    </row>
    <row r="386" spans="6:20" ht="15.75" customHeight="1">
      <c r="F386" s="148"/>
      <c r="G386" s="12">
        <f>$G$22</f>
        <v>14</v>
      </c>
      <c r="H386" s="14">
        <v>714</v>
      </c>
      <c r="I386" s="14">
        <v>219</v>
      </c>
      <c r="J386" s="14">
        <v>14</v>
      </c>
      <c r="K386" s="14">
        <v>11</v>
      </c>
      <c r="L386" s="14">
        <v>6</v>
      </c>
      <c r="N386" s="148"/>
      <c r="O386" s="12">
        <f>$G$22</f>
        <v>14</v>
      </c>
      <c r="P386" s="25">
        <f t="shared" si="44"/>
        <v>6.4779531845400112E-2</v>
      </c>
      <c r="Q386" s="25">
        <f t="shared" si="44"/>
        <v>7.159202353710363E-2</v>
      </c>
      <c r="R386" s="25">
        <f t="shared" si="44"/>
        <v>7.2916666666666671E-2</v>
      </c>
      <c r="S386" s="25">
        <f t="shared" si="44"/>
        <v>6.7484662576687116E-2</v>
      </c>
      <c r="T386" s="25">
        <f t="shared" si="44"/>
        <v>4.2253521126760563E-2</v>
      </c>
    </row>
    <row r="387" spans="6:20" ht="15.75" customHeight="1">
      <c r="F387" s="148"/>
      <c r="G387" s="12">
        <f>$G$23</f>
        <v>15</v>
      </c>
      <c r="H387" s="14">
        <v>653</v>
      </c>
      <c r="I387" s="14">
        <v>175</v>
      </c>
      <c r="J387" s="14">
        <v>10</v>
      </c>
      <c r="K387" s="14">
        <v>5</v>
      </c>
      <c r="L387" s="14">
        <v>9</v>
      </c>
      <c r="N387" s="148"/>
      <c r="O387" s="12">
        <f>$G$23</f>
        <v>15</v>
      </c>
      <c r="P387" s="25">
        <f t="shared" si="44"/>
        <v>5.9245146071493379E-2</v>
      </c>
      <c r="Q387" s="25">
        <f t="shared" si="44"/>
        <v>5.7208237986270026E-2</v>
      </c>
      <c r="R387" s="25">
        <f t="shared" si="44"/>
        <v>5.2083333333333336E-2</v>
      </c>
      <c r="S387" s="25">
        <f t="shared" si="44"/>
        <v>3.0674846625766871E-2</v>
      </c>
      <c r="T387" s="25">
        <f t="shared" si="44"/>
        <v>6.3380281690140844E-2</v>
      </c>
    </row>
    <row r="388" spans="6:20" ht="15.75" customHeight="1">
      <c r="F388" s="148"/>
      <c r="G388" s="12">
        <f>$G$24</f>
        <v>16</v>
      </c>
      <c r="H388" s="14">
        <v>628</v>
      </c>
      <c r="I388" s="14">
        <v>154</v>
      </c>
      <c r="J388" s="14">
        <v>11</v>
      </c>
      <c r="K388" s="14">
        <v>4</v>
      </c>
      <c r="L388" s="14">
        <v>7</v>
      </c>
      <c r="N388" s="148"/>
      <c r="O388" s="12">
        <f>$G$24</f>
        <v>16</v>
      </c>
      <c r="P388" s="25">
        <f t="shared" ref="P388:T395" si="45">H388/H$396</f>
        <v>5.6976955180547996E-2</v>
      </c>
      <c r="Q388" s="25">
        <f t="shared" si="45"/>
        <v>5.0343249427917618E-2</v>
      </c>
      <c r="R388" s="25">
        <f t="shared" si="45"/>
        <v>5.7291666666666664E-2</v>
      </c>
      <c r="S388" s="25">
        <f t="shared" si="45"/>
        <v>2.4539877300613498E-2</v>
      </c>
      <c r="T388" s="25">
        <f t="shared" si="45"/>
        <v>4.9295774647887321E-2</v>
      </c>
    </row>
    <row r="389" spans="6:20" ht="15.75" customHeight="1">
      <c r="F389" s="148"/>
      <c r="G389" s="12">
        <f>$G$25</f>
        <v>17</v>
      </c>
      <c r="H389" s="14">
        <v>558</v>
      </c>
      <c r="I389" s="14">
        <v>151</v>
      </c>
      <c r="J389" s="14">
        <v>8</v>
      </c>
      <c r="K389" s="14">
        <v>1</v>
      </c>
      <c r="L389" s="14">
        <v>3</v>
      </c>
      <c r="N389" s="148"/>
      <c r="O389" s="12">
        <f>$G$25</f>
        <v>17</v>
      </c>
      <c r="P389" s="25">
        <f t="shared" si="45"/>
        <v>5.0626020685900927E-2</v>
      </c>
      <c r="Q389" s="25">
        <f t="shared" si="45"/>
        <v>4.9362536776724419E-2</v>
      </c>
      <c r="R389" s="25">
        <f t="shared" si="45"/>
        <v>4.1666666666666664E-2</v>
      </c>
      <c r="S389" s="25">
        <f t="shared" si="45"/>
        <v>6.1349693251533744E-3</v>
      </c>
      <c r="T389" s="25">
        <f t="shared" si="45"/>
        <v>2.1126760563380281E-2</v>
      </c>
    </row>
    <row r="390" spans="6:20" ht="15.75" customHeight="1">
      <c r="F390" s="148"/>
      <c r="G390" s="12">
        <f>$G$26</f>
        <v>18</v>
      </c>
      <c r="H390" s="14">
        <v>450</v>
      </c>
      <c r="I390" s="14">
        <v>143</v>
      </c>
      <c r="J390" s="14">
        <v>4</v>
      </c>
      <c r="K390" s="14">
        <v>3</v>
      </c>
      <c r="L390" s="14">
        <v>5</v>
      </c>
      <c r="N390" s="148"/>
      <c r="O390" s="12">
        <f>$G$26</f>
        <v>18</v>
      </c>
      <c r="P390" s="25">
        <f t="shared" si="45"/>
        <v>4.0827436037016877E-2</v>
      </c>
      <c r="Q390" s="25">
        <f t="shared" si="45"/>
        <v>4.6747303040209222E-2</v>
      </c>
      <c r="R390" s="25">
        <f t="shared" si="45"/>
        <v>2.0833333333333332E-2</v>
      </c>
      <c r="S390" s="25">
        <f t="shared" si="45"/>
        <v>1.8404907975460124E-2</v>
      </c>
      <c r="T390" s="25">
        <f t="shared" si="45"/>
        <v>3.5211267605633804E-2</v>
      </c>
    </row>
    <row r="391" spans="6:20" ht="15.75" customHeight="1">
      <c r="F391" s="148"/>
      <c r="G391" s="12">
        <f>$G$27</f>
        <v>19</v>
      </c>
      <c r="H391" s="14">
        <v>459</v>
      </c>
      <c r="I391" s="14">
        <v>105</v>
      </c>
      <c r="J391" s="14">
        <v>6</v>
      </c>
      <c r="K391" s="14">
        <v>7</v>
      </c>
      <c r="L391" s="14">
        <v>5</v>
      </c>
      <c r="N391" s="148"/>
      <c r="O391" s="12">
        <f>$G$27</f>
        <v>19</v>
      </c>
      <c r="P391" s="25">
        <f t="shared" si="45"/>
        <v>4.1643984757757213E-2</v>
      </c>
      <c r="Q391" s="25">
        <f t="shared" si="45"/>
        <v>3.4324942791762014E-2</v>
      </c>
      <c r="R391" s="25">
        <f t="shared" si="45"/>
        <v>3.125E-2</v>
      </c>
      <c r="S391" s="25">
        <f t="shared" si="45"/>
        <v>4.2944785276073622E-2</v>
      </c>
      <c r="T391" s="25">
        <f t="shared" si="45"/>
        <v>3.5211267605633804E-2</v>
      </c>
    </row>
    <row r="392" spans="6:20" ht="15.75" customHeight="1">
      <c r="F392" s="148"/>
      <c r="G392" s="12">
        <f>$G$28</f>
        <v>20</v>
      </c>
      <c r="H392" s="14">
        <v>455</v>
      </c>
      <c r="I392" s="14">
        <v>101</v>
      </c>
      <c r="J392" s="14">
        <v>3</v>
      </c>
      <c r="K392" s="14">
        <v>4</v>
      </c>
      <c r="L392" s="14">
        <v>4</v>
      </c>
      <c r="N392" s="148"/>
      <c r="O392" s="12">
        <f>$G$28</f>
        <v>20</v>
      </c>
      <c r="P392" s="25">
        <f t="shared" si="45"/>
        <v>4.1281074215205951E-2</v>
      </c>
      <c r="Q392" s="25">
        <f t="shared" si="45"/>
        <v>3.3017325923504412E-2</v>
      </c>
      <c r="R392" s="25">
        <f t="shared" si="45"/>
        <v>1.5625E-2</v>
      </c>
      <c r="S392" s="25">
        <f t="shared" si="45"/>
        <v>2.4539877300613498E-2</v>
      </c>
      <c r="T392" s="25">
        <f t="shared" si="45"/>
        <v>2.8169014084507043E-2</v>
      </c>
    </row>
    <row r="393" spans="6:20" ht="15.75" customHeight="1">
      <c r="F393" s="148"/>
      <c r="G393" s="12">
        <f>$G$29</f>
        <v>21</v>
      </c>
      <c r="H393" s="14">
        <v>362</v>
      </c>
      <c r="I393" s="14">
        <v>105</v>
      </c>
      <c r="J393" s="14">
        <v>5</v>
      </c>
      <c r="K393" s="14">
        <v>2</v>
      </c>
      <c r="L393" s="14">
        <v>6</v>
      </c>
      <c r="N393" s="148"/>
      <c r="O393" s="12">
        <f>$G$29</f>
        <v>21</v>
      </c>
      <c r="P393" s="25">
        <f t="shared" si="45"/>
        <v>3.284340410088913E-2</v>
      </c>
      <c r="Q393" s="25">
        <f t="shared" si="45"/>
        <v>3.4324942791762014E-2</v>
      </c>
      <c r="R393" s="25">
        <f t="shared" si="45"/>
        <v>2.6041666666666668E-2</v>
      </c>
      <c r="S393" s="25">
        <f t="shared" si="45"/>
        <v>1.2269938650306749E-2</v>
      </c>
      <c r="T393" s="25">
        <f t="shared" si="45"/>
        <v>4.2253521126760563E-2</v>
      </c>
    </row>
    <row r="394" spans="6:20" ht="15.75" customHeight="1">
      <c r="F394" s="148"/>
      <c r="G394" s="12">
        <f>$G$30</f>
        <v>22</v>
      </c>
      <c r="H394" s="14">
        <v>220</v>
      </c>
      <c r="I394" s="14">
        <v>63</v>
      </c>
      <c r="J394" s="14">
        <v>1</v>
      </c>
      <c r="K394" s="14">
        <v>8</v>
      </c>
      <c r="L394" s="14">
        <v>13</v>
      </c>
      <c r="N394" s="148"/>
      <c r="O394" s="12">
        <f>$G$30</f>
        <v>22</v>
      </c>
      <c r="P394" s="25">
        <f t="shared" si="45"/>
        <v>1.9960079840319361E-2</v>
      </c>
      <c r="Q394" s="25">
        <f t="shared" si="45"/>
        <v>2.0594965675057208E-2</v>
      </c>
      <c r="R394" s="25">
        <f t="shared" si="45"/>
        <v>5.208333333333333E-3</v>
      </c>
      <c r="S394" s="25">
        <f t="shared" si="45"/>
        <v>4.9079754601226995E-2</v>
      </c>
      <c r="T394" s="25">
        <f t="shared" si="45"/>
        <v>9.154929577464789E-2</v>
      </c>
    </row>
    <row r="395" spans="6:20" ht="15.75" customHeight="1">
      <c r="F395" s="149"/>
      <c r="G395" s="12">
        <f>$G$31</f>
        <v>23</v>
      </c>
      <c r="H395" s="14">
        <v>101</v>
      </c>
      <c r="I395" s="14">
        <v>26</v>
      </c>
      <c r="J395" s="14">
        <v>2</v>
      </c>
      <c r="K395" s="14">
        <v>2</v>
      </c>
      <c r="L395" s="14">
        <v>6</v>
      </c>
      <c r="N395" s="149"/>
      <c r="O395" s="12">
        <f>$G$31</f>
        <v>23</v>
      </c>
      <c r="P395" s="25">
        <f t="shared" si="45"/>
        <v>9.1634911994193432E-3</v>
      </c>
      <c r="Q395" s="25">
        <f t="shared" si="45"/>
        <v>8.4995096436744026E-3</v>
      </c>
      <c r="R395" s="25">
        <f t="shared" si="45"/>
        <v>1.0416666666666666E-2</v>
      </c>
      <c r="S395" s="25">
        <f t="shared" si="45"/>
        <v>1.2269938650306749E-2</v>
      </c>
      <c r="T395" s="25">
        <f t="shared" si="45"/>
        <v>4.2253521126760563E-2</v>
      </c>
    </row>
    <row r="396" spans="6:20" ht="15.75" customHeight="1">
      <c r="F396" s="177"/>
      <c r="G396" s="178"/>
      <c r="H396" s="15">
        <f t="shared" ref="H396:L396" si="46">SUM(H372:H395)</f>
        <v>11022</v>
      </c>
      <c r="I396" s="15">
        <f t="shared" si="46"/>
        <v>3059</v>
      </c>
      <c r="J396" s="15">
        <f t="shared" si="46"/>
        <v>192</v>
      </c>
      <c r="K396" s="15">
        <f t="shared" si="46"/>
        <v>163</v>
      </c>
      <c r="L396" s="15">
        <f t="shared" si="46"/>
        <v>142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F8:F31"/>
    <mergeCell ref="B3:C3"/>
    <mergeCell ref="D3:E3"/>
    <mergeCell ref="H3:L3"/>
    <mergeCell ref="H4:L4"/>
    <mergeCell ref="H6:L6"/>
    <mergeCell ref="F32:G32"/>
    <mergeCell ref="F34:F57"/>
    <mergeCell ref="N34:N57"/>
    <mergeCell ref="F58:G58"/>
    <mergeCell ref="F60:F83"/>
    <mergeCell ref="N60:N83"/>
    <mergeCell ref="F84:G84"/>
    <mergeCell ref="F86:F109"/>
    <mergeCell ref="N86:N109"/>
    <mergeCell ref="F110:G110"/>
    <mergeCell ref="F112:F135"/>
    <mergeCell ref="N112:N135"/>
    <mergeCell ref="F136:G136"/>
    <mergeCell ref="F138:F161"/>
    <mergeCell ref="N138:N161"/>
    <mergeCell ref="F162:G162"/>
    <mergeCell ref="F164:F187"/>
    <mergeCell ref="N164:N187"/>
    <mergeCell ref="F188:G188"/>
    <mergeCell ref="F190:F213"/>
    <mergeCell ref="N190:N213"/>
    <mergeCell ref="F214:G214"/>
    <mergeCell ref="F216:F239"/>
    <mergeCell ref="N216:N239"/>
    <mergeCell ref="F240:G240"/>
    <mergeCell ref="F242:F265"/>
    <mergeCell ref="N242:N265"/>
    <mergeCell ref="F266:G266"/>
    <mergeCell ref="F268:F291"/>
    <mergeCell ref="N268:N291"/>
    <mergeCell ref="F292:G292"/>
    <mergeCell ref="F294:F317"/>
    <mergeCell ref="N294:N317"/>
    <mergeCell ref="F318:G318"/>
    <mergeCell ref="F320:F343"/>
    <mergeCell ref="N320:N343"/>
    <mergeCell ref="F396:G396"/>
    <mergeCell ref="F344:G344"/>
    <mergeCell ref="F346:F369"/>
    <mergeCell ref="N346:N369"/>
    <mergeCell ref="F370:G370"/>
    <mergeCell ref="F372:F395"/>
    <mergeCell ref="N372:N395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「上(交流道)北上」的副本</vt:lpstr>
      <vt:lpstr>上(交流道)北上</vt:lpstr>
      <vt:lpstr>「上(交流道)南下」925-1008</vt:lpstr>
      <vt:lpstr>「上(交流道)南下」1009-1022</vt:lpstr>
      <vt:lpstr>「下(交流道)南下」0925-1008</vt:lpstr>
      <vt:lpstr>下(交流道)南下1009-1022</vt:lpstr>
      <vt:lpstr>「下(交流道)北上」的0925-1008</vt:lpstr>
      <vt:lpstr>下(交流道)北上 1009-1022</vt:lpstr>
      <vt:lpstr>下(交流道)北上</vt:lpstr>
      <vt:lpstr>「下(交流道)北上」的副本</vt:lpstr>
      <vt:lpstr>「下(交流道)南下」的副本</vt:lpstr>
      <vt:lpstr>下(交流道)南下</vt:lpstr>
      <vt:lpstr>上(交流道)南下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賴雨安</cp:lastModifiedBy>
  <dcterms:modified xsi:type="dcterms:W3CDTF">2023-12-22T15:15:43Z</dcterms:modified>
</cp:coreProperties>
</file>