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autoCompressPictures="0"/>
  <bookViews>
    <workbookView xWindow="440" yWindow="320" windowWidth="21120" windowHeight="13740"/>
  </bookViews>
  <sheets>
    <sheet name="Posterior Probabilities" sheetId="8" r:id="rId1"/>
  </sheets>
  <definedNames>
    <definedName name="sencount" hidden="1">4</definedName>
    <definedName name="sencount2" hidden="1">3</definedName>
    <definedName name="treeList" hidden="1">"11110000000000000000000000000000000000000000000000000000000000000000000000000000000000000000000000000000000000000000000000000000000000000000000000000000000000000000000000000000000000000000000000000000"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8" l="1"/>
  <c r="G19" i="8"/>
  <c r="F19" i="8"/>
  <c r="E19" i="8"/>
  <c r="H18" i="8"/>
  <c r="G18" i="8"/>
  <c r="F18" i="8"/>
  <c r="E18" i="8"/>
  <c r="H17" i="8"/>
  <c r="G17" i="8"/>
  <c r="F17" i="8"/>
  <c r="E17" i="8"/>
  <c r="H16" i="8"/>
  <c r="G16" i="8"/>
  <c r="F16" i="8"/>
  <c r="H15" i="8"/>
  <c r="G15" i="8"/>
  <c r="F15" i="8"/>
  <c r="E16" i="8"/>
  <c r="E15" i="8"/>
  <c r="D15" i="8"/>
  <c r="C19" i="8"/>
  <c r="C18" i="8"/>
  <c r="C17" i="8"/>
  <c r="C15" i="8"/>
  <c r="C16" i="8"/>
  <c r="D19" i="8"/>
  <c r="D18" i="8"/>
  <c r="D17" i="8"/>
  <c r="D16" i="8"/>
  <c r="B19" i="8"/>
  <c r="B18" i="8"/>
  <c r="B17" i="8"/>
  <c r="B16" i="8"/>
  <c r="B15" i="8"/>
  <c r="H14" i="8"/>
  <c r="G14" i="8"/>
  <c r="F14" i="8"/>
  <c r="E14" i="8"/>
  <c r="D14" i="8"/>
</calcChain>
</file>

<file path=xl/sharedStrings.xml><?xml version="1.0" encoding="utf-8"?>
<sst xmlns="http://schemas.openxmlformats.org/spreadsheetml/2006/main" count="18" uniqueCount="17">
  <si>
    <t>State of Nature</t>
  </si>
  <si>
    <t>Oil</t>
  </si>
  <si>
    <t>Dry</t>
  </si>
  <si>
    <t>Template for Posterior Probabilities</t>
  </si>
  <si>
    <t>Data:</t>
  </si>
  <si>
    <t>P(Finding | State)</t>
  </si>
  <si>
    <t>State of</t>
  </si>
  <si>
    <t>Prior</t>
  </si>
  <si>
    <t>Finding</t>
  </si>
  <si>
    <t>Nature</t>
  </si>
  <si>
    <t>Probability</t>
  </si>
  <si>
    <t>FSS</t>
  </si>
  <si>
    <t>USS</t>
  </si>
  <si>
    <t>Posterior</t>
  </si>
  <si>
    <t>P(State | Finding)</t>
  </si>
  <si>
    <t>Probabilities:</t>
  </si>
  <si>
    <t>P(Finding)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</si>
</sst>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9"/>
      <name val="Geneva"/>
    </font>
    <font>
      <sz val="9"/>
      <name val="Geneva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3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4" fillId="0" borderId="1" xfId="1" applyFont="1" applyFill="1" applyBorder="1" applyAlignment="1">
      <alignment horizontal="left"/>
    </xf>
    <xf numFmtId="0" fontId="2" fillId="0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4" fillId="0" borderId="14" xfId="1" applyFont="1" applyFill="1" applyBorder="1" applyAlignment="1">
      <alignment horizontal="left"/>
    </xf>
    <xf numFmtId="0" fontId="2" fillId="0" borderId="15" xfId="1" applyFont="1" applyFill="1" applyBorder="1" applyAlignment="1">
      <alignment horizontal="center"/>
    </xf>
    <xf numFmtId="0" fontId="4" fillId="0" borderId="16" xfId="1" applyFont="1" applyFill="1" applyBorder="1" applyAlignment="1">
      <alignment horizontal="left"/>
    </xf>
    <xf numFmtId="0" fontId="2" fillId="0" borderId="17" xfId="1" applyFont="1" applyFill="1" applyBorder="1" applyAlignment="1">
      <alignment horizontal="center"/>
    </xf>
    <xf numFmtId="0" fontId="2" fillId="0" borderId="18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2" fillId="2" borderId="12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3" borderId="19" xfId="1" applyNumberFormat="1" applyFont="1" applyFill="1" applyBorder="1" applyAlignment="1">
      <alignment horizontal="center"/>
    </xf>
    <xf numFmtId="0" fontId="2" fillId="3" borderId="7" xfId="1" applyNumberFormat="1" applyFont="1" applyFill="1" applyBorder="1" applyAlignment="1">
      <alignment horizontal="center"/>
    </xf>
    <xf numFmtId="0" fontId="2" fillId="3" borderId="8" xfId="1" applyNumberFormat="1" applyFont="1" applyFill="1" applyBorder="1" applyAlignment="1">
      <alignment horizontal="center"/>
    </xf>
    <xf numFmtId="0" fontId="2" fillId="3" borderId="20" xfId="1" applyFont="1" applyFill="1" applyBorder="1" applyAlignment="1">
      <alignment horizontal="center"/>
    </xf>
    <xf numFmtId="0" fontId="2" fillId="3" borderId="21" xfId="1" applyFont="1" applyFill="1" applyBorder="1" applyAlignment="1">
      <alignment horizontal="center"/>
    </xf>
    <xf numFmtId="0" fontId="2" fillId="3" borderId="0" xfId="1" applyFont="1" applyFill="1" applyBorder="1" applyAlignment="1">
      <alignment horizontal="center"/>
    </xf>
    <xf numFmtId="0" fontId="2" fillId="3" borderId="9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2" fillId="3" borderId="22" xfId="1" applyFont="1" applyFill="1" applyBorder="1" applyAlignment="1">
      <alignment horizontal="center"/>
    </xf>
    <xf numFmtId="0" fontId="2" fillId="3" borderId="11" xfId="1" applyFont="1" applyFill="1" applyBorder="1" applyAlignment="1">
      <alignment horizontal="center"/>
    </xf>
    <xf numFmtId="0" fontId="2" fillId="3" borderId="12" xfId="1" applyFont="1" applyFill="1" applyBorder="1" applyAlignment="1">
      <alignment horizontal="center"/>
    </xf>
    <xf numFmtId="0" fontId="2" fillId="3" borderId="13" xfId="1" applyFont="1" applyFill="1" applyBorder="1" applyAlignment="1">
      <alignment horizontal="center"/>
    </xf>
    <xf numFmtId="0" fontId="2" fillId="0" borderId="23" xfId="1" applyFont="1" applyFill="1" applyBorder="1" applyAlignment="1">
      <alignment horizontal="center"/>
    </xf>
    <xf numFmtId="0" fontId="2" fillId="0" borderId="24" xfId="1" applyFont="1" applyFill="1" applyBorder="1" applyAlignment="1">
      <alignment horizontal="center"/>
    </xf>
    <xf numFmtId="0" fontId="2" fillId="0" borderId="25" xfId="1" applyFont="1" applyFill="1" applyBorder="1" applyAlignment="1">
      <alignment horizontal="center"/>
    </xf>
    <xf numFmtId="0" fontId="2" fillId="0" borderId="26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9" xfId="1" applyFont="1" applyFill="1" applyBorder="1" applyAlignment="1">
      <alignment horizontal="center"/>
    </xf>
  </cellXfs>
  <cellStyles count="2">
    <cellStyle name="Normal" xfId="0" builtinId="0"/>
    <cellStyle name="Normal_Ch.10 - Decision Analysis.xl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9"/>
  <sheetViews>
    <sheetView tabSelected="1" workbookViewId="0"/>
  </sheetViews>
  <sheetFormatPr baseColWidth="10" defaultColWidth="10.83203125" defaultRowHeight="12" x14ac:dyDescent="0"/>
  <cols>
    <col min="1" max="1" width="2.83203125" style="2" customWidth="1"/>
    <col min="2" max="2" width="10.1640625" style="2" customWidth="1"/>
    <col min="3" max="3" width="12.1640625" style="2" customWidth="1"/>
    <col min="4" max="8" width="8.83203125" style="2" customWidth="1"/>
    <col min="9" max="9" width="5.83203125" style="2" customWidth="1"/>
    <col min="10" max="16384" width="10.83203125" style="2"/>
  </cols>
  <sheetData>
    <row r="1" spans="1:8" ht="17">
      <c r="A1" s="1" t="s">
        <v>3</v>
      </c>
    </row>
    <row r="2" spans="1:8" ht="12" customHeight="1" thickBot="1"/>
    <row r="3" spans="1:8">
      <c r="B3" s="3" t="s">
        <v>4</v>
      </c>
      <c r="C3" s="4"/>
      <c r="D3" s="36" t="s">
        <v>5</v>
      </c>
      <c r="E3" s="37"/>
      <c r="F3" s="37"/>
      <c r="G3" s="37"/>
      <c r="H3" s="38"/>
    </row>
    <row r="4" spans="1:8">
      <c r="B4" s="5" t="s">
        <v>6</v>
      </c>
      <c r="C4" s="6" t="s">
        <v>7</v>
      </c>
      <c r="D4" s="39" t="s">
        <v>8</v>
      </c>
      <c r="E4" s="40"/>
      <c r="F4" s="40"/>
      <c r="G4" s="40"/>
      <c r="H4" s="41"/>
    </row>
    <row r="5" spans="1:8">
      <c r="B5" s="7" t="s">
        <v>9</v>
      </c>
      <c r="C5" s="8" t="s">
        <v>10</v>
      </c>
      <c r="D5" s="22" t="s">
        <v>11</v>
      </c>
      <c r="E5" s="22" t="s">
        <v>12</v>
      </c>
      <c r="F5" s="22"/>
      <c r="G5" s="22"/>
      <c r="H5" s="23"/>
    </row>
    <row r="6" spans="1:8">
      <c r="B6" s="14" t="s">
        <v>1</v>
      </c>
      <c r="C6" s="15">
        <v>0.25</v>
      </c>
      <c r="D6" s="16">
        <v>0.6</v>
      </c>
      <c r="E6" s="16">
        <v>0.4</v>
      </c>
      <c r="F6" s="16"/>
      <c r="G6" s="16"/>
      <c r="H6" s="17"/>
    </row>
    <row r="7" spans="1:8">
      <c r="B7" s="14" t="s">
        <v>2</v>
      </c>
      <c r="C7" s="15">
        <v>0.75</v>
      </c>
      <c r="D7" s="16">
        <v>0.2</v>
      </c>
      <c r="E7" s="16">
        <v>0.8</v>
      </c>
      <c r="F7" s="16"/>
      <c r="G7" s="16"/>
      <c r="H7" s="17"/>
    </row>
    <row r="8" spans="1:8">
      <c r="B8" s="14"/>
      <c r="C8" s="15"/>
      <c r="D8" s="16"/>
      <c r="E8" s="16"/>
      <c r="F8" s="16"/>
      <c r="G8" s="16"/>
      <c r="H8" s="17"/>
    </row>
    <row r="9" spans="1:8">
      <c r="B9" s="14"/>
      <c r="C9" s="15"/>
      <c r="D9" s="16"/>
      <c r="E9" s="16"/>
      <c r="F9" s="16"/>
      <c r="G9" s="16"/>
      <c r="H9" s="17"/>
    </row>
    <row r="10" spans="1:8" ht="13" thickBot="1">
      <c r="B10" s="18"/>
      <c r="C10" s="19"/>
      <c r="D10" s="20"/>
      <c r="E10" s="20"/>
      <c r="F10" s="20"/>
      <c r="G10" s="20"/>
      <c r="H10" s="21"/>
    </row>
    <row r="11" spans="1:8" ht="13" thickBot="1"/>
    <row r="12" spans="1:8">
      <c r="B12" s="9" t="s">
        <v>13</v>
      </c>
      <c r="C12" s="10"/>
      <c r="D12" s="36" t="s">
        <v>14</v>
      </c>
      <c r="E12" s="37"/>
      <c r="F12" s="37"/>
      <c r="G12" s="37"/>
      <c r="H12" s="38"/>
    </row>
    <row r="13" spans="1:8">
      <c r="B13" s="11" t="s">
        <v>15</v>
      </c>
      <c r="C13" s="8"/>
      <c r="D13" s="39" t="s">
        <v>0</v>
      </c>
      <c r="E13" s="40"/>
      <c r="F13" s="40"/>
      <c r="G13" s="40"/>
      <c r="H13" s="41"/>
    </row>
    <row r="14" spans="1:8">
      <c r="B14" s="12" t="s">
        <v>8</v>
      </c>
      <c r="C14" s="13" t="s">
        <v>16</v>
      </c>
      <c r="D14" s="24" t="str">
        <f>IF(B6="","",B6)</f>
        <v>Oil</v>
      </c>
      <c r="E14" s="25" t="str">
        <f>IF(B7="","",B7)</f>
        <v>Dry</v>
      </c>
      <c r="F14" s="25" t="str">
        <f>IF(B8="","",B8)</f>
        <v/>
      </c>
      <c r="G14" s="25" t="str">
        <f>IF(B9="","",B9)</f>
        <v/>
      </c>
      <c r="H14" s="26" t="str">
        <f>IF(B10="","",B10)</f>
        <v/>
      </c>
    </row>
    <row r="15" spans="1:8">
      <c r="B15" s="27" t="str">
        <f>IF(D5="","",D5)</f>
        <v>FSS</v>
      </c>
      <c r="C15" s="28">
        <f>IF(D6="","",SUMPRODUCT(C6:C10,D6:D10))</f>
        <v>0.30000000000000004</v>
      </c>
      <c r="D15" s="29">
        <f>IF(D6="","",C6*D6/SUMPRODUCT(C6:C10,D6:D10))</f>
        <v>0.49999999999999989</v>
      </c>
      <c r="E15" s="29">
        <f>IF(D7="","",C7*D7/SUMPRODUCT(C6:C10,D6:D10))</f>
        <v>0.5</v>
      </c>
      <c r="F15" s="29" t="str">
        <f>IF(D8="","",C8*D8/SUMPRODUCT(C6:C10,D6:D10))</f>
        <v/>
      </c>
      <c r="G15" s="29" t="str">
        <f>IF(D9="","",C9*D9/SUMPRODUCT(C6:C10,D6:D10))</f>
        <v/>
      </c>
      <c r="H15" s="30" t="str">
        <f>IF(D10="","",C10*D10/SUMPRODUCT(C6:C10,D6:D10))</f>
        <v/>
      </c>
    </row>
    <row r="16" spans="1:8">
      <c r="B16" s="27" t="str">
        <f>IF(E5="","",E5)</f>
        <v>USS</v>
      </c>
      <c r="C16" s="31">
        <f>IF(E6="","",SUMPRODUCT(C6:C10,E6:E10))</f>
        <v>0.70000000000000007</v>
      </c>
      <c r="D16" s="29">
        <f>IF(E6="","",C6*E6/SUMPRODUCT(C6:C10,E6:E10))</f>
        <v>0.14285714285714285</v>
      </c>
      <c r="E16" s="29">
        <f>IF(E7="","",C7*E7/SUMPRODUCT(C6:C10,E6:E10))</f>
        <v>0.85714285714285721</v>
      </c>
      <c r="F16" s="29" t="str">
        <f>IF(E8="","",C8*E8/SUMPRODUCT(C6:C10,E6:E10))</f>
        <v/>
      </c>
      <c r="G16" s="29" t="str">
        <f>IF(E9="","",C9*E9/SUMPRODUCT(C6:C10,E6:E10))</f>
        <v/>
      </c>
      <c r="H16" s="30" t="str">
        <f>IF(E10="","",C10*E10/SUMPRODUCT(C6:C10,E6:E10))</f>
        <v/>
      </c>
    </row>
    <row r="17" spans="2:8">
      <c r="B17" s="27" t="str">
        <f>IF(F5="","",F5)</f>
        <v/>
      </c>
      <c r="C17" s="31" t="str">
        <f>IF(F6="","",SUMPRODUCT(C6:C10,F6:F10))</f>
        <v/>
      </c>
      <c r="D17" s="29" t="str">
        <f>IF(F6="","",C6*F6/SUMPRODUCT(C6:C10,F6:F10))</f>
        <v/>
      </c>
      <c r="E17" s="29" t="str">
        <f>IF(F7="","",C7*F7/SUMPRODUCT(C6:C10,F6:F10))</f>
        <v/>
      </c>
      <c r="F17" s="29" t="str">
        <f>IF(F8="","",C8*F8/SUMPRODUCT(C6:C10,F6:F10))</f>
        <v/>
      </c>
      <c r="G17" s="29" t="str">
        <f>IF(F9="","",C9*F9/SUMPRODUCT(C6:C10,F6:F10))</f>
        <v/>
      </c>
      <c r="H17" s="30" t="str">
        <f>IF(F10="","",C10*F10/SUMPRODUCT(C6:C10,F6:F10))</f>
        <v/>
      </c>
    </row>
    <row r="18" spans="2:8">
      <c r="B18" s="27" t="str">
        <f>IF(G5="","",G5)</f>
        <v/>
      </c>
      <c r="C18" s="31" t="str">
        <f>IF(G6="","",SUMPRODUCT(C6:C10,G6:G10))</f>
        <v/>
      </c>
      <c r="D18" s="29" t="str">
        <f>IF(G6="","",C6*G6/SUMPRODUCT(C6:C10,G6:G10))</f>
        <v/>
      </c>
      <c r="E18" s="29" t="str">
        <f>IF(G7="","",C7*G7/SUMPRODUCT(C6:C10,G6:G10))</f>
        <v/>
      </c>
      <c r="F18" s="29" t="str">
        <f>IF(G8="","",C8*G8/SUMPRODUCT(C6:C10,G6:G10))</f>
        <v/>
      </c>
      <c r="G18" s="29" t="str">
        <f>IF(G9="","",C9*G9/SUMPRODUCT(C6:C10,G6:G10))</f>
        <v/>
      </c>
      <c r="H18" s="30" t="str">
        <f>IF(G10="","",C10*G10/SUMPRODUCT(C6:C10,G6:G10))</f>
        <v/>
      </c>
    </row>
    <row r="19" spans="2:8" ht="13" thickBot="1">
      <c r="B19" s="32" t="str">
        <f>IF(H5="","",H5)</f>
        <v/>
      </c>
      <c r="C19" s="33" t="str">
        <f>IF(H6="","",SUMPRODUCT(C6:C10,H6:H10))</f>
        <v/>
      </c>
      <c r="D19" s="34" t="str">
        <f>IF(H6="","",C6*H6/SUMPRODUCT(C6:C10,H6:H10))</f>
        <v/>
      </c>
      <c r="E19" s="34" t="str">
        <f>IF(H7="","",C7*H7/SUMPRODUCT(C6:C10,H6:H10))</f>
        <v/>
      </c>
      <c r="F19" s="34" t="str">
        <f>IF(H8="","",C8*H8/SUMPRODUCT(C6:C10,H6:H10))</f>
        <v/>
      </c>
      <c r="G19" s="34" t="str">
        <f>IF(H9="","",C9*H9/SUMPRODUCT(C6:C10,H6:H10))</f>
        <v/>
      </c>
      <c r="H19" s="35" t="str">
        <f>IF(H10="","",C10*H10/SUMPRODUCT(C6:C10,H6:H10))</f>
        <v/>
      </c>
    </row>
  </sheetData>
  <mergeCells count="4">
    <mergeCell ref="D12:H12"/>
    <mergeCell ref="D13:H13"/>
    <mergeCell ref="D3:H3"/>
    <mergeCell ref="D4:H4"/>
  </mergeCells>
  <phoneticPr fontId="0" type="noConversion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Posterior Probabilities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Mark Hillier</cp:lastModifiedBy>
  <dcterms:created xsi:type="dcterms:W3CDTF">1999-05-28T21:14:53Z</dcterms:created>
  <dcterms:modified xsi:type="dcterms:W3CDTF">2013-06-19T23:17:27Z</dcterms:modified>
</cp:coreProperties>
</file>