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Google Drive\DS 775\Class Materials\Weekly Content\Week_10\Download\Excel Files\"/>
    </mc:Choice>
  </mc:AlternateContent>
  <bookViews>
    <workbookView xWindow="0" yWindow="345" windowWidth="21600" windowHeight="10185"/>
  </bookViews>
  <sheets>
    <sheet name="Avery" sheetId="1" r:id="rId1"/>
  </sheets>
  <definedNames>
    <definedName name="CostPerHour">Avery!$B$15</definedName>
    <definedName name="solver_ntri" hidden="1">10000</definedName>
    <definedName name="solver_ver" localSheetId="0" hidden="1">16</definedName>
    <definedName name="TotalCost">Avery!$B$14</definedName>
    <definedName name="TotalTime">Avery!$B$12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8" i="1"/>
  <c r="B5" i="1"/>
  <c r="B17" i="1"/>
  <c r="B7" i="1"/>
  <c r="B6" i="1"/>
  <c r="B10" i="1" l="1"/>
  <c r="B12" i="1" l="1"/>
  <c r="B15" i="1" s="1"/>
</calcChain>
</file>

<file path=xl/sharedStrings.xml><?xml version="1.0" encoding="utf-8"?>
<sst xmlns="http://schemas.openxmlformats.org/spreadsheetml/2006/main" count="37" uniqueCount="31">
  <si>
    <t>Relay 1</t>
  </si>
  <si>
    <t>Relay 2</t>
  </si>
  <si>
    <t>Relay 3</t>
  </si>
  <si>
    <t>Relay 4</t>
  </si>
  <si>
    <t>Time to First Failure</t>
  </si>
  <si>
    <t>Time to End of Shutdown</t>
  </si>
  <si>
    <t>Total Cost</t>
  </si>
  <si>
    <t>Cost per Hour</t>
  </si>
  <si>
    <t>Mean Cost per Hour</t>
  </si>
  <si>
    <t>Problem 20.6-3</t>
  </si>
  <si>
    <t>Time to</t>
  </si>
  <si>
    <t>Failure</t>
  </si>
  <si>
    <t xml:space="preserve"> (hours)</t>
  </si>
  <si>
    <t>&lt;--</t>
  </si>
  <si>
    <t>Distribution</t>
  </si>
  <si>
    <t>Uniform</t>
  </si>
  <si>
    <t>Min</t>
  </si>
  <si>
    <t>Max</t>
  </si>
  <si>
    <t>(this one is generated using just the RAND() function</t>
  </si>
  <si>
    <t>just as an example - if you don't have the PsiUniform() function)</t>
  </si>
  <si>
    <t>(from simulation)</t>
  </si>
  <si>
    <t>Range Name</t>
  </si>
  <si>
    <t>Cell(s)</t>
  </si>
  <si>
    <t>TotalTime</t>
  </si>
  <si>
    <t>CostPerHour</t>
  </si>
  <si>
    <t>B14</t>
  </si>
  <si>
    <t>Repair Time</t>
  </si>
  <si>
    <t>TotalCost</t>
  </si>
  <si>
    <t>B15</t>
  </si>
  <si>
    <t>Current Cost per Hour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</si>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</sst>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30" zoomScaleNormal="130" workbookViewId="0">
      <selection activeCell="B15" sqref="B15"/>
    </sheetView>
  </sheetViews>
  <sheetFormatPr defaultRowHeight="15" x14ac:dyDescent="0.25"/>
  <cols>
    <col min="1" max="1" width="23.5703125" bestFit="1" customWidth="1"/>
    <col min="2" max="2" width="12.85546875" customWidth="1"/>
    <col min="4" max="4" width="11.5703125" bestFit="1" customWidth="1"/>
    <col min="7" max="7" width="14.42578125" customWidth="1"/>
  </cols>
  <sheetData>
    <row r="1" spans="1:8" ht="18.75" x14ac:dyDescent="0.3">
      <c r="A1" s="1" t="s">
        <v>9</v>
      </c>
    </row>
    <row r="2" spans="1:8" x14ac:dyDescent="0.25">
      <c r="B2" s="3" t="s">
        <v>10</v>
      </c>
    </row>
    <row r="3" spans="1:8" x14ac:dyDescent="0.25">
      <c r="B3" s="3" t="s">
        <v>11</v>
      </c>
    </row>
    <row r="4" spans="1:8" x14ac:dyDescent="0.25">
      <c r="B4" s="3" t="s">
        <v>12</v>
      </c>
      <c r="D4" t="s">
        <v>14</v>
      </c>
      <c r="E4" s="3" t="s">
        <v>16</v>
      </c>
      <c r="F4" s="3" t="s">
        <v>17</v>
      </c>
    </row>
    <row r="5" spans="1:8" x14ac:dyDescent="0.25">
      <c r="A5" s="2" t="s">
        <v>0</v>
      </c>
      <c r="B5" s="5">
        <f ca="1">_xll.PsiUniform(1000,2000)</f>
        <v>1445.23497386488</v>
      </c>
      <c r="C5" s="3" t="s">
        <v>13</v>
      </c>
      <c r="D5" s="4" t="s">
        <v>15</v>
      </c>
      <c r="E5" s="4">
        <v>1000</v>
      </c>
      <c r="F5" s="4">
        <v>2000</v>
      </c>
    </row>
    <row r="6" spans="1:8" x14ac:dyDescent="0.25">
      <c r="A6" s="2" t="s">
        <v>1</v>
      </c>
      <c r="B6" s="5">
        <f ca="1">_xll.PsiUniform(E6,F6)</f>
        <v>1206.4869693836174</v>
      </c>
      <c r="C6" s="3" t="s">
        <v>13</v>
      </c>
      <c r="D6" s="4" t="s">
        <v>15</v>
      </c>
      <c r="E6" s="4">
        <v>1000</v>
      </c>
      <c r="F6" s="4">
        <v>2000</v>
      </c>
    </row>
    <row r="7" spans="1:8" x14ac:dyDescent="0.25">
      <c r="A7" s="2" t="s">
        <v>2</v>
      </c>
      <c r="B7" s="5">
        <f ca="1">_xll.PsiUniform(E7,F7)</f>
        <v>1252.0732993136035</v>
      </c>
      <c r="C7" s="3" t="s">
        <v>13</v>
      </c>
      <c r="D7" s="4" t="s">
        <v>15</v>
      </c>
      <c r="E7" s="4">
        <v>1000</v>
      </c>
      <c r="F7" s="4">
        <v>2000</v>
      </c>
    </row>
    <row r="8" spans="1:8" x14ac:dyDescent="0.25">
      <c r="A8" s="2" t="s">
        <v>3</v>
      </c>
      <c r="B8" s="5">
        <f ca="1">1000+RAND()*(2000-1000)</f>
        <v>1447.1547855031583</v>
      </c>
      <c r="C8" s="3" t="s">
        <v>13</v>
      </c>
      <c r="D8" s="4" t="s">
        <v>15</v>
      </c>
      <c r="E8" s="4">
        <v>1000</v>
      </c>
      <c r="F8" s="4">
        <v>2000</v>
      </c>
      <c r="G8" t="s">
        <v>18</v>
      </c>
    </row>
    <row r="9" spans="1:8" x14ac:dyDescent="0.25">
      <c r="A9" s="2"/>
      <c r="G9" t="s">
        <v>19</v>
      </c>
    </row>
    <row r="10" spans="1:8" x14ac:dyDescent="0.25">
      <c r="A10" s="2" t="s">
        <v>4</v>
      </c>
      <c r="B10" s="6">
        <f ca="1">MIN(B5,B6,B7,B8)</f>
        <v>1206.4869693836174</v>
      </c>
    </row>
    <row r="11" spans="1:8" x14ac:dyDescent="0.25">
      <c r="A11" s="2" t="s">
        <v>26</v>
      </c>
      <c r="B11" s="12">
        <v>2</v>
      </c>
    </row>
    <row r="12" spans="1:8" x14ac:dyDescent="0.25">
      <c r="A12" s="2" t="s">
        <v>5</v>
      </c>
      <c r="B12" s="6">
        <f ca="1">B10+B11</f>
        <v>1208.4869693836174</v>
      </c>
    </row>
    <row r="13" spans="1:8" x14ac:dyDescent="0.25">
      <c r="A13" s="2"/>
      <c r="B13" s="6"/>
      <c r="G13" s="10" t="s">
        <v>21</v>
      </c>
      <c r="H13" s="10" t="s">
        <v>22</v>
      </c>
    </row>
    <row r="14" spans="1:8" x14ac:dyDescent="0.25">
      <c r="A14" s="2" t="s">
        <v>6</v>
      </c>
      <c r="B14" s="8">
        <f>1000*2+200*4</f>
        <v>2800</v>
      </c>
      <c r="G14" s="11" t="s">
        <v>27</v>
      </c>
      <c r="H14" s="11" t="s">
        <v>25</v>
      </c>
    </row>
    <row r="15" spans="1:8" x14ac:dyDescent="0.25">
      <c r="A15" s="2" t="s">
        <v>7</v>
      </c>
      <c r="B15" s="7">
        <f ca="1">TotalCost/TotalTime</f>
        <v>2.3169467863009938</v>
      </c>
      <c r="G15" s="11" t="s">
        <v>23</v>
      </c>
      <c r="H15" s="11" t="s">
        <v>30</v>
      </c>
    </row>
    <row r="16" spans="1:8" x14ac:dyDescent="0.25">
      <c r="A16" s="2"/>
      <c r="B16" s="7"/>
      <c r="G16" s="11" t="s">
        <v>24</v>
      </c>
      <c r="H16" s="11" t="s">
        <v>28</v>
      </c>
    </row>
    <row r="17" spans="1:3" x14ac:dyDescent="0.25">
      <c r="A17" s="2" t="s">
        <v>8</v>
      </c>
      <c r="B17" s="9">
        <f ca="1">_xll.PsiMean(B15)</f>
        <v>2.3681539559976108</v>
      </c>
      <c r="C17" t="s">
        <v>20</v>
      </c>
    </row>
    <row r="19" spans="1:3" x14ac:dyDescent="0.25">
      <c r="A19" s="2" t="s">
        <v>29</v>
      </c>
      <c r="B19" s="7">
        <v>3.19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Avery</vt:lpstr>
      <vt:lpstr>CostPerHour</vt:lpstr>
      <vt:lpstr>TotalCost</vt:lpstr>
      <vt:lpstr>TotalTime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Reineke David M</dc:creator>
  <cp:lastModifiedBy>Reineke David M</cp:lastModifiedBy>
  <dcterms:created xsi:type="dcterms:W3CDTF">2016-08-16T15:36:10Z</dcterms:created>
  <dcterms:modified xsi:type="dcterms:W3CDTF">2016-08-17T19:55:36Z</dcterms:modified>
</cp:coreProperties>
</file>