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reineke/Google Drive/DS 775/Class Materials/Weekly Content/Lesson_08/Solutions/"/>
    </mc:Choice>
  </mc:AlternateContent>
  <bookViews>
    <workbookView xWindow="1340" yWindow="460" windowWidth="26080" windowHeight="12740"/>
  </bookViews>
  <sheets>
    <sheet name="ProbII.13.7-6" sheetId="2" r:id="rId1"/>
  </sheets>
  <definedNames>
    <definedName name="BProb2">'ProbII.13.7-6'!$J$16</definedName>
    <definedName name="LProb2">'ProbII.13.7-6'!$J$15</definedName>
    <definedName name="LSGRGeng_RelaxBounds" localSheetId="0" hidden="1">2</definedName>
    <definedName name="MaxZProb1">#REF!</definedName>
    <definedName name="MaxZProb5">#REF!</definedName>
    <definedName name="MinZProb2">'ProbII.13.7-6'!$K$19</definedName>
    <definedName name="RHSminProb4">#REF!</definedName>
    <definedName name="RHSprob4">#REF!</definedName>
    <definedName name="solver_adj" localSheetId="0" hidden="1">'ProbII.13.7-6'!$D$13:$E$13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1" localSheetId="0" hidden="1">'ProbII.13.7-6'!$H$15</definedName>
    <definedName name="solver_lhs2" localSheetId="0" hidden="1">'ProbII.13.7-6'!$H$16</definedName>
    <definedName name="solver_lin" localSheetId="0" hidden="1">2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od" localSheetId="0" hidden="1">3</definedName>
    <definedName name="solver_msl" localSheetId="0" hidden="1">0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'ProbII.13.7-6'!$K$19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l1" localSheetId="0" hidden="1">3</definedName>
    <definedName name="solver_rel2" localSheetId="0" hidden="1">1</definedName>
    <definedName name="solver_rep" localSheetId="0" hidden="1">0</definedName>
    <definedName name="solver_rhs1" localSheetId="0" hidden="1">LProb2</definedName>
    <definedName name="solver_rhs2" localSheetId="0" hidden="1">BProb2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274945</definedName>
    <definedName name="solver_val" localSheetId="0" hidden="1">0</definedName>
    <definedName name="solver_var" localSheetId="0" hidden="1">" "</definedName>
    <definedName name="solver_ver" localSheetId="0" hidden="1">2</definedName>
    <definedName name="solver_vir" localSheetId="0" hidden="1">1</definedName>
    <definedName name="solver_vol" localSheetId="0" hidden="1">0</definedName>
    <definedName name="solver_vst" localSheetId="0" hidden="1">0</definedName>
    <definedName name="x1Prob1">#REF!</definedName>
    <definedName name="x1Prob4">#REF!</definedName>
    <definedName name="x1Prob5">#REF!</definedName>
    <definedName name="x2Prob1">#REF!</definedName>
    <definedName name="x2Prob5">#REF!</definedName>
    <definedName name="x3Prob5">#REF!</definedName>
    <definedName name="XCoefsProb5">#REF!</definedName>
    <definedName name="XsubsProb1">#REF!</definedName>
    <definedName name="XsubsProb2">'ProbII.13.7-6'!$D$13:$E$13</definedName>
    <definedName name="XsubsProb5">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2" l="1"/>
  <c r="H16" i="2"/>
  <c r="H15" i="2"/>
</calcChain>
</file>

<file path=xl/sharedStrings.xml><?xml version="1.0" encoding="utf-8"?>
<sst xmlns="http://schemas.openxmlformats.org/spreadsheetml/2006/main" count="45" uniqueCount="40">
  <si>
    <t>x1</t>
  </si>
  <si>
    <t>x2</t>
  </si>
  <si>
    <t>decision variables</t>
  </si>
  <si>
    <t>actual</t>
  </si>
  <si>
    <t>&lt;=</t>
  </si>
  <si>
    <t>RHS</t>
  </si>
  <si>
    <t>(a)</t>
  </si>
  <si>
    <t>(13.1-4)</t>
  </si>
  <si>
    <t>20 * x1 + 30 * x2 &lt;= 50</t>
  </si>
  <si>
    <t>5 * x1 + 10 * x2 &gt;= L</t>
  </si>
  <si>
    <t>(b)</t>
  </si>
  <si>
    <t>&gt;=</t>
  </si>
  <si>
    <t>x1 * x1</t>
  </si>
  <si>
    <t>x1 * x2</t>
  </si>
  <si>
    <t>x2 * x1</t>
  </si>
  <si>
    <t>X2 * x2</t>
  </si>
  <si>
    <t>Min Z</t>
  </si>
  <si>
    <t>case 1: min L = 13, x1 = 2.2, x2 = 0.2, Z = 27.76</t>
  </si>
  <si>
    <t>case 2: min L = 14, x1 = 1.6, x2 = 0.6, Z = 55.84</t>
  </si>
  <si>
    <t>case 3: min L = 15, x1 = 1, x2 = 1, Z = 114</t>
  </si>
  <si>
    <t>case 4: min L = 16, x1 = 0.4, x2 = 1.4, Z = 202.24</t>
  </si>
  <si>
    <t>GRG Nonlinear solving method:</t>
  </si>
  <si>
    <t>Quadratic solving method:</t>
  </si>
  <si>
    <t>(c )</t>
  </si>
  <si>
    <t>ASPE:</t>
  </si>
  <si>
    <t>constraint functions:</t>
  </si>
  <si>
    <t>stock 1</t>
  </si>
  <si>
    <t>stock 2</t>
  </si>
  <si>
    <t>B : Budget</t>
  </si>
  <si>
    <t>L : Min E(return)</t>
  </si>
  <si>
    <t>min function coef (σ ij)</t>
  </si>
  <si>
    <t xml:space="preserve">µ </t>
  </si>
  <si>
    <t xml:space="preserve">P </t>
  </si>
  <si>
    <t>let x1 = number of shares of stock 1 (units: 1000)</t>
  </si>
  <si>
    <t>let x2 = number of shares of stock 2 (units: 1000)</t>
  </si>
  <si>
    <r>
      <t>minimize Z: V(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 = 4 * x1 * x1 + 5 * x1 * x2 + 5 * x2 * x1 + 100 * x2 * x2</t>
    </r>
  </si>
  <si>
    <r>
      <t>R(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 = 5 * x1 + 10 * x2</t>
    </r>
  </si>
  <si>
    <t>subject to:</t>
  </si>
  <si>
    <t>And x1 &gt;= 0 , x2 &gt;= 0</t>
  </si>
  <si>
    <r>
      <rPr>
        <b/>
        <sz val="11"/>
        <color theme="1"/>
        <rFont val="Calibri"/>
        <family val="2"/>
        <scheme val="minor"/>
      </rPr>
      <t>Problem 2</t>
    </r>
    <r>
      <rPr>
        <sz val="11"/>
        <color theme="1"/>
        <rFont val="Calibri"/>
        <family val="2"/>
        <scheme val="minor"/>
      </rPr>
      <t>: 13.7-6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</si>
</sst>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6" zoomScale="171" zoomScaleNormal="171" zoomScalePageLayoutView="171" workbookViewId="0">
      <selection activeCell="G4" sqref="G4"/>
    </sheetView>
  </sheetViews>
  <sheetFormatPr baseColWidth="10" defaultColWidth="8.83203125" defaultRowHeight="15" x14ac:dyDescent="0.2"/>
  <cols>
    <col min="2" max="2" width="11.83203125" customWidth="1"/>
    <col min="8" max="8" width="7.5" customWidth="1"/>
    <col min="9" max="9" width="6.1640625" customWidth="1"/>
    <col min="10" max="10" width="7.5" customWidth="1"/>
  </cols>
  <sheetData>
    <row r="1" spans="1:11" x14ac:dyDescent="0.2">
      <c r="A1" t="s">
        <v>39</v>
      </c>
      <c r="C1" t="s">
        <v>7</v>
      </c>
    </row>
    <row r="2" spans="1:11" x14ac:dyDescent="0.2">
      <c r="A2" t="s">
        <v>6</v>
      </c>
    </row>
    <row r="3" spans="1:11" x14ac:dyDescent="0.2">
      <c r="B3" s="4" t="s">
        <v>33</v>
      </c>
    </row>
    <row r="4" spans="1:11" x14ac:dyDescent="0.2">
      <c r="B4" s="4" t="s">
        <v>34</v>
      </c>
    </row>
    <row r="5" spans="1:11" x14ac:dyDescent="0.2">
      <c r="B5" s="4" t="s">
        <v>35</v>
      </c>
    </row>
    <row r="6" spans="1:11" x14ac:dyDescent="0.2">
      <c r="B6" s="4" t="s">
        <v>36</v>
      </c>
    </row>
    <row r="7" spans="1:11" x14ac:dyDescent="0.2">
      <c r="B7" s="4" t="s">
        <v>37</v>
      </c>
    </row>
    <row r="8" spans="1:11" x14ac:dyDescent="0.2">
      <c r="B8" s="4" t="s">
        <v>9</v>
      </c>
    </row>
    <row r="9" spans="1:11" x14ac:dyDescent="0.2">
      <c r="B9" s="4" t="s">
        <v>8</v>
      </c>
    </row>
    <row r="10" spans="1:11" x14ac:dyDescent="0.2">
      <c r="B10" s="4" t="s">
        <v>38</v>
      </c>
    </row>
    <row r="11" spans="1:11" x14ac:dyDescent="0.2">
      <c r="D11" t="s">
        <v>26</v>
      </c>
      <c r="E11" t="s">
        <v>27</v>
      </c>
    </row>
    <row r="12" spans="1:11" x14ac:dyDescent="0.2">
      <c r="D12" s="1" t="s">
        <v>0</v>
      </c>
      <c r="E12" s="1" t="s">
        <v>1</v>
      </c>
      <c r="F12" s="1"/>
      <c r="G12" s="1"/>
      <c r="H12" s="1" t="s">
        <v>3</v>
      </c>
      <c r="I12" s="1"/>
      <c r="J12" s="1" t="s">
        <v>5</v>
      </c>
    </row>
    <row r="13" spans="1:11" x14ac:dyDescent="0.2">
      <c r="B13" t="s">
        <v>2</v>
      </c>
      <c r="D13" s="3">
        <v>0.39999999999999991</v>
      </c>
      <c r="E13" s="3">
        <v>1.4000000000000001</v>
      </c>
      <c r="F13" s="1"/>
      <c r="G13" s="1"/>
      <c r="H13" s="1"/>
      <c r="I13" s="1"/>
      <c r="J13" s="1"/>
    </row>
    <row r="14" spans="1:11" x14ac:dyDescent="0.2">
      <c r="B14" t="s">
        <v>25</v>
      </c>
      <c r="D14" s="1"/>
      <c r="E14" s="1"/>
      <c r="F14" s="1"/>
      <c r="G14" s="1"/>
      <c r="H14" s="1"/>
      <c r="I14" s="1"/>
      <c r="J14" s="1"/>
    </row>
    <row r="15" spans="1:11" x14ac:dyDescent="0.2">
      <c r="B15" t="s">
        <v>31</v>
      </c>
      <c r="D15" s="1">
        <v>5</v>
      </c>
      <c r="E15" s="1">
        <v>10</v>
      </c>
      <c r="F15" s="1"/>
      <c r="G15" s="1"/>
      <c r="H15" s="1">
        <f>SUMPRODUCT(D15:E15,XsubsProb2)</f>
        <v>16</v>
      </c>
      <c r="I15" s="1" t="s">
        <v>11</v>
      </c>
      <c r="J15" s="1">
        <v>16</v>
      </c>
      <c r="K15" t="s">
        <v>29</v>
      </c>
    </row>
    <row r="16" spans="1:11" x14ac:dyDescent="0.2">
      <c r="B16" t="s">
        <v>32</v>
      </c>
      <c r="D16" s="1">
        <v>20</v>
      </c>
      <c r="E16" s="1">
        <v>30</v>
      </c>
      <c r="F16" s="1"/>
      <c r="G16" s="1"/>
      <c r="H16" s="1">
        <f>SUMPRODUCT(D16:E16,XsubsProb2)</f>
        <v>50.000000000000007</v>
      </c>
      <c r="I16" s="1" t="s">
        <v>4</v>
      </c>
      <c r="J16" s="1">
        <v>50</v>
      </c>
      <c r="K16" t="s">
        <v>28</v>
      </c>
    </row>
    <row r="18" spans="1:11" x14ac:dyDescent="0.2">
      <c r="D18" t="s">
        <v>12</v>
      </c>
      <c r="E18" t="s">
        <v>13</v>
      </c>
      <c r="F18" t="s">
        <v>14</v>
      </c>
      <c r="G18" t="s">
        <v>15</v>
      </c>
      <c r="K18" t="s">
        <v>16</v>
      </c>
    </row>
    <row r="19" spans="1:11" x14ac:dyDescent="0.2">
      <c r="B19" t="s">
        <v>30</v>
      </c>
      <c r="D19" s="1">
        <v>4</v>
      </c>
      <c r="E19" s="1">
        <v>5</v>
      </c>
      <c r="F19" s="1">
        <v>5</v>
      </c>
      <c r="G19" s="1">
        <v>100</v>
      </c>
      <c r="H19" s="1"/>
      <c r="I19" s="1"/>
      <c r="J19" s="1"/>
      <c r="K19" s="2">
        <f>D19*(D13^2)+E19*D13*E13+F19*E13*D13+G19*(E13^2)</f>
        <v>202.24000000000004</v>
      </c>
    </row>
    <row r="21" spans="1:11" x14ac:dyDescent="0.2">
      <c r="A21" t="s">
        <v>10</v>
      </c>
      <c r="B21" t="s">
        <v>24</v>
      </c>
    </row>
    <row r="22" spans="1:11" x14ac:dyDescent="0.2">
      <c r="A22" t="s">
        <v>21</v>
      </c>
    </row>
    <row r="23" spans="1:11" x14ac:dyDescent="0.2">
      <c r="B23" t="s">
        <v>17</v>
      </c>
    </row>
    <row r="24" spans="1:11" x14ac:dyDescent="0.2">
      <c r="B24" t="s">
        <v>18</v>
      </c>
    </row>
    <row r="25" spans="1:11" x14ac:dyDescent="0.2">
      <c r="B25" t="s">
        <v>19</v>
      </c>
    </row>
    <row r="26" spans="1:11" x14ac:dyDescent="0.2">
      <c r="B26" t="s">
        <v>20</v>
      </c>
    </row>
    <row r="27" spans="1:11" x14ac:dyDescent="0.2">
      <c r="A27" t="s">
        <v>23</v>
      </c>
    </row>
    <row r="28" spans="1:11" x14ac:dyDescent="0.2">
      <c r="A28" t="s">
        <v>22</v>
      </c>
      <c r="B28" t="s">
        <v>24</v>
      </c>
    </row>
    <row r="29" spans="1:11" x14ac:dyDescent="0.2">
      <c r="B29" t="s">
        <v>17</v>
      </c>
    </row>
    <row r="30" spans="1:11" x14ac:dyDescent="0.2">
      <c r="B30" t="s">
        <v>18</v>
      </c>
    </row>
    <row r="31" spans="1:11" x14ac:dyDescent="0.2">
      <c r="B31" t="s">
        <v>19</v>
      </c>
    </row>
    <row r="32" spans="1:11" x14ac:dyDescent="0.2">
      <c r="B3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ProbII.13.7-6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</dc:creator>
  <cp:lastModifiedBy>Microsoft Office User</cp:lastModifiedBy>
  <dcterms:created xsi:type="dcterms:W3CDTF">2016-10-25T20:43:40Z</dcterms:created>
  <dcterms:modified xsi:type="dcterms:W3CDTF">2017-11-03T15:04:14Z</dcterms:modified>
</cp:coreProperties>
</file>