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<sst xmlns="http://schemas.openxmlformats.org/spreadsheetml/2006/main" count="41" uniqueCount="29">
  <si>
    <t xml:space="preserve"> </t>
  </si>
  <si>
    <t>Release 1</t>
  </si>
  <si>
    <t>Task Points</t>
  </si>
  <si>
    <t>Task Completed Week 6</t>
  </si>
  <si>
    <t>Task Completed Week 7</t>
  </si>
  <si>
    <t>Task Completed Week 8</t>
  </si>
  <si>
    <t>Task Completed Week 9</t>
  </si>
  <si>
    <t>Task Completed Week 10</t>
  </si>
  <si>
    <t>Task Completed Week 11</t>
  </si>
  <si>
    <t>Task Completed Week 12</t>
  </si>
  <si>
    <t>Task Completed Week 13</t>
  </si>
  <si>
    <t>Story 01: User/Admin Login</t>
  </si>
  <si>
    <t>Story 03: User Registration</t>
  </si>
  <si>
    <t>Story 04: User/Admin Logout</t>
  </si>
  <si>
    <t>Story 05: User Search</t>
  </si>
  <si>
    <t>Story 06: Admin Registration</t>
  </si>
  <si>
    <t>Story 07: Add Information Page</t>
  </si>
  <si>
    <t>Story 16: Contact Information</t>
  </si>
  <si>
    <t>Story 28: Google integration</t>
  </si>
  <si>
    <t>Story 09: Edit Information Page</t>
  </si>
  <si>
    <t>Story 10: Delete Information Page</t>
  </si>
  <si>
    <t>Story 13: Sort Results</t>
  </si>
  <si>
    <t>Story 15: Upload City Map</t>
  </si>
  <si>
    <t>Story 22: List of available services/areas</t>
  </si>
  <si>
    <t>Actual Tasks Remaining</t>
  </si>
  <si>
    <t>Estimated Tasks Remaining</t>
  </si>
  <si>
    <t>Sprint 2</t>
  </si>
  <si>
    <t xml:space="preserve">Task Points </t>
  </si>
  <si>
    <t>Story 10: Add Service type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</si>
</sst>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Calibri"/>
    </font>
    <font>
      <b/>
      <sz val="11.0"/>
      <color rgb="FF3F3F3F"/>
      <name val="Calibri"/>
    </font>
    <font>
      <sz val="10.0"/>
      <name val="Arial"/>
    </font>
    <font>
      <b/>
      <sz val="11.0"/>
      <color rgb="FFFA7D00"/>
      <name val="Calibri"/>
    </font>
    <font>
      <sz val="11.0"/>
      <name val="Arial"/>
    </font>
    <font>
      <sz val="11.0"/>
      <color rgb="FF3F3F76"/>
      <name val="Calibri"/>
    </font>
    <font>
      <sz val="10.0"/>
      <color rgb="FF000000"/>
      <name val="Arial"/>
    </font>
    <font/>
  </fonts>
  <fills count="8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CE5CD"/>
        <bgColor rgb="FFFCE5CD"/>
      </patternFill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D9D2E9"/>
        <bgColor rgb="FFD9D2E9"/>
      </patternFill>
    </fill>
  </fills>
  <borders count="11">
    <border/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bottom style="thin">
        <color rgb="FF000000"/>
      </bottom>
    </border>
    <border>
      <left/>
      <right style="thin">
        <color rgb="FF7F7F7F"/>
      </right>
      <top/>
      <bottom/>
    </border>
    <border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1" fillId="2" fontId="1" numFmtId="0" xfId="0" applyBorder="1" applyFill="1" applyFont="1"/>
    <xf borderId="0" fillId="0" fontId="2" numFmtId="0" xfId="0" applyFont="1"/>
    <xf borderId="2" fillId="2" fontId="3" numFmtId="0" xfId="0" applyBorder="1" applyFont="1"/>
    <xf borderId="3" fillId="3" fontId="4" numFmtId="0" xfId="0" applyAlignment="1" applyBorder="1" applyFill="1" applyFont="1">
      <alignment horizontal="right"/>
    </xf>
    <xf borderId="4" fillId="3" fontId="4" numFmtId="0" xfId="0" applyAlignment="1" applyBorder="1" applyFont="1">
      <alignment horizontal="right"/>
    </xf>
    <xf borderId="2" fillId="4" fontId="5" numFmtId="0" xfId="0" applyBorder="1" applyFill="1" applyFont="1"/>
    <xf borderId="5" fillId="5" fontId="6" numFmtId="0" xfId="0" applyAlignment="1" applyBorder="1" applyFill="1" applyFont="1">
      <alignment horizontal="left"/>
    </xf>
    <xf borderId="6" fillId="3" fontId="4" numFmtId="0" xfId="0" applyAlignment="1" applyBorder="1" applyFont="1">
      <alignment horizontal="right"/>
    </xf>
    <xf borderId="7" fillId="3" fontId="4" numFmtId="0" xfId="0" applyAlignment="1" applyBorder="1" applyFont="1">
      <alignment horizontal="right"/>
    </xf>
    <xf borderId="7" fillId="3" fontId="4" numFmtId="0" xfId="0" applyAlignment="1" applyBorder="1" applyFont="1">
      <alignment horizontal="right" readingOrder="0"/>
    </xf>
    <xf borderId="2" fillId="4" fontId="5" numFmtId="0" xfId="0" applyAlignment="1" applyBorder="1" applyFont="1">
      <alignment readingOrder="0"/>
    </xf>
    <xf borderId="0" fillId="0" fontId="4" numFmtId="0" xfId="0" applyAlignment="1" applyFont="1">
      <alignment horizontal="right"/>
    </xf>
    <xf borderId="8" fillId="0" fontId="4" numFmtId="0" xfId="0" applyAlignment="1" applyBorder="1" applyFont="1">
      <alignment horizontal="right"/>
    </xf>
    <xf borderId="9" fillId="5" fontId="6" numFmtId="0" xfId="0" applyAlignment="1" applyBorder="1" applyFont="1">
      <alignment readingOrder="0" vertical="bottom"/>
    </xf>
    <xf borderId="2" fillId="2" fontId="3" numFmtId="0" xfId="0" applyAlignment="1" applyBorder="1" applyFont="1">
      <alignment readingOrder="0"/>
    </xf>
    <xf borderId="10" fillId="4" fontId="5" numFmtId="0" xfId="0" applyAlignment="1" applyBorder="1" applyFont="1">
      <alignment horizontal="right" readingOrder="0" vertical="bottom"/>
    </xf>
    <xf borderId="10" fillId="6" fontId="5" numFmtId="0" xfId="0" applyAlignment="1" applyBorder="1" applyFill="1" applyFont="1">
      <alignment horizontal="right" readingOrder="0" vertical="bottom"/>
    </xf>
    <xf borderId="5" fillId="7" fontId="2" numFmtId="0" xfId="0" applyBorder="1" applyFill="1" applyFont="1"/>
    <xf borderId="10" fillId="2" fontId="3" numFmtId="0" xfId="0" applyAlignment="1" applyBorder="1" applyFont="1">
      <alignment horizontal="right" vertical="bottom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</a:defRPr>
            </a:pPr>
            <a:r>
              <a:t>Release Burndown</a:t>
            </a:r>
          </a:p>
        </c:rich>
      </c:tx>
      <c:overlay val="0"/>
    </c:title>
    <c:plotArea>
      <c:layout>
        <c:manualLayout>
          <c:xMode val="edge"/>
          <c:yMode val="edge"/>
          <c:x val="0.029896192054007432"/>
          <c:y val="0.10004158004158006"/>
          <c:w val="0.9448871018782227"/>
          <c:h val="0.7694708639590531"/>
        </c:manualLayout>
      </c:layout>
      <c:lineChart>
        <c:ser>
          <c:idx val="0"/>
          <c:order val="0"/>
          <c:tx>
            <c:strRef>
              <c:f>Sheet1!$C$17</c:f>
            </c:strRef>
          </c:tx>
          <c:spPr>
            <a:ln cmpd="sng" w="19050">
              <a:solidFill>
                <a:srgbClr val="5B9BD5"/>
              </a:solidFill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val>
            <c:numRef>
              <c:f>Sheet1!$D$17:$L$17</c:f>
            </c:numRef>
          </c:val>
          <c:smooth val="0"/>
        </c:ser>
        <c:ser>
          <c:idx val="1"/>
          <c:order val="1"/>
          <c:tx>
            <c:strRef>
              <c:f>Sheet1!$C$18</c:f>
            </c:strRef>
          </c:tx>
          <c:spPr>
            <a:ln cmpd="sng" w="19050">
              <a:solidFill>
                <a:srgbClr val="ED7D31"/>
              </a:solidFill>
            </a:ln>
          </c:spPr>
          <c:marker>
            <c:symbol val="circle"/>
            <c:size val="5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val>
            <c:numRef>
              <c:f>Sheet1!$D$18:$L$18</c:f>
            </c:numRef>
          </c:val>
          <c:smooth val="0"/>
        </c:ser>
        <c:axId val="2007670295"/>
        <c:axId val="1905982262"/>
      </c:lineChart>
      <c:catAx>
        <c:axId val="2007670295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1905982262"/>
      </c:catAx>
      <c:valAx>
        <c:axId val="1905982262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2007670295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</a:defRPr>
          </a:pPr>
        </a:p>
      </c:txPr>
    </c:legend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</a:defRPr>
            </a:pPr>
            <a:r>
              <a:t>Sprint 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Sheet1!$I$34</c:f>
            </c:strRef>
          </c:tx>
          <c:spPr>
            <a:ln cmpd="sng" w="19050">
              <a:solidFill>
                <a:srgbClr val="5B9BD5"/>
              </a:solidFill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val>
            <c:numRef>
              <c:f>Sheet1!$J$34:$N$34</c:f>
            </c:numRef>
          </c:val>
          <c:smooth val="0"/>
        </c:ser>
        <c:ser>
          <c:idx val="1"/>
          <c:order val="1"/>
          <c:tx>
            <c:strRef>
              <c:f>Sheet1!$I$35</c:f>
            </c:strRef>
          </c:tx>
          <c:spPr>
            <a:ln cmpd="sng" w="19050">
              <a:solidFill>
                <a:srgbClr val="ED7D31"/>
              </a:solidFill>
            </a:ln>
          </c:spPr>
          <c:marker>
            <c:symbol val="circle"/>
            <c:size val="5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val>
            <c:numRef>
              <c:f>Sheet1!$J$35:$N$35</c:f>
            </c:numRef>
          </c:val>
          <c:smooth val="0"/>
        </c:ser>
        <c:axId val="898250073"/>
        <c:axId val="515417966"/>
      </c:lineChart>
      <c:catAx>
        <c:axId val="898250073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515417966"/>
      </c:catAx>
      <c:valAx>
        <c:axId val="51541796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898250073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</a:defRPr>
          </a:pPr>
        </a:p>
      </c:txPr>
    </c:legend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38100</xdr:colOff>
      <xdr:row>19</xdr:row>
      <xdr:rowOff>0</xdr:rowOff>
    </xdr:from>
    <xdr:to>
      <xdr:col>7</xdr:col>
      <xdr:colOff>800100</xdr:colOff>
      <xdr:row>43</xdr:row>
      <xdr:rowOff>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8</xdr:col>
      <xdr:colOff>152400</xdr:colOff>
      <xdr:row>37</xdr:row>
      <xdr:rowOff>19050</xdr:rowOff>
    </xdr:from>
    <xdr:to>
      <xdr:col>11</xdr:col>
      <xdr:colOff>38100</xdr:colOff>
      <xdr:row>51</xdr:row>
      <xdr:rowOff>95250</xdr:rowOff>
    </xdr:to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2" width="6.63"/>
    <col customWidth="1" min="3" max="3" width="27.38"/>
    <col customWidth="1" min="4" max="4" width="9.75"/>
    <col customWidth="1" min="5" max="6" width="17.25"/>
    <col customWidth="1" min="7" max="7" width="17.38"/>
    <col customWidth="1" min="8" max="8" width="17.25"/>
    <col customWidth="1" min="9" max="9" width="27.0"/>
    <col customWidth="1" min="10" max="12" width="17.25"/>
    <col customWidth="1" min="13" max="13" width="17.63"/>
    <col customWidth="1" min="14" max="14" width="19.75"/>
    <col customWidth="1" min="15" max="24" width="6.63"/>
    <col customWidth="1" min="25" max="26" width="11.0"/>
  </cols>
  <sheetData>
    <row r="1">
      <c r="C1" s="1"/>
      <c r="D1" s="1"/>
      <c r="E1" s="1"/>
      <c r="F1" s="1"/>
      <c r="G1" s="1" t="s">
        <v>0</v>
      </c>
      <c r="H1" s="1"/>
    </row>
    <row r="2">
      <c r="C2" s="1"/>
      <c r="D2" s="1"/>
      <c r="E2" s="1"/>
      <c r="F2" s="1"/>
      <c r="G2" s="1"/>
      <c r="H2" s="1"/>
    </row>
    <row r="3"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</row>
    <row r="4">
      <c r="C4" s="3" t="s">
        <v>11</v>
      </c>
      <c r="D4" s="4">
        <v>5.0</v>
      </c>
      <c r="E4" s="5">
        <v>1.0</v>
      </c>
      <c r="F4" s="6">
        <v>1.0</v>
      </c>
      <c r="G4" s="6">
        <v>1.0</v>
      </c>
      <c r="H4" s="6">
        <v>2.0</v>
      </c>
      <c r="I4" s="7">
        <v>0.0</v>
      </c>
      <c r="J4" s="7">
        <v>0.0</v>
      </c>
      <c r="K4" s="7">
        <v>0.0</v>
      </c>
      <c r="L4" s="7">
        <v>0.0</v>
      </c>
    </row>
    <row r="5">
      <c r="C5" s="8" t="s">
        <v>12</v>
      </c>
      <c r="D5" s="4">
        <v>7.0</v>
      </c>
      <c r="E5" s="9">
        <v>1.0</v>
      </c>
      <c r="F5" s="10">
        <v>2.0</v>
      </c>
      <c r="G5" s="10">
        <v>2.0</v>
      </c>
      <c r="H5" s="10">
        <v>2.0</v>
      </c>
      <c r="I5" s="7">
        <v>0.0</v>
      </c>
      <c r="J5" s="7">
        <v>0.0</v>
      </c>
      <c r="K5" s="7">
        <v>0.0</v>
      </c>
      <c r="L5" s="7">
        <v>0.0</v>
      </c>
    </row>
    <row r="6">
      <c r="C6" s="8" t="s">
        <v>13</v>
      </c>
      <c r="D6" s="4">
        <v>5.0</v>
      </c>
      <c r="E6" s="9">
        <v>0.0</v>
      </c>
      <c r="F6" s="10">
        <v>0.0</v>
      </c>
      <c r="G6" s="10">
        <v>3.0</v>
      </c>
      <c r="H6" s="10">
        <v>2.0</v>
      </c>
      <c r="I6" s="7">
        <v>0.0</v>
      </c>
      <c r="J6" s="7">
        <v>0.0</v>
      </c>
      <c r="K6" s="7">
        <v>0.0</v>
      </c>
      <c r="L6" s="7">
        <v>0.0</v>
      </c>
    </row>
    <row r="7">
      <c r="C7" s="8" t="s">
        <v>14</v>
      </c>
      <c r="D7" s="4">
        <v>5.0</v>
      </c>
      <c r="E7" s="9">
        <v>1.0</v>
      </c>
      <c r="F7" s="10">
        <v>1.0</v>
      </c>
      <c r="G7" s="10">
        <v>1.0</v>
      </c>
      <c r="H7" s="11">
        <v>0.0</v>
      </c>
      <c r="I7" s="12">
        <v>2.0</v>
      </c>
      <c r="J7" s="7">
        <v>0.0</v>
      </c>
      <c r="K7" s="7">
        <v>0.0</v>
      </c>
      <c r="L7" s="7">
        <v>0.0</v>
      </c>
    </row>
    <row r="8">
      <c r="C8" s="8" t="s">
        <v>15</v>
      </c>
      <c r="D8" s="4">
        <v>6.0</v>
      </c>
      <c r="E8" s="9">
        <v>0.0</v>
      </c>
      <c r="F8" s="10">
        <v>0.0</v>
      </c>
      <c r="G8" s="10">
        <v>3.0</v>
      </c>
      <c r="H8" s="13">
        <v>3.0</v>
      </c>
      <c r="I8" s="7">
        <v>0.0</v>
      </c>
      <c r="J8" s="7">
        <v>0.0</v>
      </c>
      <c r="K8" s="7">
        <v>0.0</v>
      </c>
      <c r="L8" s="7">
        <v>0.0</v>
      </c>
    </row>
    <row r="9">
      <c r="C9" s="8" t="s">
        <v>16</v>
      </c>
      <c r="D9" s="4">
        <v>8.0</v>
      </c>
      <c r="E9" s="9">
        <v>0.0</v>
      </c>
      <c r="F9" s="10">
        <v>0.0</v>
      </c>
      <c r="G9" s="10">
        <v>4.0</v>
      </c>
      <c r="H9" s="14">
        <v>4.0</v>
      </c>
      <c r="I9" s="7">
        <v>0.0</v>
      </c>
      <c r="J9" s="7">
        <v>0.0</v>
      </c>
      <c r="K9" s="7">
        <v>0.0</v>
      </c>
      <c r="L9" s="7">
        <v>0.0</v>
      </c>
    </row>
    <row r="10">
      <c r="C10" s="8" t="s">
        <v>17</v>
      </c>
      <c r="D10" s="4">
        <v>2.0</v>
      </c>
      <c r="E10" s="9">
        <v>0.0</v>
      </c>
      <c r="F10" s="10">
        <v>0.0</v>
      </c>
      <c r="G10" s="10">
        <v>0.0</v>
      </c>
      <c r="H10" s="11">
        <v>1.0</v>
      </c>
      <c r="I10" s="12">
        <v>1.0</v>
      </c>
      <c r="J10" s="7">
        <v>0.0</v>
      </c>
      <c r="K10" s="7">
        <v>0.0</v>
      </c>
      <c r="L10" s="7">
        <v>0.0</v>
      </c>
    </row>
    <row r="11">
      <c r="C11" s="15" t="s">
        <v>18</v>
      </c>
      <c r="D11" s="16">
        <v>8.0</v>
      </c>
      <c r="E11" s="7">
        <v>0.0</v>
      </c>
      <c r="F11" s="7">
        <v>0.0</v>
      </c>
      <c r="G11" s="7">
        <v>0.0</v>
      </c>
      <c r="H11" s="7">
        <v>0.0</v>
      </c>
      <c r="I11" s="17">
        <v>2.0</v>
      </c>
      <c r="J11" s="17">
        <v>1.0</v>
      </c>
      <c r="K11" s="17">
        <v>2.0</v>
      </c>
      <c r="L11" s="18">
        <v>3.0</v>
      </c>
    </row>
    <row r="12">
      <c r="C12" s="8" t="s">
        <v>19</v>
      </c>
      <c r="D12" s="4">
        <v>8.0</v>
      </c>
      <c r="E12" s="7">
        <v>0.0</v>
      </c>
      <c r="F12" s="7">
        <v>0.0</v>
      </c>
      <c r="G12" s="7">
        <v>0.0</v>
      </c>
      <c r="H12" s="7">
        <v>0.0</v>
      </c>
      <c r="I12" s="12">
        <v>2.0</v>
      </c>
      <c r="J12" s="12">
        <v>5.0</v>
      </c>
      <c r="K12" s="12">
        <v>1.0</v>
      </c>
      <c r="L12" s="7">
        <v>0.0</v>
      </c>
    </row>
    <row r="13">
      <c r="C13" s="8" t="s">
        <v>20</v>
      </c>
      <c r="D13" s="16">
        <v>5.0</v>
      </c>
      <c r="E13" s="7">
        <v>0.0</v>
      </c>
      <c r="F13" s="7">
        <v>0.0</v>
      </c>
      <c r="G13" s="7">
        <v>0.0</v>
      </c>
      <c r="H13" s="7">
        <v>0.0</v>
      </c>
      <c r="I13" s="12">
        <v>2.0</v>
      </c>
      <c r="J13" s="12">
        <v>3.0</v>
      </c>
      <c r="K13" s="7">
        <v>0.0</v>
      </c>
      <c r="L13" s="7">
        <v>0.0</v>
      </c>
    </row>
    <row r="14">
      <c r="C14" s="8" t="s">
        <v>21</v>
      </c>
      <c r="D14" s="4">
        <v>4.0</v>
      </c>
      <c r="E14" s="7">
        <v>0.0</v>
      </c>
      <c r="F14" s="7">
        <v>0.0</v>
      </c>
      <c r="G14" s="7">
        <v>0.0</v>
      </c>
      <c r="H14" s="7">
        <v>0.0</v>
      </c>
      <c r="I14" s="7">
        <v>0.0</v>
      </c>
      <c r="J14" s="7">
        <v>0.0</v>
      </c>
      <c r="K14" s="7">
        <v>0.0</v>
      </c>
      <c r="L14" s="7">
        <v>0.0</v>
      </c>
    </row>
    <row r="15">
      <c r="C15" s="8" t="s">
        <v>22</v>
      </c>
      <c r="D15" s="4">
        <v>4.0</v>
      </c>
      <c r="E15" s="7">
        <v>0.0</v>
      </c>
      <c r="F15" s="7">
        <v>0.0</v>
      </c>
      <c r="G15" s="7">
        <v>0.0</v>
      </c>
      <c r="H15" s="7">
        <v>0.0</v>
      </c>
      <c r="I15" s="7">
        <v>0.0</v>
      </c>
      <c r="J15" s="7">
        <v>0.0</v>
      </c>
      <c r="K15" s="12">
        <v>4.0</v>
      </c>
      <c r="L15" s="7">
        <v>0.0</v>
      </c>
    </row>
    <row r="16">
      <c r="C16" s="3" t="s">
        <v>23</v>
      </c>
      <c r="D16" s="4">
        <v>4.0</v>
      </c>
      <c r="E16" s="7">
        <v>0.0</v>
      </c>
      <c r="F16" s="7">
        <v>0.0</v>
      </c>
      <c r="G16" s="7">
        <v>0.0</v>
      </c>
      <c r="H16" s="7">
        <v>0.0</v>
      </c>
      <c r="I16" s="7">
        <v>0.0</v>
      </c>
      <c r="J16" s="7">
        <v>0.0</v>
      </c>
      <c r="K16" s="7">
        <v>0.0</v>
      </c>
      <c r="L16" s="7">
        <v>0.0</v>
      </c>
    </row>
    <row r="17">
      <c r="C17" s="19" t="s">
        <v>24</v>
      </c>
      <c r="D17" s="1">
        <f>SUM(D4:D16)</f>
        <v>71</v>
      </c>
      <c r="E17" s="1">
        <f>D17-SUM(E4:E16)</f>
        <v>68</v>
      </c>
      <c r="F17" s="3">
        <f>E17-SUM(E4:F16)</f>
        <v>61</v>
      </c>
      <c r="G17" s="1">
        <f t="shared" ref="G17:L17" si="1">F17-SUM(G4:G16)</f>
        <v>47</v>
      </c>
      <c r="H17" s="3">
        <f t="shared" si="1"/>
        <v>33</v>
      </c>
      <c r="I17" s="1">
        <f t="shared" si="1"/>
        <v>24</v>
      </c>
      <c r="J17" s="1">
        <f t="shared" si="1"/>
        <v>15</v>
      </c>
      <c r="K17" s="1">
        <f t="shared" si="1"/>
        <v>8</v>
      </c>
      <c r="L17" s="3">
        <f t="shared" si="1"/>
        <v>5</v>
      </c>
    </row>
    <row r="18">
      <c r="C18" s="19" t="s">
        <v>25</v>
      </c>
      <c r="D18" s="1">
        <f>SUM(D4:D16)</f>
        <v>71</v>
      </c>
      <c r="E18" s="1">
        <f t="shared" ref="E18:L18" si="2">D18-($D$18/8)</f>
        <v>62.125</v>
      </c>
      <c r="F18" s="1">
        <f t="shared" si="2"/>
        <v>53.25</v>
      </c>
      <c r="G18" s="1">
        <f t="shared" si="2"/>
        <v>44.375</v>
      </c>
      <c r="H18" s="1">
        <f t="shared" si="2"/>
        <v>35.5</v>
      </c>
      <c r="I18" s="1">
        <f t="shared" si="2"/>
        <v>26.625</v>
      </c>
      <c r="J18" s="1">
        <f t="shared" si="2"/>
        <v>17.75</v>
      </c>
      <c r="K18" s="1">
        <f t="shared" si="2"/>
        <v>8.875</v>
      </c>
      <c r="L18" s="1">
        <f t="shared" si="2"/>
        <v>0</v>
      </c>
    </row>
    <row r="19">
      <c r="C19" s="1"/>
      <c r="D19" s="1"/>
      <c r="E19" s="1"/>
      <c r="F19" s="1"/>
      <c r="G19" s="1"/>
      <c r="H19" s="1"/>
    </row>
    <row r="20">
      <c r="C20" s="1"/>
      <c r="D20" s="1"/>
      <c r="E20" s="1"/>
      <c r="F20" s="1"/>
      <c r="G20" s="1"/>
      <c r="H20" s="1"/>
    </row>
    <row r="21">
      <c r="C21" s="1"/>
      <c r="D21" s="1"/>
      <c r="E21" s="1"/>
      <c r="F21" s="1"/>
      <c r="G21" s="1"/>
      <c r="H21" s="1"/>
    </row>
    <row r="22">
      <c r="C22" s="1"/>
      <c r="D22" s="1"/>
      <c r="E22" s="1"/>
      <c r="F22" s="1"/>
      <c r="G22" s="1"/>
      <c r="H22" s="1"/>
    </row>
    <row r="23">
      <c r="C23" s="1"/>
      <c r="D23" s="1"/>
      <c r="E23" s="1"/>
      <c r="F23" s="1"/>
      <c r="G23" s="1"/>
      <c r="H23" s="1"/>
    </row>
    <row r="24">
      <c r="C24" s="1"/>
      <c r="D24" s="1"/>
      <c r="E24" s="1"/>
      <c r="F24" s="1"/>
      <c r="G24" s="1"/>
      <c r="H24" s="1"/>
    </row>
    <row r="25">
      <c r="C25" s="1"/>
      <c r="D25" s="1"/>
      <c r="E25" s="1"/>
      <c r="F25" s="1"/>
      <c r="G25" s="1"/>
      <c r="H25" s="1"/>
    </row>
    <row r="26">
      <c r="C26" s="1"/>
      <c r="D26" s="1"/>
      <c r="E26" s="1"/>
      <c r="F26" s="1"/>
      <c r="G26" s="1"/>
      <c r="H26" s="1"/>
      <c r="I26" s="2" t="s">
        <v>26</v>
      </c>
      <c r="J26" s="2" t="s">
        <v>27</v>
      </c>
      <c r="K26" s="2" t="s">
        <v>7</v>
      </c>
      <c r="L26" s="2" t="s">
        <v>8</v>
      </c>
      <c r="M26" s="2" t="s">
        <v>9</v>
      </c>
      <c r="N26" s="2" t="s">
        <v>10</v>
      </c>
    </row>
    <row r="27">
      <c r="C27" s="1"/>
      <c r="D27" s="1"/>
      <c r="E27" s="1"/>
      <c r="F27" s="1"/>
      <c r="G27" s="1"/>
      <c r="H27" s="1"/>
      <c r="I27" s="8" t="s">
        <v>19</v>
      </c>
      <c r="J27" s="4">
        <v>8.0</v>
      </c>
      <c r="K27" s="12">
        <v>2.0</v>
      </c>
      <c r="L27" s="12">
        <v>5.0</v>
      </c>
      <c r="M27" s="12">
        <v>1.0</v>
      </c>
      <c r="N27" s="7">
        <v>0.0</v>
      </c>
    </row>
    <row r="28">
      <c r="C28" s="1"/>
      <c r="D28" s="1"/>
      <c r="E28" s="1"/>
      <c r="F28" s="1"/>
      <c r="G28" s="1"/>
      <c r="H28" s="1"/>
      <c r="I28" s="8" t="s">
        <v>20</v>
      </c>
      <c r="J28" s="16">
        <v>5.0</v>
      </c>
      <c r="K28" s="12">
        <v>2.0</v>
      </c>
      <c r="L28" s="12">
        <v>3.0</v>
      </c>
      <c r="M28" s="7">
        <v>0.0</v>
      </c>
      <c r="N28" s="7">
        <v>0.0</v>
      </c>
    </row>
    <row r="29">
      <c r="C29" s="1"/>
      <c r="D29" s="1"/>
      <c r="E29" s="1"/>
      <c r="F29" s="1"/>
      <c r="G29" s="1"/>
      <c r="H29" s="1"/>
      <c r="I29" s="8" t="s">
        <v>21</v>
      </c>
      <c r="J29" s="4">
        <v>4.0</v>
      </c>
      <c r="K29" s="7">
        <v>0.0</v>
      </c>
      <c r="L29" s="7">
        <v>0.0</v>
      </c>
      <c r="M29" s="7">
        <v>0.0</v>
      </c>
      <c r="N29" s="7">
        <v>0.0</v>
      </c>
    </row>
    <row r="30">
      <c r="C30" s="1"/>
      <c r="D30" s="1"/>
      <c r="E30" s="1"/>
      <c r="F30" s="1"/>
      <c r="G30" s="1"/>
      <c r="H30" s="1"/>
      <c r="I30" s="15" t="s">
        <v>18</v>
      </c>
      <c r="J30" s="20">
        <v>8.0</v>
      </c>
      <c r="K30" s="17">
        <v>2.0</v>
      </c>
      <c r="L30" s="17">
        <v>1.0</v>
      </c>
      <c r="M30" s="17">
        <v>2.0</v>
      </c>
      <c r="N30" s="18">
        <v>3.0</v>
      </c>
    </row>
    <row r="31">
      <c r="C31" s="1"/>
      <c r="D31" s="1"/>
      <c r="E31" s="1"/>
      <c r="F31" s="1"/>
      <c r="G31" s="1"/>
      <c r="H31" s="1"/>
      <c r="I31" s="8" t="s">
        <v>22</v>
      </c>
      <c r="J31" s="4">
        <v>4.0</v>
      </c>
      <c r="K31" s="7">
        <v>0.0</v>
      </c>
      <c r="L31" s="7">
        <v>0.0</v>
      </c>
      <c r="M31" s="12">
        <v>4.0</v>
      </c>
      <c r="N31" s="7">
        <v>0.0</v>
      </c>
    </row>
    <row r="32">
      <c r="C32" s="1"/>
      <c r="D32" s="1"/>
      <c r="E32" s="1"/>
      <c r="F32" s="1"/>
      <c r="G32" s="1"/>
      <c r="H32" s="1"/>
      <c r="I32" s="3" t="s">
        <v>23</v>
      </c>
      <c r="J32" s="4">
        <v>4.0</v>
      </c>
      <c r="K32" s="7">
        <v>0.0</v>
      </c>
      <c r="L32" s="7">
        <v>0.0</v>
      </c>
      <c r="M32" s="7">
        <v>0.0</v>
      </c>
      <c r="N32" s="7">
        <v>0.0</v>
      </c>
    </row>
    <row r="33">
      <c r="C33" s="1"/>
      <c r="D33" s="1"/>
      <c r="E33" s="1"/>
      <c r="F33" s="1"/>
      <c r="G33" s="1"/>
      <c r="H33" s="1"/>
      <c r="I33" s="21" t="s">
        <v>28</v>
      </c>
      <c r="J33" s="21">
        <v>6.0</v>
      </c>
      <c r="K33" s="21">
        <v>0.0</v>
      </c>
      <c r="L33" s="21">
        <v>0.0</v>
      </c>
      <c r="M33" s="21">
        <v>4.0</v>
      </c>
      <c r="N33" s="21">
        <v>2.0</v>
      </c>
    </row>
    <row r="34">
      <c r="C34" s="1"/>
      <c r="D34" s="1"/>
      <c r="E34" s="1"/>
      <c r="F34" s="1"/>
      <c r="G34" s="1"/>
      <c r="H34" s="1"/>
      <c r="I34" s="19" t="s">
        <v>24</v>
      </c>
      <c r="J34" s="1">
        <f>SUM(J27:J32)</f>
        <v>33</v>
      </c>
      <c r="K34" s="1">
        <f t="shared" ref="K34:N34" si="3">J34-SUM(K27:K32)</f>
        <v>27</v>
      </c>
      <c r="L34" s="1">
        <f t="shared" si="3"/>
        <v>18</v>
      </c>
      <c r="M34" s="1">
        <f t="shared" si="3"/>
        <v>11</v>
      </c>
      <c r="N34" s="3">
        <f t="shared" si="3"/>
        <v>8</v>
      </c>
    </row>
    <row r="35">
      <c r="C35" s="1"/>
      <c r="D35" s="1"/>
      <c r="E35" s="1"/>
      <c r="F35" s="1"/>
      <c r="G35" s="1"/>
      <c r="H35" s="1"/>
      <c r="I35" s="19" t="s">
        <v>25</v>
      </c>
      <c r="J35" s="1">
        <f>SUM(J27:J32)</f>
        <v>33</v>
      </c>
      <c r="K35" s="1">
        <f t="shared" ref="K35:N35" si="4">J35-($J$35/4)</f>
        <v>24.75</v>
      </c>
      <c r="L35" s="1">
        <f t="shared" si="4"/>
        <v>16.5</v>
      </c>
      <c r="M35" s="1">
        <f t="shared" si="4"/>
        <v>8.25</v>
      </c>
      <c r="N35" s="1">
        <f t="shared" si="4"/>
        <v>0</v>
      </c>
    </row>
    <row r="36">
      <c r="C36" s="1"/>
      <c r="D36" s="1"/>
      <c r="E36" s="1"/>
      <c r="F36" s="1"/>
      <c r="G36" s="1"/>
      <c r="H36" s="1"/>
    </row>
  </sheetData>
  <conditionalFormatting sqref="H1:H997 L3:L18 N26:N32 N34:N35">
    <cfRule type="notContainsBlanks" dxfId="0" priority="1">
      <formula>LEN(TRIM(H1))&gt;0</formula>
    </cfRule>
  </conditionalFormatting>
  <drawing r:id="rId1"/>
</worksheet>
</file>