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brusso/Developer/Parallel Programming/assignment4/"/>
    </mc:Choice>
  </mc:AlternateContent>
  <bookViews>
    <workbookView xWindow="8440" yWindow="2980" windowWidth="30020" windowHeight="22360" tabRatio="500" activeTab="3"/>
  </bookViews>
  <sheets>
    <sheet name="1 File" sheetId="1" r:id="rId1"/>
    <sheet name="16 Files" sheetId="2" r:id="rId2"/>
    <sheet name="64 Files" sheetId="3" r:id="rId3"/>
    <sheet name="128 File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5" i="3"/>
  <c r="D14" i="3"/>
  <c r="D12" i="3"/>
  <c r="K13" i="3"/>
  <c r="K14" i="3"/>
  <c r="K15" i="3"/>
  <c r="K16" i="3"/>
  <c r="K12" i="3"/>
  <c r="J12" i="3"/>
  <c r="B1" i="4"/>
  <c r="M16" i="4"/>
  <c r="L16" i="4"/>
  <c r="K16" i="4"/>
  <c r="J16" i="4"/>
  <c r="I16" i="4"/>
  <c r="F16" i="4"/>
  <c r="E16" i="4"/>
  <c r="D16" i="4"/>
  <c r="C16" i="4"/>
  <c r="B16" i="4"/>
  <c r="M15" i="4"/>
  <c r="L15" i="4"/>
  <c r="K15" i="4"/>
  <c r="J15" i="4"/>
  <c r="I15" i="4"/>
  <c r="F15" i="4"/>
  <c r="E15" i="4"/>
  <c r="D15" i="4"/>
  <c r="C15" i="4"/>
  <c r="B15" i="4"/>
  <c r="M14" i="4"/>
  <c r="L14" i="4"/>
  <c r="K14" i="4"/>
  <c r="J14" i="4"/>
  <c r="I14" i="4"/>
  <c r="F14" i="4"/>
  <c r="E14" i="4"/>
  <c r="D14" i="4"/>
  <c r="C14" i="4"/>
  <c r="B14" i="4"/>
  <c r="M13" i="4"/>
  <c r="L13" i="4"/>
  <c r="K13" i="4"/>
  <c r="J13" i="4"/>
  <c r="I13" i="4"/>
  <c r="F13" i="4"/>
  <c r="E13" i="4"/>
  <c r="D13" i="4"/>
  <c r="C13" i="4"/>
  <c r="B13" i="4"/>
  <c r="M12" i="4"/>
  <c r="L12" i="4"/>
  <c r="K12" i="4"/>
  <c r="J12" i="4"/>
  <c r="I12" i="4"/>
  <c r="F12" i="4"/>
  <c r="E12" i="4"/>
  <c r="D12" i="4"/>
  <c r="C12" i="4"/>
  <c r="B12" i="4"/>
  <c r="B1" i="3"/>
  <c r="M16" i="3"/>
  <c r="L16" i="3"/>
  <c r="J16" i="3"/>
  <c r="I16" i="3"/>
  <c r="F16" i="3"/>
  <c r="E16" i="3"/>
  <c r="D16" i="3"/>
  <c r="C16" i="3"/>
  <c r="B16" i="3"/>
  <c r="M15" i="3"/>
  <c r="L15" i="3"/>
  <c r="J15" i="3"/>
  <c r="I15" i="3"/>
  <c r="F15" i="3"/>
  <c r="E15" i="3"/>
  <c r="C15" i="3"/>
  <c r="B15" i="3"/>
  <c r="M14" i="3"/>
  <c r="L14" i="3"/>
  <c r="J14" i="3"/>
  <c r="I14" i="3"/>
  <c r="F14" i="3"/>
  <c r="E14" i="3"/>
  <c r="C14" i="3"/>
  <c r="B14" i="3"/>
  <c r="M13" i="3"/>
  <c r="L13" i="3"/>
  <c r="J13" i="3"/>
  <c r="I13" i="3"/>
  <c r="F13" i="3"/>
  <c r="E13" i="3"/>
  <c r="C13" i="3"/>
  <c r="B13" i="3"/>
  <c r="M12" i="3"/>
  <c r="L12" i="3"/>
  <c r="I12" i="3"/>
  <c r="F12" i="3"/>
  <c r="E12" i="3"/>
  <c r="C12" i="3"/>
  <c r="B12" i="3"/>
  <c r="B1" i="2"/>
  <c r="M16" i="2"/>
  <c r="L16" i="2"/>
  <c r="K16" i="2"/>
  <c r="J16" i="2"/>
  <c r="I16" i="2"/>
  <c r="F16" i="2"/>
  <c r="E16" i="2"/>
  <c r="D16" i="2"/>
  <c r="C16" i="2"/>
  <c r="B16" i="2"/>
  <c r="M15" i="2"/>
  <c r="L15" i="2"/>
  <c r="K15" i="2"/>
  <c r="J15" i="2"/>
  <c r="I15" i="2"/>
  <c r="F15" i="2"/>
  <c r="E15" i="2"/>
  <c r="D15" i="2"/>
  <c r="C15" i="2"/>
  <c r="B15" i="2"/>
  <c r="M14" i="2"/>
  <c r="L14" i="2"/>
  <c r="K14" i="2"/>
  <c r="J14" i="2"/>
  <c r="I14" i="2"/>
  <c r="F14" i="2"/>
  <c r="E14" i="2"/>
  <c r="D14" i="2"/>
  <c r="C14" i="2"/>
  <c r="B14" i="2"/>
  <c r="M13" i="2"/>
  <c r="L13" i="2"/>
  <c r="K13" i="2"/>
  <c r="J13" i="2"/>
  <c r="I13" i="2"/>
  <c r="F13" i="2"/>
  <c r="E13" i="2"/>
  <c r="D13" i="2"/>
  <c r="C13" i="2"/>
  <c r="B13" i="2"/>
  <c r="M12" i="2"/>
  <c r="L12" i="2"/>
  <c r="K12" i="2"/>
  <c r="J12" i="2"/>
  <c r="I12" i="2"/>
  <c r="F12" i="2"/>
  <c r="E12" i="2"/>
  <c r="D12" i="2"/>
  <c r="C12" i="2"/>
  <c r="B12" i="2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B1" i="1"/>
  <c r="M13" i="1"/>
  <c r="M14" i="1"/>
  <c r="M15" i="1"/>
  <c r="M16" i="1"/>
  <c r="M12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6" i="1"/>
  <c r="C15" i="1"/>
  <c r="C14" i="1"/>
  <c r="C13" i="1"/>
  <c r="B14" i="1"/>
  <c r="B13" i="1"/>
  <c r="C12" i="1"/>
  <c r="B16" i="1"/>
  <c r="B15" i="1"/>
  <c r="B12" i="1"/>
</calcChain>
</file>

<file path=xl/sharedStrings.xml><?xml version="1.0" encoding="utf-8"?>
<sst xmlns="http://schemas.openxmlformats.org/spreadsheetml/2006/main" count="32" uniqueCount="5">
  <si>
    <t>Read</t>
  </si>
  <si>
    <t>Write</t>
  </si>
  <si>
    <t>Block Size</t>
  </si>
  <si>
    <t>Clock Rate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</si>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</sst>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Read Operations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File'!$B$12:$F$12</c:f>
              <c:numCache>
                <c:formatCode>General</c:formatCode>
                <c:ptCount val="5"/>
                <c:pt idx="0">
                  <c:v>20.25505263553934</c:v>
                </c:pt>
                <c:pt idx="1">
                  <c:v>26.47050128164377</c:v>
                </c:pt>
                <c:pt idx="2">
                  <c:v>28.6101485758096</c:v>
                </c:pt>
                <c:pt idx="3">
                  <c:v>32.87782341904623</c:v>
                </c:pt>
                <c:pt idx="4">
                  <c:v>31.90997565645295</c:v>
                </c:pt>
              </c:numCache>
            </c:numRef>
          </c:val>
        </c:ser>
        <c:ser>
          <c:idx val="1"/>
          <c:order val="1"/>
          <c:tx>
            <c:strRef>
              <c:f>'1 File'!$A$13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File'!$B$13:$F$13</c:f>
              <c:numCache>
                <c:formatCode>General</c:formatCode>
                <c:ptCount val="5"/>
                <c:pt idx="0">
                  <c:v>39.26323809764998</c:v>
                </c:pt>
                <c:pt idx="1">
                  <c:v>50.95894868121745</c:v>
                </c:pt>
                <c:pt idx="2">
                  <c:v>58.35214331388514</c:v>
                </c:pt>
                <c:pt idx="3">
                  <c:v>62.46631485670674</c:v>
                </c:pt>
                <c:pt idx="4">
                  <c:v>64.7386943985654</c:v>
                </c:pt>
              </c:numCache>
            </c:numRef>
          </c:val>
        </c:ser>
        <c:ser>
          <c:idx val="2"/>
          <c:order val="2"/>
          <c:tx>
            <c:strRef>
              <c:f>'1 File'!$A$14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File'!$B$14:$F$14</c:f>
              <c:numCache>
                <c:formatCode>General</c:formatCode>
                <c:ptCount val="5"/>
                <c:pt idx="0">
                  <c:v>77.01209809521886</c:v>
                </c:pt>
                <c:pt idx="1">
                  <c:v>105.2209968104557</c:v>
                </c:pt>
                <c:pt idx="2">
                  <c:v>119.5501298725364</c:v>
                </c:pt>
                <c:pt idx="3">
                  <c:v>126.0016993593252</c:v>
                </c:pt>
                <c:pt idx="4">
                  <c:v>125.8926124311883</c:v>
                </c:pt>
              </c:numCache>
            </c:numRef>
          </c:val>
        </c:ser>
        <c:ser>
          <c:idx val="3"/>
          <c:order val="3"/>
          <c:tx>
            <c:strRef>
              <c:f>'1 File'!$A$15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File'!$B$15:$F$15</c:f>
              <c:numCache>
                <c:formatCode>General</c:formatCode>
                <c:ptCount val="5"/>
                <c:pt idx="0">
                  <c:v>155.5261729893321</c:v>
                </c:pt>
                <c:pt idx="1">
                  <c:v>226.7790841296365</c:v>
                </c:pt>
                <c:pt idx="2">
                  <c:v>224.353349233559</c:v>
                </c:pt>
                <c:pt idx="3">
                  <c:v>252.9769394868636</c:v>
                </c:pt>
                <c:pt idx="4">
                  <c:v>251.78876801927</c:v>
                </c:pt>
              </c:numCache>
            </c:numRef>
          </c:val>
        </c:ser>
        <c:ser>
          <c:idx val="4"/>
          <c:order val="4"/>
          <c:tx>
            <c:strRef>
              <c:f>'1 File'!$A$16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File'!$B$11:$F$11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File'!$B$16:$F$16</c:f>
              <c:numCache>
                <c:formatCode>General</c:formatCode>
                <c:ptCount val="5"/>
                <c:pt idx="0">
                  <c:v>352.0665661058201</c:v>
                </c:pt>
                <c:pt idx="1">
                  <c:v>407.5606577621455</c:v>
                </c:pt>
                <c:pt idx="2">
                  <c:v>438.105978863098</c:v>
                </c:pt>
                <c:pt idx="3">
                  <c:v>487.7980509209527</c:v>
                </c:pt>
                <c:pt idx="4">
                  <c:v>470.6199361751584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3668256"/>
        <c:axId val="1723672224"/>
        <c:axId val="1723674704"/>
      </c:surface3DChart>
      <c:catAx>
        <c:axId val="17236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2224"/>
        <c:crosses val="autoZero"/>
        <c:auto val="1"/>
        <c:lblAlgn val="ctr"/>
        <c:lblOffset val="100"/>
        <c:noMultiLvlLbl val="0"/>
      </c:catAx>
      <c:valAx>
        <c:axId val="1723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8256"/>
        <c:crosses val="autoZero"/>
        <c:crossBetween val="midCat"/>
      </c:valAx>
      <c:serAx>
        <c:axId val="172367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22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File Write Operations</a:t>
            </a:r>
          </a:p>
        </c:rich>
      </c:tx>
      <c:layout>
        <c:manualLayout>
          <c:xMode val="edge"/>
          <c:yMode val="edge"/>
          <c:x val="0.353089219825783"/>
          <c:y val="0.042823982939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 File'!$H$12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File'!$I$12:$M$12</c:f>
              <c:numCache>
                <c:formatCode>General</c:formatCode>
                <c:ptCount val="5"/>
                <c:pt idx="0">
                  <c:v>17.22981602433195</c:v>
                </c:pt>
                <c:pt idx="1">
                  <c:v>21.61301613638591</c:v>
                </c:pt>
                <c:pt idx="2">
                  <c:v>25.50299964687909</c:v>
                </c:pt>
                <c:pt idx="3">
                  <c:v>29.23159624603091</c:v>
                </c:pt>
                <c:pt idx="4">
                  <c:v>28.51261913056764</c:v>
                </c:pt>
              </c:numCache>
            </c:numRef>
          </c:val>
        </c:ser>
        <c:ser>
          <c:idx val="1"/>
          <c:order val="1"/>
          <c:tx>
            <c:strRef>
              <c:f>'1 File'!$H$13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File'!$I$13:$M$13</c:f>
              <c:numCache>
                <c:formatCode>General</c:formatCode>
                <c:ptCount val="5"/>
                <c:pt idx="0">
                  <c:v>30.80878272901233</c:v>
                </c:pt>
                <c:pt idx="1">
                  <c:v>46.11873383322198</c:v>
                </c:pt>
                <c:pt idx="2">
                  <c:v>51.97745971470741</c:v>
                </c:pt>
                <c:pt idx="3">
                  <c:v>57.60674160175617</c:v>
                </c:pt>
                <c:pt idx="4">
                  <c:v>59.1652711173899</c:v>
                </c:pt>
              </c:numCache>
            </c:numRef>
          </c:val>
        </c:ser>
        <c:ser>
          <c:idx val="2"/>
          <c:order val="2"/>
          <c:tx>
            <c:strRef>
              <c:f>'1 File'!$H$14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File'!$I$14:$M$14</c:f>
              <c:numCache>
                <c:formatCode>General</c:formatCode>
                <c:ptCount val="5"/>
                <c:pt idx="0">
                  <c:v>70.13799475122316</c:v>
                </c:pt>
                <c:pt idx="1">
                  <c:v>93.18799539429982</c:v>
                </c:pt>
                <c:pt idx="2">
                  <c:v>102.7165221957444</c:v>
                </c:pt>
                <c:pt idx="3">
                  <c:v>115.3875245162994</c:v>
                </c:pt>
                <c:pt idx="4">
                  <c:v>116.8882857148949</c:v>
                </c:pt>
              </c:numCache>
            </c:numRef>
          </c:val>
        </c:ser>
        <c:ser>
          <c:idx val="3"/>
          <c:order val="3"/>
          <c:tx>
            <c:strRef>
              <c:f>'1 File'!$H$15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File'!$I$15:$M$15</c:f>
              <c:numCache>
                <c:formatCode>General</c:formatCode>
                <c:ptCount val="5"/>
                <c:pt idx="0">
                  <c:v>133.4849499890292</c:v>
                </c:pt>
                <c:pt idx="1">
                  <c:v>184.8371714483176</c:v>
                </c:pt>
                <c:pt idx="2">
                  <c:v>206.4903681478863</c:v>
                </c:pt>
                <c:pt idx="3">
                  <c:v>227.2372759175275</c:v>
                </c:pt>
                <c:pt idx="4">
                  <c:v>230.461966728845</c:v>
                </c:pt>
              </c:numCache>
            </c:numRef>
          </c:val>
        </c:ser>
        <c:ser>
          <c:idx val="4"/>
          <c:order val="4"/>
          <c:tx>
            <c:strRef>
              <c:f>'1 File'!$H$16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 File'!$I$11:$M$11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 File'!$I$16:$M$16</c:f>
              <c:numCache>
                <c:formatCode>General</c:formatCode>
                <c:ptCount val="5"/>
                <c:pt idx="0">
                  <c:v>261.0815875881813</c:v>
                </c:pt>
                <c:pt idx="1">
                  <c:v>365.0637785672567</c:v>
                </c:pt>
                <c:pt idx="2">
                  <c:v>402.9362246001143</c:v>
                </c:pt>
                <c:pt idx="3">
                  <c:v>457.9188107891414</c:v>
                </c:pt>
                <c:pt idx="4">
                  <c:v>452.9336927742578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4529440"/>
        <c:axId val="1724532944"/>
        <c:axId val="1724535424"/>
      </c:surface3DChart>
      <c:catAx>
        <c:axId val="17245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32944"/>
        <c:crosses val="autoZero"/>
        <c:auto val="1"/>
        <c:lblAlgn val="ctr"/>
        <c:lblOffset val="100"/>
        <c:noMultiLvlLbl val="0"/>
      </c:catAx>
      <c:valAx>
        <c:axId val="1724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9440"/>
        <c:crosses val="autoZero"/>
        <c:crossBetween val="midCat"/>
      </c:valAx>
      <c:serAx>
        <c:axId val="1724535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329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Files'!$B$12:$F$12</c:f>
              <c:numCache>
                <c:formatCode>General</c:formatCode>
                <c:ptCount val="5"/>
                <c:pt idx="0">
                  <c:v>815.708350616685</c:v>
                </c:pt>
                <c:pt idx="1">
                  <c:v>2055.81802926714</c:v>
                </c:pt>
                <c:pt idx="2">
                  <c:v>2934.024280770078</c:v>
                </c:pt>
                <c:pt idx="3">
                  <c:v>4483.097343935567</c:v>
                </c:pt>
                <c:pt idx="4">
                  <c:v>5792.087149191268</c:v>
                </c:pt>
              </c:numCache>
            </c:numRef>
          </c:val>
        </c:ser>
        <c:ser>
          <c:idx val="1"/>
          <c:order val="1"/>
          <c:tx>
            <c:strRef>
              <c:f>'16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Files'!$B$13:$F$13</c:f>
              <c:numCache>
                <c:formatCode>General</c:formatCode>
                <c:ptCount val="5"/>
                <c:pt idx="0">
                  <c:v>1730.346107072736</c:v>
                </c:pt>
                <c:pt idx="1">
                  <c:v>4027.285805225513</c:v>
                </c:pt>
                <c:pt idx="2">
                  <c:v>5824.635580594157</c:v>
                </c:pt>
                <c:pt idx="3">
                  <c:v>6791.027129921268</c:v>
                </c:pt>
                <c:pt idx="4">
                  <c:v>11390.09585004805</c:v>
                </c:pt>
              </c:numCache>
            </c:numRef>
          </c:val>
        </c:ser>
        <c:ser>
          <c:idx val="2"/>
          <c:order val="2"/>
          <c:tx>
            <c:strRef>
              <c:f>'16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Files'!$B$14:$F$14</c:f>
              <c:numCache>
                <c:formatCode>General</c:formatCode>
                <c:ptCount val="5"/>
                <c:pt idx="0">
                  <c:v>3275.508034814812</c:v>
                </c:pt>
                <c:pt idx="1">
                  <c:v>8270.186341674187</c:v>
                </c:pt>
                <c:pt idx="2">
                  <c:v>6725.107235578338</c:v>
                </c:pt>
                <c:pt idx="3">
                  <c:v>13621.08088398022</c:v>
                </c:pt>
                <c:pt idx="4">
                  <c:v>23048.67191875523</c:v>
                </c:pt>
              </c:numCache>
            </c:numRef>
          </c:val>
        </c:ser>
        <c:ser>
          <c:idx val="3"/>
          <c:order val="3"/>
          <c:tx>
            <c:strRef>
              <c:f>'16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Files'!$B$15:$F$15</c:f>
              <c:numCache>
                <c:formatCode>General</c:formatCode>
                <c:ptCount val="5"/>
                <c:pt idx="0">
                  <c:v>3433.80142239188</c:v>
                </c:pt>
                <c:pt idx="1">
                  <c:v>10804.27486328477</c:v>
                </c:pt>
                <c:pt idx="2">
                  <c:v>23251.39543851445</c:v>
                </c:pt>
                <c:pt idx="3">
                  <c:v>27140.9674416398</c:v>
                </c:pt>
                <c:pt idx="4">
                  <c:v>44679.51853673704</c:v>
                </c:pt>
              </c:numCache>
            </c:numRef>
          </c:val>
        </c:ser>
        <c:ser>
          <c:idx val="4"/>
          <c:order val="4"/>
          <c:tx>
            <c:strRef>
              <c:f>'16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Files'!$B$16:$F$16</c:f>
              <c:numCache>
                <c:formatCode>General</c:formatCode>
                <c:ptCount val="5"/>
                <c:pt idx="0">
                  <c:v>14043.67541911765</c:v>
                </c:pt>
                <c:pt idx="1">
                  <c:v>19265.21546351492</c:v>
                </c:pt>
                <c:pt idx="2">
                  <c:v>36690.39718429866</c:v>
                </c:pt>
                <c:pt idx="3">
                  <c:v>50727.26155299913</c:v>
                </c:pt>
                <c:pt idx="4">
                  <c:v>88856.90532018517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4584144"/>
        <c:axId val="1724587920"/>
        <c:axId val="1724590400"/>
      </c:surface3DChart>
      <c:catAx>
        <c:axId val="17245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87920"/>
        <c:crosses val="autoZero"/>
        <c:auto val="1"/>
        <c:lblAlgn val="ctr"/>
        <c:lblOffset val="100"/>
        <c:noMultiLvlLbl val="0"/>
      </c:catAx>
      <c:valAx>
        <c:axId val="17245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84144"/>
        <c:crosses val="autoZero"/>
        <c:crossBetween val="midCat"/>
      </c:valAx>
      <c:serAx>
        <c:axId val="172459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879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'16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Files'!$I$12:$M$12</c:f>
              <c:numCache>
                <c:formatCode>General</c:formatCode>
                <c:ptCount val="5"/>
                <c:pt idx="0">
                  <c:v>77.85096545688801</c:v>
                </c:pt>
                <c:pt idx="1">
                  <c:v>1879.286525934044</c:v>
                </c:pt>
                <c:pt idx="2">
                  <c:v>2688.123633526215</c:v>
                </c:pt>
                <c:pt idx="3">
                  <c:v>2808.753535251077</c:v>
                </c:pt>
                <c:pt idx="4">
                  <c:v>3764.131367964187</c:v>
                </c:pt>
              </c:numCache>
            </c:numRef>
          </c:val>
        </c:ser>
        <c:ser>
          <c:idx val="1"/>
          <c:order val="1"/>
          <c:tx>
            <c:strRef>
              <c:f>'16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Files'!$I$13:$M$13</c:f>
              <c:numCache>
                <c:formatCode>General</c:formatCode>
                <c:ptCount val="5"/>
                <c:pt idx="0">
                  <c:v>1416.09493677468</c:v>
                </c:pt>
                <c:pt idx="1">
                  <c:v>3406.298192133846</c:v>
                </c:pt>
                <c:pt idx="2">
                  <c:v>5013.440819415568</c:v>
                </c:pt>
                <c:pt idx="3">
                  <c:v>5470.281254724394</c:v>
                </c:pt>
                <c:pt idx="4">
                  <c:v>6756.799445968839</c:v>
                </c:pt>
              </c:numCache>
            </c:numRef>
          </c:val>
        </c:ser>
        <c:ser>
          <c:idx val="2"/>
          <c:order val="2"/>
          <c:tx>
            <c:strRef>
              <c:f>'16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Files'!$I$14:$M$14</c:f>
              <c:numCache>
                <c:formatCode>General</c:formatCode>
                <c:ptCount val="5"/>
                <c:pt idx="0">
                  <c:v>3226.062146306707</c:v>
                </c:pt>
                <c:pt idx="1">
                  <c:v>7512.940746962395</c:v>
                </c:pt>
                <c:pt idx="2">
                  <c:v>7026.913559287491</c:v>
                </c:pt>
                <c:pt idx="3">
                  <c:v>11719.19906370008</c:v>
                </c:pt>
                <c:pt idx="4">
                  <c:v>16063.9404441958</c:v>
                </c:pt>
              </c:numCache>
            </c:numRef>
          </c:val>
        </c:ser>
        <c:ser>
          <c:idx val="3"/>
          <c:order val="3"/>
          <c:tx>
            <c:strRef>
              <c:f>'16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Files'!$I$15:$M$15</c:f>
              <c:numCache>
                <c:formatCode>General</c:formatCode>
                <c:ptCount val="5"/>
                <c:pt idx="0">
                  <c:v>4786.354253596566</c:v>
                </c:pt>
                <c:pt idx="1">
                  <c:v>11077.88347083504</c:v>
                </c:pt>
                <c:pt idx="2">
                  <c:v>13775.25536350464</c:v>
                </c:pt>
                <c:pt idx="3">
                  <c:v>22963.17519044201</c:v>
                </c:pt>
                <c:pt idx="4">
                  <c:v>23606.35515239751</c:v>
                </c:pt>
              </c:numCache>
            </c:numRef>
          </c:val>
        </c:ser>
        <c:ser>
          <c:idx val="4"/>
          <c:order val="4"/>
          <c:tx>
            <c:strRef>
              <c:f>'16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'16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'16 Files'!$I$16:$M$16</c:f>
              <c:numCache>
                <c:formatCode>General</c:formatCode>
                <c:ptCount val="5"/>
                <c:pt idx="0">
                  <c:v>5113.907546244782</c:v>
                </c:pt>
                <c:pt idx="1">
                  <c:v>23292.12325900477</c:v>
                </c:pt>
                <c:pt idx="2">
                  <c:v>26481.83518083356</c:v>
                </c:pt>
                <c:pt idx="3">
                  <c:v>65478.41566213009</c:v>
                </c:pt>
                <c:pt idx="4">
                  <c:v>62605.97764044932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3721664"/>
        <c:axId val="1723725440"/>
        <c:axId val="1723727920"/>
      </c:surface3DChart>
      <c:catAx>
        <c:axId val="17237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5440"/>
        <c:crosses val="autoZero"/>
        <c:auto val="1"/>
        <c:lblAlgn val="ctr"/>
        <c:lblOffset val="100"/>
        <c:noMultiLvlLbl val="0"/>
      </c:catAx>
      <c:valAx>
        <c:axId val="1723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1664"/>
        <c:crosses val="autoZero"/>
        <c:crossBetween val="midCat"/>
      </c:valAx>
      <c:serAx>
        <c:axId val="172372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54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File Read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Files'!$B$12:$F$12</c:f>
              <c:numCache>
                <c:formatCode>General</c:formatCode>
                <c:ptCount val="5"/>
                <c:pt idx="0">
                  <c:v>1303.682235195784</c:v>
                </c:pt>
                <c:pt idx="1">
                  <c:v>5215.037540376435</c:v>
                </c:pt>
                <c:pt idx="2">
                  <c:v>6837.669616691526</c:v>
                </c:pt>
                <c:pt idx="3">
                  <c:v>32497.80286766135</c:v>
                </c:pt>
                <c:pt idx="4">
                  <c:v>46444.16404586724</c:v>
                </c:pt>
              </c:numCache>
            </c:numRef>
          </c:val>
        </c:ser>
        <c:ser>
          <c:idx val="1"/>
          <c:order val="1"/>
          <c:tx>
            <c:strRef>
              <c:f>'64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Files'!$B$13:$F$13</c:f>
              <c:numCache>
                <c:formatCode>General</c:formatCode>
                <c:ptCount val="5"/>
                <c:pt idx="0">
                  <c:v>1382.209876340404</c:v>
                </c:pt>
                <c:pt idx="1">
                  <c:v>6749.701841478836</c:v>
                </c:pt>
                <c:pt idx="2">
                  <c:v>24824.35074868206</c:v>
                </c:pt>
                <c:pt idx="3">
                  <c:v>63850.60952702225</c:v>
                </c:pt>
                <c:pt idx="4">
                  <c:v>91573.26945859317</c:v>
                </c:pt>
              </c:numCache>
            </c:numRef>
          </c:val>
        </c:ser>
        <c:ser>
          <c:idx val="2"/>
          <c:order val="2"/>
          <c:tx>
            <c:strRef>
              <c:f>'64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Files'!$B$14:$F$14</c:f>
              <c:numCache>
                <c:formatCode>General</c:formatCode>
                <c:ptCount val="5"/>
                <c:pt idx="0">
                  <c:v>1453.5165754048</c:v>
                </c:pt>
                <c:pt idx="1">
                  <c:v>10578.8659362738</c:v>
                </c:pt>
                <c:pt idx="2">
                  <c:v>5467.83228943591</c:v>
                </c:pt>
                <c:pt idx="3">
                  <c:v>16925.555839324</c:v>
                </c:pt>
                <c:pt idx="4">
                  <c:v>185064.0627875918</c:v>
                </c:pt>
              </c:numCache>
            </c:numRef>
          </c:val>
        </c:ser>
        <c:ser>
          <c:idx val="3"/>
          <c:order val="3"/>
          <c:tx>
            <c:strRef>
              <c:f>'64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Files'!$B$15:$F$15</c:f>
              <c:numCache>
                <c:formatCode>General</c:formatCode>
                <c:ptCount val="5"/>
                <c:pt idx="0">
                  <c:v>4025.94794217347</c:v>
                </c:pt>
                <c:pt idx="1">
                  <c:v>8107.269627955101</c:v>
                </c:pt>
                <c:pt idx="2">
                  <c:v>24725.59777875274</c:v>
                </c:pt>
                <c:pt idx="3">
                  <c:v>42677.61336335475</c:v>
                </c:pt>
                <c:pt idx="4">
                  <c:v>358680.4853373425</c:v>
                </c:pt>
              </c:numCache>
            </c:numRef>
          </c:val>
        </c:ser>
        <c:ser>
          <c:idx val="4"/>
          <c:order val="4"/>
          <c:tx>
            <c:strRef>
              <c:f>'64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Files'!$B$16:$F$16</c:f>
              <c:numCache>
                <c:formatCode>General</c:formatCode>
                <c:ptCount val="5"/>
                <c:pt idx="0">
                  <c:v>27501.38749065551</c:v>
                </c:pt>
                <c:pt idx="1">
                  <c:v>33303.75348587688</c:v>
                </c:pt>
                <c:pt idx="2">
                  <c:v>149930.3607150243</c:v>
                </c:pt>
                <c:pt idx="3">
                  <c:v>243468.9752035081</c:v>
                </c:pt>
                <c:pt idx="4">
                  <c:v>692175.3534835475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3774816"/>
        <c:axId val="1723778592"/>
        <c:axId val="1697698240"/>
      </c:surface3DChart>
      <c:catAx>
        <c:axId val="17237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8592"/>
        <c:crosses val="autoZero"/>
        <c:auto val="1"/>
        <c:lblAlgn val="ctr"/>
        <c:lblOffset val="100"/>
        <c:noMultiLvlLbl val="0"/>
      </c:catAx>
      <c:valAx>
        <c:axId val="17237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4816"/>
        <c:crosses val="autoZero"/>
        <c:crossBetween val="midCat"/>
      </c:valAx>
      <c:serAx>
        <c:axId val="169769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85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'64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Files'!$I$12:$M$12</c:f>
              <c:numCache>
                <c:formatCode>General</c:formatCode>
                <c:ptCount val="5"/>
                <c:pt idx="0">
                  <c:v>573.0952295776955</c:v>
                </c:pt>
                <c:pt idx="1">
                  <c:v>3374.850920739418</c:v>
                </c:pt>
                <c:pt idx="2">
                  <c:v>10686.45553333501</c:v>
                </c:pt>
                <c:pt idx="3">
                  <c:v>27894.25543823912</c:v>
                </c:pt>
                <c:pt idx="4">
                  <c:v>26317.61896482575</c:v>
                </c:pt>
              </c:numCache>
            </c:numRef>
          </c:val>
        </c:ser>
        <c:ser>
          <c:idx val="1"/>
          <c:order val="1"/>
          <c:tx>
            <c:strRef>
              <c:f>'64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Files'!$I$13:$M$13</c:f>
              <c:numCache>
                <c:formatCode>General</c:formatCode>
                <c:ptCount val="5"/>
                <c:pt idx="0">
                  <c:v>202.5871374561721</c:v>
                </c:pt>
                <c:pt idx="1">
                  <c:v>2295.131162767575</c:v>
                </c:pt>
                <c:pt idx="2">
                  <c:v>20160.90131829456</c:v>
                </c:pt>
                <c:pt idx="3">
                  <c:v>49706.42748037318</c:v>
                </c:pt>
                <c:pt idx="4">
                  <c:v>45916.99953034846</c:v>
                </c:pt>
              </c:numCache>
            </c:numRef>
          </c:val>
        </c:ser>
        <c:ser>
          <c:idx val="2"/>
          <c:order val="2"/>
          <c:tx>
            <c:strRef>
              <c:f>'64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Files'!$I$14:$M$14</c:f>
              <c:numCache>
                <c:formatCode>General</c:formatCode>
                <c:ptCount val="5"/>
                <c:pt idx="0">
                  <c:v>7895.268948982801</c:v>
                </c:pt>
                <c:pt idx="1">
                  <c:v>16379.45830380152</c:v>
                </c:pt>
                <c:pt idx="2">
                  <c:v>52800.51563003544</c:v>
                </c:pt>
                <c:pt idx="3">
                  <c:v>102109.4221120247</c:v>
                </c:pt>
                <c:pt idx="4">
                  <c:v>97449.99115550923</c:v>
                </c:pt>
              </c:numCache>
            </c:numRef>
          </c:val>
        </c:ser>
        <c:ser>
          <c:idx val="3"/>
          <c:order val="3"/>
          <c:tx>
            <c:strRef>
              <c:f>'64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Files'!$I$15:$M$15</c:f>
              <c:numCache>
                <c:formatCode>General</c:formatCode>
                <c:ptCount val="5"/>
                <c:pt idx="0">
                  <c:v>9921.010253373786</c:v>
                </c:pt>
                <c:pt idx="1">
                  <c:v>2048.384461279537</c:v>
                </c:pt>
                <c:pt idx="2">
                  <c:v>95008.9233234381</c:v>
                </c:pt>
                <c:pt idx="3">
                  <c:v>180132.7159448677</c:v>
                </c:pt>
                <c:pt idx="4">
                  <c:v>205663.0844146603</c:v>
                </c:pt>
              </c:numCache>
            </c:numRef>
          </c:val>
        </c:ser>
        <c:ser>
          <c:idx val="4"/>
          <c:order val="4"/>
          <c:tx>
            <c:strRef>
              <c:f>'64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'64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'64 Files'!$I$16:$M$16</c:f>
              <c:numCache>
                <c:formatCode>General</c:formatCode>
                <c:ptCount val="5"/>
                <c:pt idx="0">
                  <c:v>20393.66241050202</c:v>
                </c:pt>
                <c:pt idx="1">
                  <c:v>38463.13663780445</c:v>
                </c:pt>
                <c:pt idx="2">
                  <c:v>193504.2041752808</c:v>
                </c:pt>
                <c:pt idx="3">
                  <c:v>416057.3135201613</c:v>
                </c:pt>
                <c:pt idx="4">
                  <c:v>416488.3264618733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7750944"/>
        <c:axId val="1697754720"/>
        <c:axId val="1697757200"/>
      </c:surface3DChart>
      <c:catAx>
        <c:axId val="16977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4720"/>
        <c:crosses val="autoZero"/>
        <c:auto val="1"/>
        <c:lblAlgn val="ctr"/>
        <c:lblOffset val="100"/>
        <c:noMultiLvlLbl val="0"/>
      </c:catAx>
      <c:valAx>
        <c:axId val="16977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0944"/>
        <c:crosses val="autoZero"/>
        <c:crossBetween val="midCat"/>
      </c:valAx>
      <c:serAx>
        <c:axId val="1697757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547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File Read Operations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Files'!$B$12:$F$12</c:f>
              <c:numCache>
                <c:formatCode>General</c:formatCode>
                <c:ptCount val="5"/>
                <c:pt idx="0">
                  <c:v>887.9129322983817</c:v>
                </c:pt>
                <c:pt idx="1">
                  <c:v>2396.91865807245</c:v>
                </c:pt>
                <c:pt idx="2">
                  <c:v>3207.20940584316</c:v>
                </c:pt>
                <c:pt idx="3">
                  <c:v>5394.703139074498</c:v>
                </c:pt>
                <c:pt idx="4">
                  <c:v>125635.1248939973</c:v>
                </c:pt>
              </c:numCache>
            </c:numRef>
          </c:val>
        </c:ser>
        <c:ser>
          <c:idx val="1"/>
          <c:order val="1"/>
          <c:tx>
            <c:strRef>
              <c:f>'128 Files'!$A$13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Files'!$B$13:$F$13</c:f>
              <c:numCache>
                <c:formatCode>General</c:formatCode>
                <c:ptCount val="5"/>
                <c:pt idx="0">
                  <c:v>1177.953078183213</c:v>
                </c:pt>
                <c:pt idx="1">
                  <c:v>6259.453650862255</c:v>
                </c:pt>
                <c:pt idx="2">
                  <c:v>8852.723553585248</c:v>
                </c:pt>
                <c:pt idx="3">
                  <c:v>12046.94570625245</c:v>
                </c:pt>
                <c:pt idx="4">
                  <c:v>250261.8477615511</c:v>
                </c:pt>
              </c:numCache>
            </c:numRef>
          </c:val>
        </c:ser>
        <c:ser>
          <c:idx val="2"/>
          <c:order val="2"/>
          <c:tx>
            <c:strRef>
              <c:f>'128 Files'!$A$14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Files'!$B$14:$F$14</c:f>
              <c:numCache>
                <c:formatCode>General</c:formatCode>
                <c:ptCount val="5"/>
                <c:pt idx="0">
                  <c:v>4248.485450202751</c:v>
                </c:pt>
                <c:pt idx="1">
                  <c:v>7231.998741180219</c:v>
                </c:pt>
                <c:pt idx="2">
                  <c:v>13683.16845591382</c:v>
                </c:pt>
                <c:pt idx="3">
                  <c:v>44614.5653103837</c:v>
                </c:pt>
                <c:pt idx="4">
                  <c:v>490334.053541402</c:v>
                </c:pt>
              </c:numCache>
            </c:numRef>
          </c:val>
        </c:ser>
        <c:ser>
          <c:idx val="3"/>
          <c:order val="3"/>
          <c:tx>
            <c:strRef>
              <c:f>'128 Files'!$A$15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Files'!$B$15:$F$15</c:f>
              <c:numCache>
                <c:formatCode>General</c:formatCode>
                <c:ptCount val="5"/>
                <c:pt idx="0">
                  <c:v>4133.800526130067</c:v>
                </c:pt>
                <c:pt idx="1">
                  <c:v>10860.7211677948</c:v>
                </c:pt>
                <c:pt idx="2">
                  <c:v>22122.08205464238</c:v>
                </c:pt>
                <c:pt idx="3">
                  <c:v>30610.44783777397</c:v>
                </c:pt>
                <c:pt idx="4">
                  <c:v>1.0177593066639E6</c:v>
                </c:pt>
              </c:numCache>
            </c:numRef>
          </c:val>
        </c:ser>
        <c:ser>
          <c:idx val="4"/>
          <c:order val="4"/>
          <c:tx>
            <c:strRef>
              <c:f>'128 Files'!$A$16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Files'!$B$11:$F$11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Files'!$B$16:$F$16</c:f>
              <c:numCache>
                <c:formatCode>General</c:formatCode>
                <c:ptCount val="5"/>
                <c:pt idx="0">
                  <c:v>27836.37005579286</c:v>
                </c:pt>
                <c:pt idx="1">
                  <c:v>51150.5374303049</c:v>
                </c:pt>
                <c:pt idx="2">
                  <c:v>68083.80986511507</c:v>
                </c:pt>
                <c:pt idx="3">
                  <c:v>771979.6000715485</c:v>
                </c:pt>
                <c:pt idx="4">
                  <c:v>2.02714401388032E6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4630048"/>
        <c:axId val="1724633824"/>
        <c:axId val="1724636304"/>
      </c:surface3DChart>
      <c:catAx>
        <c:axId val="17246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33824"/>
        <c:crosses val="autoZero"/>
        <c:auto val="1"/>
        <c:lblAlgn val="ctr"/>
        <c:lblOffset val="100"/>
        <c:noMultiLvlLbl val="0"/>
      </c:catAx>
      <c:valAx>
        <c:axId val="1724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30048"/>
        <c:crosses val="autoZero"/>
        <c:crossBetween val="midCat"/>
      </c:valAx>
      <c:serAx>
        <c:axId val="172463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338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 File Write Operations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'128 Files'!$H$12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Files'!$I$12:$M$12</c:f>
              <c:numCache>
                <c:formatCode>General</c:formatCode>
                <c:ptCount val="5"/>
                <c:pt idx="0">
                  <c:v>899.7820550366632</c:v>
                </c:pt>
                <c:pt idx="1">
                  <c:v>4328.25786627581</c:v>
                </c:pt>
                <c:pt idx="2">
                  <c:v>15126.61635244839</c:v>
                </c:pt>
                <c:pt idx="3">
                  <c:v>42257.12905931772</c:v>
                </c:pt>
                <c:pt idx="4">
                  <c:v>118846.7656509925</c:v>
                </c:pt>
              </c:numCache>
            </c:numRef>
          </c:val>
        </c:ser>
        <c:ser>
          <c:idx val="1"/>
          <c:order val="1"/>
          <c:tx>
            <c:strRef>
              <c:f>'128 Files'!$H$13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Files'!$I$13:$M$13</c:f>
              <c:numCache>
                <c:formatCode>General</c:formatCode>
                <c:ptCount val="5"/>
                <c:pt idx="0">
                  <c:v>1300.439330060392</c:v>
                </c:pt>
                <c:pt idx="1">
                  <c:v>1641.226855701167</c:v>
                </c:pt>
                <c:pt idx="2">
                  <c:v>16920.93721006216</c:v>
                </c:pt>
                <c:pt idx="3">
                  <c:v>92221.02899508178</c:v>
                </c:pt>
                <c:pt idx="4">
                  <c:v>236876.1209742427</c:v>
                </c:pt>
              </c:numCache>
            </c:numRef>
          </c:val>
        </c:ser>
        <c:ser>
          <c:idx val="2"/>
          <c:order val="2"/>
          <c:tx>
            <c:strRef>
              <c:f>'128 Files'!$H$14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Files'!$I$14:$M$14</c:f>
              <c:numCache>
                <c:formatCode>General</c:formatCode>
                <c:ptCount val="5"/>
                <c:pt idx="0">
                  <c:v>3465.757595741681</c:v>
                </c:pt>
                <c:pt idx="1">
                  <c:v>12949.74743961504</c:v>
                </c:pt>
                <c:pt idx="2">
                  <c:v>19632.34338943326</c:v>
                </c:pt>
                <c:pt idx="3">
                  <c:v>162542.4883326359</c:v>
                </c:pt>
                <c:pt idx="4">
                  <c:v>383209.0848900861</c:v>
                </c:pt>
              </c:numCache>
            </c:numRef>
          </c:val>
        </c:ser>
        <c:ser>
          <c:idx val="3"/>
          <c:order val="3"/>
          <c:tx>
            <c:strRef>
              <c:f>'128 Files'!$H$15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Files'!$I$15:$M$15</c:f>
              <c:numCache>
                <c:formatCode>General</c:formatCode>
                <c:ptCount val="5"/>
                <c:pt idx="0">
                  <c:v>5905.241518899627</c:v>
                </c:pt>
                <c:pt idx="1">
                  <c:v>2956.135992063713</c:v>
                </c:pt>
                <c:pt idx="2">
                  <c:v>49701.35654914114</c:v>
                </c:pt>
                <c:pt idx="3">
                  <c:v>397791.8473551479</c:v>
                </c:pt>
                <c:pt idx="4">
                  <c:v>841552.5293285282</c:v>
                </c:pt>
              </c:numCache>
            </c:numRef>
          </c:val>
        </c:ser>
        <c:ser>
          <c:idx val="4"/>
          <c:order val="4"/>
          <c:tx>
            <c:strRef>
              <c:f>'128 Files'!$H$16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'128 Files'!$I$11:$M$11</c:f>
              <c:numCache>
                <c:formatCode>General</c:formatCode>
                <c:ptCount val="5"/>
                <c:pt idx="0">
                  <c:v>512.0</c:v>
                </c:pt>
                <c:pt idx="1">
                  <c:v>1024.0</c:v>
                </c:pt>
                <c:pt idx="2">
                  <c:v>2048.0</c:v>
                </c:pt>
                <c:pt idx="3">
                  <c:v>4096.0</c:v>
                </c:pt>
                <c:pt idx="4">
                  <c:v>8192.0</c:v>
                </c:pt>
              </c:numCache>
            </c:numRef>
          </c:cat>
          <c:val>
            <c:numRef>
              <c:f>'128 Files'!$I$16:$M$16</c:f>
              <c:numCache>
                <c:formatCode>General</c:formatCode>
                <c:ptCount val="5"/>
                <c:pt idx="0">
                  <c:v>17415.37564016041</c:v>
                </c:pt>
                <c:pt idx="1">
                  <c:v>67847.69021765011</c:v>
                </c:pt>
                <c:pt idx="2">
                  <c:v>101946.7193988728</c:v>
                </c:pt>
                <c:pt idx="3">
                  <c:v>841432.216854708</c:v>
                </c:pt>
                <c:pt idx="4">
                  <c:v>1.6399067668362E6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4677040"/>
        <c:axId val="1724680816"/>
        <c:axId val="1724683296"/>
      </c:surface3DChart>
      <c:catAx>
        <c:axId val="172467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80816"/>
        <c:crosses val="autoZero"/>
        <c:auto val="1"/>
        <c:lblAlgn val="ctr"/>
        <c:lblOffset val="100"/>
        <c:noMultiLvlLbl val="0"/>
      </c:catAx>
      <c:valAx>
        <c:axId val="17246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77040"/>
        <c:crosses val="autoZero"/>
        <c:crossBetween val="midCat"/>
      </c:valAx>
      <c:serAx>
        <c:axId val="1724683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8081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558795</xdr:colOff>
      <xdr:row>17</xdr:row>
      <xdr:rowOff>177800</xdr:rowOff>
    </xdr:from>
    <xdr:to>
      <xdr:col>8</xdr:col>
      <xdr:colOff>241185</xdr:colOff>
      <xdr:row>35</xdr:row>
      <xdr:rowOff>177800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17</xdr:row>
      <xdr:rowOff>177799</xdr:rowOff>
    </xdr:from>
    <xdr:to>
      <xdr:col>16</xdr:col>
      <xdr:colOff>346710</xdr:colOff>
      <xdr:row>35</xdr:row>
      <xdr:rowOff>177799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44450</xdr:rowOff>
    </xdr:from>
    <xdr:to>
      <xdr:col>7</xdr:col>
      <xdr:colOff>778510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17</xdr:row>
      <xdr:rowOff>12700</xdr:rowOff>
    </xdr:from>
    <xdr:to>
      <xdr:col>15</xdr:col>
      <xdr:colOff>537210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44450</xdr:rowOff>
    </xdr:from>
    <xdr:to>
      <xdr:col>7</xdr:col>
      <xdr:colOff>803910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25400</xdr:rowOff>
    </xdr:from>
    <xdr:to>
      <xdr:col>16</xdr:col>
      <xdr:colOff>549910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16</xdr:row>
      <xdr:rowOff>146050</xdr:rowOff>
    </xdr:from>
    <xdr:to>
      <xdr:col>7</xdr:col>
      <xdr:colOff>727710</xdr:colOff>
      <xdr:row>34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16</xdr:row>
      <xdr:rowOff>114300</xdr:rowOff>
    </xdr:from>
    <xdr:to>
      <xdr:col>16</xdr:col>
      <xdr:colOff>194310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9" sqref="H39"/>
    </sheetView>
  </sheetViews>
  <sheetFormatPr baseColWidth="10" defaultRowHeight="16" x14ac:dyDescent="0.2"/>
  <cols>
    <col min="2" max="2" width="11.1640625" bestFit="1" customWidth="1"/>
  </cols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39496318</v>
      </c>
      <c r="C4">
        <v>60444643</v>
      </c>
      <c r="D4">
        <v>111848423</v>
      </c>
      <c r="E4">
        <v>194660088</v>
      </c>
      <c r="F4">
        <v>401128479</v>
      </c>
      <c r="H4">
        <v>1</v>
      </c>
      <c r="I4">
        <v>46431140</v>
      </c>
      <c r="J4">
        <v>74029464</v>
      </c>
      <c r="K4">
        <v>125475436</v>
      </c>
      <c r="L4">
        <v>218941174</v>
      </c>
      <c r="M4">
        <v>448924034</v>
      </c>
    </row>
    <row r="5" spans="1:13" x14ac:dyDescent="0.2">
      <c r="A5">
        <v>2</v>
      </c>
      <c r="B5">
        <v>40750587</v>
      </c>
      <c r="C5">
        <v>62795644</v>
      </c>
      <c r="D5">
        <v>109678919</v>
      </c>
      <c r="E5">
        <v>204910439</v>
      </c>
      <c r="F5">
        <v>395435840</v>
      </c>
      <c r="H5">
        <v>2</v>
      </c>
      <c r="I5">
        <v>51933243</v>
      </c>
      <c r="J5">
        <v>69386120</v>
      </c>
      <c r="K5">
        <v>123130296</v>
      </c>
      <c r="L5">
        <v>222196216</v>
      </c>
      <c r="M5">
        <v>432686262</v>
      </c>
    </row>
    <row r="6" spans="1:13" x14ac:dyDescent="0.2">
      <c r="A6">
        <v>4</v>
      </c>
      <c r="B6">
        <v>41551913</v>
      </c>
      <c r="C6">
        <v>60824362</v>
      </c>
      <c r="D6">
        <v>107068056</v>
      </c>
      <c r="E6">
        <v>203171863</v>
      </c>
      <c r="F6">
        <v>406695826</v>
      </c>
      <c r="H6">
        <v>4</v>
      </c>
      <c r="I6">
        <v>45624344</v>
      </c>
      <c r="J6">
        <v>68678374</v>
      </c>
      <c r="K6">
        <v>124614811</v>
      </c>
      <c r="L6">
        <v>221861073</v>
      </c>
      <c r="M6">
        <v>438025074</v>
      </c>
    </row>
    <row r="7" spans="1:13" x14ac:dyDescent="0.2">
      <c r="A7">
        <v>8</v>
      </c>
      <c r="B7">
        <v>41150630</v>
      </c>
      <c r="C7">
        <v>56442595</v>
      </c>
      <c r="D7">
        <v>114105718</v>
      </c>
      <c r="E7">
        <v>202389989</v>
      </c>
      <c r="F7">
        <v>406690103</v>
      </c>
      <c r="H7">
        <v>8</v>
      </c>
      <c r="I7">
        <v>47945480</v>
      </c>
      <c r="J7">
        <v>69250140</v>
      </c>
      <c r="K7">
        <v>123976727</v>
      </c>
      <c r="L7">
        <v>225315146</v>
      </c>
      <c r="M7">
        <v>444324942</v>
      </c>
    </row>
    <row r="8" spans="1:13" x14ac:dyDescent="0.2">
      <c r="A8">
        <v>16</v>
      </c>
      <c r="B8">
        <v>36356761</v>
      </c>
      <c r="C8">
        <v>62812736</v>
      </c>
      <c r="D8">
        <v>116866700</v>
      </c>
      <c r="E8">
        <v>209922938</v>
      </c>
      <c r="F8">
        <v>435170685</v>
      </c>
      <c r="H8">
        <v>16</v>
      </c>
      <c r="I8">
        <v>49026820</v>
      </c>
      <c r="J8">
        <v>70124733</v>
      </c>
      <c r="K8">
        <v>127067255</v>
      </c>
      <c r="L8">
        <v>223620427</v>
      </c>
      <c r="M8">
        <v>452163315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20.255052635539343</v>
      </c>
      <c r="C12">
        <f>($E$1 * $C$3 *$A$4 / 1024 ) / (C4 / $B$1)</f>
        <v>26.47050128164377</v>
      </c>
      <c r="D12">
        <f>($E$1 * $D$3 *A4 / 1024 ) / (D4 / $B$1)</f>
        <v>28.610148575809603</v>
      </c>
      <c r="E12">
        <f>($E$1 * $E$3 *A4 / 1024 ) / (E4 / $B$1)</f>
        <v>32.87782341904623</v>
      </c>
      <c r="F12">
        <f>($E$1 * $F$3 *A4 / 1024 ) / (F4 / $B$1)</f>
        <v>31.90997565645295</v>
      </c>
      <c r="H12">
        <v>1</v>
      </c>
      <c r="I12">
        <f>($E$1 * $I$3 *A4 / 1024 ) / (I4 / $B$1)</f>
        <v>17.229816024331946</v>
      </c>
      <c r="J12">
        <f>($E$1 * $J$3 *A4 / 1024 ) / (J4 / $B$1)</f>
        <v>21.613016136385912</v>
      </c>
      <c r="K12">
        <f>($E$1 * $K$3 *A4 / 1024 ) / (K4 / $B$1)</f>
        <v>25.502999646879093</v>
      </c>
      <c r="L12">
        <f>($E$1 * $L$3 *A4 / 1024 ) / (L4 / $B$1)</f>
        <v>29.231596246030907</v>
      </c>
      <c r="M12">
        <f>($E$1 * $M$3 *A4 / 1024 ) / (M4 / $B$1)</f>
        <v>28.512619130567643</v>
      </c>
    </row>
    <row r="13" spans="1:13" x14ac:dyDescent="0.2">
      <c r="A13">
        <v>2</v>
      </c>
      <c r="B13">
        <f>($E$1 * B3 *A5 / 1024 ) / (B5 / $B$1)</f>
        <v>39.263238097649982</v>
      </c>
      <c r="C13">
        <f>($E$1 * $C$3 *A5 / 1024 ) / (C5 / $B$1)</f>
        <v>50.95894868121745</v>
      </c>
      <c r="D13">
        <f t="shared" ref="D13:D16" si="0">($E$1 * $D$3 *A5 / 1024 ) / (D5 / $B$1)</f>
        <v>58.352143313885144</v>
      </c>
      <c r="E13">
        <f t="shared" ref="E13:E16" si="1">($E$1 * $E$3 *A5 / 1024 ) / (E5 / $B$1)</f>
        <v>62.466314856706738</v>
      </c>
      <c r="F13">
        <f t="shared" ref="F13:F16" si="2">($E$1 * $F$3 *A5 / 1024 ) / (F5 / $B$1)</f>
        <v>64.7386943985654</v>
      </c>
      <c r="H13">
        <v>2</v>
      </c>
      <c r="I13">
        <f>($E$1 * $I$3 *A5 / 1024 ) / (I5 / $B$1)</f>
        <v>30.808782729012325</v>
      </c>
      <c r="J13">
        <f>($E$1 * $J$3 *A5 / 1024 ) / (J5 / $B$1)</f>
        <v>46.118733833221981</v>
      </c>
      <c r="K13">
        <f>($E$1 * $K$3 *A5 / 1024 ) / (K5 / $B$1)</f>
        <v>51.977459714707415</v>
      </c>
      <c r="L13">
        <f>($E$1 * $L$3 *A5 / 1024 ) / (L5 / $B$1)</f>
        <v>57.60674160175617</v>
      </c>
      <c r="M13">
        <f>($E$1 * $M$3 *A5 / 1024 ) / (M5 / $B$1)</f>
        <v>59.165271117389899</v>
      </c>
    </row>
    <row r="14" spans="1:13" x14ac:dyDescent="0.2">
      <c r="A14">
        <v>4</v>
      </c>
      <c r="B14">
        <f>($E$1 * B3*A6 / 1024 ) / (B6 / $B$1)</f>
        <v>77.01209809521886</v>
      </c>
      <c r="C14">
        <f>($E$1 * $C$3  * A6 / 1024 ) / (C6 / $B$1)</f>
        <v>105.22099681045566</v>
      </c>
      <c r="D14">
        <f t="shared" si="0"/>
        <v>119.5501298725364</v>
      </c>
      <c r="E14">
        <f t="shared" si="1"/>
        <v>126.00169935932517</v>
      </c>
      <c r="F14">
        <f t="shared" si="2"/>
        <v>125.89261243118833</v>
      </c>
      <c r="H14">
        <v>4</v>
      </c>
      <c r="I14">
        <f>($E$1 * $I$3 *A6 / 1024 ) / (I6 / $B$1)</f>
        <v>70.137994751223161</v>
      </c>
      <c r="J14">
        <f>($E$1 * $J$3 *A6 / 1024 ) / (J6 / $B$1)</f>
        <v>93.187995394299818</v>
      </c>
      <c r="K14">
        <f>($E$1 * $K$3 *A6 / 1024 ) / (K6 / $B$1)</f>
        <v>102.71652219574445</v>
      </c>
      <c r="L14">
        <f>($E$1 * $L$3 *A6 / 1024 ) / (L6 / $B$1)</f>
        <v>115.38752451629944</v>
      </c>
      <c r="M14">
        <f>($E$1 * $M$3 *A6 / 1024 ) / (M6 / $B$1)</f>
        <v>116.88828571489493</v>
      </c>
    </row>
    <row r="15" spans="1:13" x14ac:dyDescent="0.2">
      <c r="A15">
        <v>8</v>
      </c>
      <c r="B15">
        <f>($E$1 * B3  *A7 / 1024 ) / (B7 / $B$1)</f>
        <v>155.52617298933211</v>
      </c>
      <c r="C15">
        <f>($E$1 * $C$3 *A7 / 1024 ) / (C7 / $B$1)</f>
        <v>226.77908412963652</v>
      </c>
      <c r="D15">
        <f t="shared" si="0"/>
        <v>224.35334923355902</v>
      </c>
      <c r="E15">
        <f t="shared" si="1"/>
        <v>252.97693948686364</v>
      </c>
      <c r="F15">
        <f t="shared" si="2"/>
        <v>251.78876801926992</v>
      </c>
      <c r="H15">
        <v>8</v>
      </c>
      <c r="I15">
        <f>($E$1 * $I$3 *A7 / 1024 ) / (I7 / $B$1)</f>
        <v>133.48494998902919</v>
      </c>
      <c r="J15">
        <f>($E$1 * $J$3 *A7 / 1024 ) / (J7 / $B$1)</f>
        <v>184.83717144831763</v>
      </c>
      <c r="K15">
        <f>($E$1 * $K$3 *A7 / 1024 ) / (K7 / $B$1)</f>
        <v>206.49036814788633</v>
      </c>
      <c r="L15">
        <f>($E$1 * $L$3 *A7 / 1024 ) / (L7 / $B$1)</f>
        <v>227.23727591752751</v>
      </c>
      <c r="M15">
        <f>($E$1 * $M$3 *A7 / 1024 ) / (M7 / $B$1)</f>
        <v>230.46196672884503</v>
      </c>
    </row>
    <row r="16" spans="1:13" x14ac:dyDescent="0.2">
      <c r="A16">
        <v>16</v>
      </c>
      <c r="B16">
        <f>($E$1 * B3  *A8 / 1024 ) / (B8 / $B$1)</f>
        <v>352.06656610582007</v>
      </c>
      <c r="C16">
        <f>($E$1 * $C$3 *A8 / 1024 ) / (C8 / $B$1)</f>
        <v>407.56065776214552</v>
      </c>
      <c r="D16">
        <f t="shared" si="0"/>
        <v>438.1059788630979</v>
      </c>
      <c r="E16">
        <f t="shared" si="1"/>
        <v>487.79805092095268</v>
      </c>
      <c r="F16">
        <f t="shared" si="2"/>
        <v>470.61993617515844</v>
      </c>
      <c r="H16">
        <v>16</v>
      </c>
      <c r="I16">
        <f>($E$1 * $I$3 *A8 / 1024 ) / (I8 / $B$1)</f>
        <v>261.08158758818132</v>
      </c>
      <c r="J16">
        <f>($E$1 * $J$3 *A8 / 1024 ) / (J8 / $B$1)</f>
        <v>365.06377856725675</v>
      </c>
      <c r="K16">
        <f>($E$1 * $K$3 *A8 / 1024 ) / (K8 / $B$1)</f>
        <v>402.93622460011431</v>
      </c>
      <c r="L16">
        <f>($E$1 * $L$3 *A8 / 1024 ) / (L8 / $B$1)</f>
        <v>457.91881078914139</v>
      </c>
      <c r="M16">
        <f>($E$1 * $M$3 *A8 / 1024 ) / (M8 / $B$1)</f>
        <v>452.93369277425785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43" sqref="L43"/>
    </sheetView>
  </sheetViews>
  <sheetFormatPr baseColWidth="10" defaultRowHeight="16" x14ac:dyDescent="0.2"/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16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15691883</v>
      </c>
      <c r="C4">
        <v>12452464</v>
      </c>
      <c r="D4">
        <v>17450435</v>
      </c>
      <c r="E4">
        <v>22841351</v>
      </c>
      <c r="F4">
        <v>35358584</v>
      </c>
      <c r="H4">
        <v>1</v>
      </c>
      <c r="I4">
        <v>164416715</v>
      </c>
      <c r="J4">
        <v>13622191</v>
      </c>
      <c r="K4">
        <v>19046743</v>
      </c>
      <c r="L4">
        <v>36457453</v>
      </c>
      <c r="M4">
        <v>54408303</v>
      </c>
    </row>
    <row r="5" spans="1:13" x14ac:dyDescent="0.2">
      <c r="A5">
        <v>2</v>
      </c>
      <c r="B5">
        <v>14794728</v>
      </c>
      <c r="C5">
        <v>12713277</v>
      </c>
      <c r="D5">
        <v>17580499</v>
      </c>
      <c r="E5">
        <v>30157441</v>
      </c>
      <c r="F5">
        <v>35961067</v>
      </c>
      <c r="H5">
        <v>2</v>
      </c>
      <c r="I5">
        <v>18077884</v>
      </c>
      <c r="J5">
        <v>15030980</v>
      </c>
      <c r="K5">
        <v>20425094</v>
      </c>
      <c r="L5">
        <v>37438660</v>
      </c>
      <c r="M5">
        <v>60620417</v>
      </c>
    </row>
    <row r="6" spans="1:13" x14ac:dyDescent="0.2">
      <c r="A6">
        <v>4</v>
      </c>
      <c r="B6">
        <v>15631163</v>
      </c>
      <c r="C6">
        <v>12381825</v>
      </c>
      <c r="D6">
        <v>30453046</v>
      </c>
      <c r="E6">
        <v>30071035</v>
      </c>
      <c r="F6">
        <v>35542178</v>
      </c>
      <c r="H6">
        <v>4</v>
      </c>
      <c r="I6">
        <v>15870742</v>
      </c>
      <c r="J6">
        <v>13629816</v>
      </c>
      <c r="K6">
        <v>29145086</v>
      </c>
      <c r="L6">
        <v>34951194</v>
      </c>
      <c r="M6">
        <v>50996205</v>
      </c>
    </row>
    <row r="7" spans="1:13" x14ac:dyDescent="0.2">
      <c r="A7">
        <v>8</v>
      </c>
      <c r="B7">
        <v>29821177</v>
      </c>
      <c r="C7">
        <v>18955460</v>
      </c>
      <c r="D7">
        <v>17616147</v>
      </c>
      <c r="E7">
        <v>30183154</v>
      </c>
      <c r="F7">
        <v>36670046</v>
      </c>
      <c r="H7">
        <v>8</v>
      </c>
      <c r="I7">
        <v>21394154</v>
      </c>
      <c r="J7">
        <v>18487286</v>
      </c>
      <c r="K7">
        <v>29734476</v>
      </c>
      <c r="L7">
        <v>35674509</v>
      </c>
      <c r="M7">
        <v>69405039</v>
      </c>
    </row>
    <row r="8" spans="1:13" x14ac:dyDescent="0.2">
      <c r="A8">
        <v>16</v>
      </c>
      <c r="B8">
        <v>14583077</v>
      </c>
      <c r="C8">
        <v>21261117</v>
      </c>
      <c r="D8">
        <v>22327368</v>
      </c>
      <c r="E8">
        <v>32298215</v>
      </c>
      <c r="F8">
        <v>36877269</v>
      </c>
      <c r="H8">
        <v>16</v>
      </c>
      <c r="I8">
        <v>40047654</v>
      </c>
      <c r="J8">
        <v>17585344</v>
      </c>
      <c r="K8">
        <v>30934412</v>
      </c>
      <c r="L8">
        <v>25021986</v>
      </c>
      <c r="M8">
        <v>52340050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815.70835061668504</v>
      </c>
      <c r="C12">
        <f>($E$1 * $C$3 *$A$4 / 1024 ) / (C4 / $B$1)</f>
        <v>2055.8180292671395</v>
      </c>
      <c r="D12">
        <f>($E$1 * $D$3 *A4 / 1024 ) / (D4 / $B$1)</f>
        <v>2934.0242807700783</v>
      </c>
      <c r="E12">
        <f>($E$1 * $E$3 *A4 / 1024 ) / (E4 / $B$1)</f>
        <v>4483.0973439355666</v>
      </c>
      <c r="F12">
        <f>($E$1 * $F$3 *A4 / 1024 ) / (F4 / $B$1)</f>
        <v>5792.0871491912685</v>
      </c>
      <c r="H12">
        <v>1</v>
      </c>
      <c r="I12">
        <f>($E$1 * $I$3 *A4 / 1024 ) / (I4 / $B$1)</f>
        <v>77.850965456888005</v>
      </c>
      <c r="J12">
        <f>($E$1 * $J$3 *A4 / 1024 ) / (J4 / $B$1)</f>
        <v>1879.286525934044</v>
      </c>
      <c r="K12">
        <f>($E$1 * $K$3 *A4 / 1024 ) / (K4 / $B$1)</f>
        <v>2688.1236335262151</v>
      </c>
      <c r="L12">
        <f>($E$1 * $L$3 *A4 / 1024 ) / (L4 / $B$1)</f>
        <v>2808.7535352510772</v>
      </c>
      <c r="M12">
        <f>($E$1 * $M$3 *A4 / 1024 ) / (M4 / $B$1)</f>
        <v>3764.1313679641871</v>
      </c>
    </row>
    <row r="13" spans="1:13" x14ac:dyDescent="0.2">
      <c r="A13">
        <v>2</v>
      </c>
      <c r="B13">
        <f>($E$1 * B3 *A5 / 1024 ) / (B5 / $B$1)</f>
        <v>1730.3461070727358</v>
      </c>
      <c r="C13">
        <f>($E$1 * $C$3 *A5 / 1024 ) / (C5 / $B$1)</f>
        <v>4027.2858052255133</v>
      </c>
      <c r="D13">
        <f t="shared" ref="D13:D16" si="0">($E$1 * $D$3 *A5 / 1024 ) / (D5 / $B$1)</f>
        <v>5824.6355805941575</v>
      </c>
      <c r="E13">
        <f t="shared" ref="E13:E16" si="1">($E$1 * $E$3 *A5 / 1024 ) / (E5 / $B$1)</f>
        <v>6791.0271299212682</v>
      </c>
      <c r="F13">
        <f t="shared" ref="F13:F16" si="2">($E$1 * $F$3 *A5 / 1024 ) / (F5 / $B$1)</f>
        <v>11390.095850048052</v>
      </c>
      <c r="H13">
        <v>2</v>
      </c>
      <c r="I13">
        <f>($E$1 * $I$3 *A5 / 1024 ) / (I5 / $B$1)</f>
        <v>1416.09493677468</v>
      </c>
      <c r="J13">
        <f>($E$1 * $J$3 *A5 / 1024 ) / (J5 / $B$1)</f>
        <v>3406.2981921338464</v>
      </c>
      <c r="K13">
        <f>($E$1 * $K$3 *A5 / 1024 ) / (K5 / $B$1)</f>
        <v>5013.4408194155685</v>
      </c>
      <c r="L13">
        <f>($E$1 * $L$3 *A5 / 1024 ) / (L5 / $B$1)</f>
        <v>5470.2812547243939</v>
      </c>
      <c r="M13">
        <f>($E$1 * $M$3 *A5 / 1024 ) / (M5 / $B$1)</f>
        <v>6756.7994459688389</v>
      </c>
    </row>
    <row r="14" spans="1:13" x14ac:dyDescent="0.2">
      <c r="A14">
        <v>4</v>
      </c>
      <c r="B14">
        <f>($E$1 * B3*A6 / 1024 ) / (B6 / $B$1)</f>
        <v>3275.5080348148117</v>
      </c>
      <c r="C14">
        <f>($E$1 * $C$3  * A6 / 1024 ) / (C6 / $B$1)</f>
        <v>8270.1863416741871</v>
      </c>
      <c r="D14">
        <f t="shared" si="0"/>
        <v>6725.107235578339</v>
      </c>
      <c r="E14">
        <f t="shared" si="1"/>
        <v>13621.080883980216</v>
      </c>
      <c r="F14">
        <f t="shared" si="2"/>
        <v>23048.67191875523</v>
      </c>
      <c r="H14">
        <v>4</v>
      </c>
      <c r="I14">
        <f>($E$1 * $I$3 *A6 / 1024 ) / (I6 / $B$1)</f>
        <v>3226.0621463067073</v>
      </c>
      <c r="J14">
        <f>($E$1 * $J$3 *A6 / 1024 ) / (J6 / $B$1)</f>
        <v>7512.9407469623948</v>
      </c>
      <c r="K14">
        <f>($E$1 * $K$3 *A6 / 1024 ) / (K6 / $B$1)</f>
        <v>7026.9135592874909</v>
      </c>
      <c r="L14">
        <f>($E$1 * $L$3 *A6 / 1024 ) / (L6 / $B$1)</f>
        <v>11719.199063700084</v>
      </c>
      <c r="M14">
        <f>($E$1 * $M$3 *A6 / 1024 ) / (M6 / $B$1)</f>
        <v>16063.9404441958</v>
      </c>
    </row>
    <row r="15" spans="1:13" x14ac:dyDescent="0.2">
      <c r="A15">
        <v>8</v>
      </c>
      <c r="B15">
        <f>($E$1 * B3  *A7 / 1024 ) / (B7 / $B$1)</f>
        <v>3433.8014223918794</v>
      </c>
      <c r="C15">
        <f>($E$1 * $C$3 *A7 / 1024 ) / (C7 / $B$1)</f>
        <v>10804.274863284774</v>
      </c>
      <c r="D15">
        <f t="shared" si="0"/>
        <v>23251.39543851445</v>
      </c>
      <c r="E15">
        <f t="shared" si="1"/>
        <v>27140.967441639797</v>
      </c>
      <c r="F15">
        <f t="shared" si="2"/>
        <v>44679.518536737043</v>
      </c>
      <c r="H15">
        <v>8</v>
      </c>
      <c r="I15">
        <f>($E$1 * $I$3 *A7 / 1024 ) / (I7 / $B$1)</f>
        <v>4786.3542535965662</v>
      </c>
      <c r="J15">
        <f>($E$1 * $J$3 *A7 / 1024 ) / (J7 / $B$1)</f>
        <v>11077.883470835037</v>
      </c>
      <c r="K15">
        <f>($E$1 * $K$3 *A7 / 1024 ) / (K7 / $B$1)</f>
        <v>13775.255363504641</v>
      </c>
      <c r="L15">
        <f>($E$1 * $L$3 *A7 / 1024 ) / (L7 / $B$1)</f>
        <v>22963.175190442005</v>
      </c>
      <c r="M15">
        <f>($E$1 * $M$3 *A7 / 1024 ) / (M7 / $B$1)</f>
        <v>23606.355152397507</v>
      </c>
    </row>
    <row r="16" spans="1:13" x14ac:dyDescent="0.2">
      <c r="A16">
        <v>16</v>
      </c>
      <c r="B16">
        <f>($E$1 * B3  *A8 / 1024 ) / (B8 / $B$1)</f>
        <v>14043.675419117653</v>
      </c>
      <c r="C16">
        <f>($E$1 * $C$3 *A8 / 1024 ) / (C8 / $B$1)</f>
        <v>19265.215463514924</v>
      </c>
      <c r="D16">
        <f t="shared" si="0"/>
        <v>36690.397184298658</v>
      </c>
      <c r="E16">
        <f t="shared" si="1"/>
        <v>50727.261552999131</v>
      </c>
      <c r="F16">
        <f t="shared" si="2"/>
        <v>88856.905320185178</v>
      </c>
      <c r="H16">
        <v>16</v>
      </c>
      <c r="I16">
        <f>($E$1 * $I$3 *A8 / 1024 ) / (I8 / $B$1)</f>
        <v>5113.9075462447818</v>
      </c>
      <c r="J16">
        <f>($E$1 * $J$3 *A8 / 1024 ) / (J8 / $B$1)</f>
        <v>23292.123259004773</v>
      </c>
      <c r="K16">
        <f>($E$1 * $K$3 *A8 / 1024 ) / (K8 / $B$1)</f>
        <v>26481.835180833565</v>
      </c>
      <c r="L16">
        <f>($E$1 * $L$3 *A8 / 1024 ) / (L8 / $B$1)</f>
        <v>65478.415662130094</v>
      </c>
      <c r="M16">
        <f>($E$1 * $M$3 *A8 / 1024 ) / (M8 / $B$1)</f>
        <v>62605.977640449324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P39" sqref="P39"/>
    </sheetView>
  </sheetViews>
  <sheetFormatPr baseColWidth="10" defaultRowHeight="16" x14ac:dyDescent="0.2"/>
  <sheetData>
    <row r="1" spans="1:14" x14ac:dyDescent="0.2">
      <c r="A1" t="s">
        <v>3</v>
      </c>
      <c r="B1">
        <f>1.6*1000000000</f>
        <v>1600000000</v>
      </c>
      <c r="D1" t="s">
        <v>4</v>
      </c>
      <c r="E1">
        <v>64</v>
      </c>
      <c r="N1" s="1"/>
    </row>
    <row r="2" spans="1:14" x14ac:dyDescent="0.2">
      <c r="D2" t="s">
        <v>0</v>
      </c>
      <c r="K2" t="s">
        <v>1</v>
      </c>
      <c r="N2" s="1"/>
    </row>
    <row r="3" spans="1:14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  <c r="N3" s="1"/>
    </row>
    <row r="4" spans="1:14" x14ac:dyDescent="0.2">
      <c r="A4">
        <v>1</v>
      </c>
      <c r="B4">
        <v>39273374</v>
      </c>
      <c r="C4">
        <v>19635525</v>
      </c>
      <c r="D4">
        <v>29951725</v>
      </c>
      <c r="E4">
        <v>12603929</v>
      </c>
      <c r="F4">
        <v>17638384</v>
      </c>
      <c r="H4">
        <v>1</v>
      </c>
      <c r="I4">
        <v>89339428</v>
      </c>
      <c r="J4">
        <v>30342081</v>
      </c>
      <c r="K4">
        <v>19164446</v>
      </c>
      <c r="L4">
        <v>14684027</v>
      </c>
      <c r="M4">
        <v>31127436</v>
      </c>
      <c r="N4" s="1"/>
    </row>
    <row r="5" spans="1:14" x14ac:dyDescent="0.2">
      <c r="A5">
        <v>2</v>
      </c>
      <c r="B5">
        <v>74084263</v>
      </c>
      <c r="C5">
        <v>37844575</v>
      </c>
      <c r="D5">
        <v>16499928</v>
      </c>
      <c r="E5">
        <v>12829948</v>
      </c>
      <c r="F5">
        <v>17891684</v>
      </c>
      <c r="H5">
        <v>2</v>
      </c>
      <c r="I5">
        <v>505461508</v>
      </c>
      <c r="J5">
        <v>89232373</v>
      </c>
      <c r="K5">
        <v>20316552</v>
      </c>
      <c r="L5">
        <v>16480766</v>
      </c>
      <c r="M5">
        <v>35681774</v>
      </c>
      <c r="N5" s="1"/>
    </row>
    <row r="6" spans="1:14" x14ac:dyDescent="0.2">
      <c r="A6">
        <v>4</v>
      </c>
      <c r="B6">
        <v>140899666</v>
      </c>
      <c r="C6">
        <v>38718706</v>
      </c>
      <c r="D6">
        <v>149821713</v>
      </c>
      <c r="E6">
        <v>96800366</v>
      </c>
      <c r="F6">
        <v>17706301</v>
      </c>
      <c r="H6">
        <v>4</v>
      </c>
      <c r="I6">
        <v>25939585</v>
      </c>
      <c r="J6">
        <v>25006932</v>
      </c>
      <c r="K6">
        <v>15515000</v>
      </c>
      <c r="L6">
        <v>16045532</v>
      </c>
      <c r="M6">
        <v>33625452</v>
      </c>
      <c r="N6" s="1"/>
    </row>
    <row r="7" spans="1:14" x14ac:dyDescent="0.2">
      <c r="A7">
        <v>8</v>
      </c>
      <c r="B7">
        <v>101740014</v>
      </c>
      <c r="C7">
        <v>101045116</v>
      </c>
      <c r="D7">
        <v>66263312</v>
      </c>
      <c r="E7">
        <v>76780301</v>
      </c>
      <c r="F7">
        <v>18271415</v>
      </c>
      <c r="H7">
        <v>8</v>
      </c>
      <c r="I7">
        <v>41286118</v>
      </c>
      <c r="J7">
        <v>399924924</v>
      </c>
      <c r="K7">
        <v>17244696</v>
      </c>
      <c r="L7">
        <v>18191032</v>
      </c>
      <c r="M7">
        <v>31865709</v>
      </c>
      <c r="N7" s="1"/>
    </row>
    <row r="8" spans="1:14" x14ac:dyDescent="0.2">
      <c r="A8">
        <v>16</v>
      </c>
      <c r="B8">
        <v>29787588</v>
      </c>
      <c r="C8">
        <v>49195656</v>
      </c>
      <c r="D8">
        <v>21855480</v>
      </c>
      <c r="E8">
        <v>26917598</v>
      </c>
      <c r="F8">
        <v>18936242</v>
      </c>
      <c r="H8">
        <v>16</v>
      </c>
      <c r="I8">
        <v>40169342</v>
      </c>
      <c r="J8">
        <v>42596630</v>
      </c>
      <c r="K8">
        <v>16933999</v>
      </c>
      <c r="L8">
        <v>15751676</v>
      </c>
      <c r="M8">
        <v>31470750</v>
      </c>
      <c r="N8" s="1"/>
    </row>
    <row r="9" spans="1:14" x14ac:dyDescent="0.2">
      <c r="N9" s="1"/>
    </row>
    <row r="10" spans="1:14" x14ac:dyDescent="0.2">
      <c r="D10" t="s">
        <v>0</v>
      </c>
      <c r="K10" t="s">
        <v>1</v>
      </c>
      <c r="N10" s="1"/>
    </row>
    <row r="11" spans="1:14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  <c r="N11" s="1"/>
    </row>
    <row r="12" spans="1:14" x14ac:dyDescent="0.2">
      <c r="A12">
        <v>1</v>
      </c>
      <c r="B12">
        <f>($E$1 * B3 *A4 / 1024 ) / (B4 / $B$1)</f>
        <v>1303.6822351957844</v>
      </c>
      <c r="C12">
        <f>($E$1 * $C$3 *$A$4 / 1024 ) / (C4 / $B$1)</f>
        <v>5215.0375403764347</v>
      </c>
      <c r="D12">
        <f>($E$1 * $D$3 *A4 / 1024 ) / (D4 / $B$1)</f>
        <v>6837.6696166915262</v>
      </c>
      <c r="E12">
        <f>($E$1 * $E$3 *A4 / 1024 ) / (E4 / $B$1)</f>
        <v>32497.802867661347</v>
      </c>
      <c r="F12">
        <f>($E$1 * $F$3 *A4 / 1024 ) / (F4 / $B$1)</f>
        <v>46444.164045867241</v>
      </c>
      <c r="H12">
        <v>1</v>
      </c>
      <c r="I12">
        <f>($E$1 * $I$3 *A4 / 1024 ) / (I4 / $B$1)</f>
        <v>573.09522957769559</v>
      </c>
      <c r="J12">
        <f>($E$1 * $J$3 *A4 / 1024 ) / (J4 / $B$1)</f>
        <v>3374.8509207394181</v>
      </c>
      <c r="K12">
        <f>($E$1 * $K$3 *A4 / 1024 ) / (K4 / $B$1)</f>
        <v>10686.455533335011</v>
      </c>
      <c r="L12">
        <f>($E$1 * $L$3 *A4 / 1024 ) / (L4 / $B$1)</f>
        <v>27894.255438239117</v>
      </c>
      <c r="M12">
        <f>($E$1 * $M$3 *A4 / 1024 ) / (M4 / $B$1)</f>
        <v>26317.618964825753</v>
      </c>
      <c r="N12" s="1"/>
    </row>
    <row r="13" spans="1:14" x14ac:dyDescent="0.2">
      <c r="A13">
        <v>2</v>
      </c>
      <c r="B13">
        <f>($E$1 * B3 *A5 / 1024 ) / (B5 / $B$1)</f>
        <v>1382.2098763404044</v>
      </c>
      <c r="C13">
        <f>($E$1 * $C$3 *A5 / 1024 ) / (J4 / $B$1)</f>
        <v>6749.7018414788363</v>
      </c>
      <c r="D13">
        <f>($E$1 * $D$3 *A5 / 1024 ) / (D5 / $B$1)</f>
        <v>24824.350748682056</v>
      </c>
      <c r="E13">
        <f t="shared" ref="E13:E16" si="0">($E$1 * $E$3 *A5 / 1024 ) / (E5 / $B$1)</f>
        <v>63850.60952702225</v>
      </c>
      <c r="F13">
        <f t="shared" ref="F13:F16" si="1">($E$1 * $F$3 *A5 / 1024 ) / (F5 / $B$1)</f>
        <v>91573.269458593175</v>
      </c>
      <c r="H13">
        <v>2</v>
      </c>
      <c r="I13">
        <f>($E$1 * $I$3 *A5 / 1024 ) / (I5 / $B$1)</f>
        <v>202.58713745617206</v>
      </c>
      <c r="J13">
        <f>($E$1 * $J$3 *A5 / 1024 ) / (J5 / $B$1)</f>
        <v>2295.1311627675755</v>
      </c>
      <c r="K13">
        <f t="shared" ref="K13:K16" si="2">($E$1 * $K$3 *A5 / 1024 ) / (K5 / $B$1)</f>
        <v>20160.901318294564</v>
      </c>
      <c r="L13">
        <f>($E$1 * $L$3 *A5 / 1024 ) / (L5 / $B$1)</f>
        <v>49706.427480373182</v>
      </c>
      <c r="M13">
        <f>($E$1 * $M$3 *A5 / 1024 ) / (M5 / $B$1)</f>
        <v>45916.999530348461</v>
      </c>
      <c r="N13" s="1"/>
    </row>
    <row r="14" spans="1:14" x14ac:dyDescent="0.2">
      <c r="A14">
        <v>4</v>
      </c>
      <c r="B14">
        <f>($E$1 * B3*A6 / 1024 ) / (B6 / $B$1)</f>
        <v>1453.5165754047991</v>
      </c>
      <c r="C14">
        <f>($E$1 * $C$3  * A6 / 1024 ) / (C6 / $B$1)</f>
        <v>10578.8659362738</v>
      </c>
      <c r="D14">
        <f>($E$1 * $D$3 *A6 / 1024 ) / (D6 / $B$1)</f>
        <v>5467.8322894359108</v>
      </c>
      <c r="E14">
        <f t="shared" si="0"/>
        <v>16925.555839323995</v>
      </c>
      <c r="F14">
        <f t="shared" si="1"/>
        <v>185064.06278759183</v>
      </c>
      <c r="H14">
        <v>4</v>
      </c>
      <c r="I14">
        <f>($E$1 * $I$3 *A6 / 1024 ) / (I6 / $B$1)</f>
        <v>7895.2689489828008</v>
      </c>
      <c r="J14">
        <f>($E$1 * $J$3 *A6 / 1024 ) / (J6 / $B$1)</f>
        <v>16379.458303801523</v>
      </c>
      <c r="K14">
        <f t="shared" si="2"/>
        <v>52800.515630035443</v>
      </c>
      <c r="L14">
        <f>($E$1 * $L$3 *A6 / 1024 ) / (L6 / $B$1)</f>
        <v>102109.42211202469</v>
      </c>
      <c r="M14">
        <f>($E$1 * $M$3 *A6 / 1024 ) / (M6 / $B$1)</f>
        <v>97449.991155509226</v>
      </c>
      <c r="N14" s="1"/>
    </row>
    <row r="15" spans="1:14" x14ac:dyDescent="0.2">
      <c r="A15">
        <v>8</v>
      </c>
      <c r="B15">
        <f>($E$1 * B3  *A7 / 1024 ) / (B7 / $B$1)</f>
        <v>4025.94794217347</v>
      </c>
      <c r="C15">
        <f>($E$1 * $C$3 *A7 / 1024 ) / (C7 / $B$1)</f>
        <v>8107.2696279551019</v>
      </c>
      <c r="D15">
        <f>($E$1 * $D$3 *A7 / 1024 ) / (D7 / $B$1)</f>
        <v>24725.597778752744</v>
      </c>
      <c r="E15">
        <f t="shared" si="0"/>
        <v>42677.613363354751</v>
      </c>
      <c r="F15">
        <f t="shared" si="1"/>
        <v>358680.48533734254</v>
      </c>
      <c r="H15">
        <v>8</v>
      </c>
      <c r="I15">
        <f>($E$1 * $I$3 *A7 / 1024 ) / (I7 / $B$1)</f>
        <v>9921.0102533737863</v>
      </c>
      <c r="J15">
        <f>($E$1 * $J$3 *A7 / 1024 ) / (J7 / $B$1)</f>
        <v>2048.3844612795374</v>
      </c>
      <c r="K15">
        <f t="shared" si="2"/>
        <v>95008.92332343811</v>
      </c>
      <c r="L15">
        <f>($E$1 * $L$3 *A7 / 1024 ) / (L7 / $B$1)</f>
        <v>180132.71594486778</v>
      </c>
      <c r="M15">
        <f>($E$1 * $M$3 *A7 / 1024 ) / (M7 / $B$1)</f>
        <v>205663.08441466029</v>
      </c>
      <c r="N15" s="1"/>
    </row>
    <row r="16" spans="1:14" x14ac:dyDescent="0.2">
      <c r="A16">
        <v>16</v>
      </c>
      <c r="B16">
        <f>($E$1 * B3  *A8 / 1024 ) / (B8 / $B$1)</f>
        <v>27501.387490655507</v>
      </c>
      <c r="C16">
        <f>($E$1 * $C$3 *A8 / 1024 ) / (C8 / $B$1)</f>
        <v>33303.753485876885</v>
      </c>
      <c r="D16">
        <f t="shared" ref="D16" si="3">($E$1 * $D$3 *A8 / 1024 ) / (D8 / $B$1)</f>
        <v>149930.36071502435</v>
      </c>
      <c r="E16">
        <f t="shared" si="0"/>
        <v>243468.97520350813</v>
      </c>
      <c r="F16">
        <f t="shared" si="1"/>
        <v>692175.35348354757</v>
      </c>
      <c r="H16">
        <v>16</v>
      </c>
      <c r="I16">
        <f>($E$1 * $I$3 *A8 / 1024 ) / (I8 / $B$1)</f>
        <v>20393.662410502016</v>
      </c>
      <c r="J16">
        <f>($E$1 * $J$3 *A8 / 1024 ) / (J8 / $B$1)</f>
        <v>38463.136637804448</v>
      </c>
      <c r="K16">
        <f t="shared" si="2"/>
        <v>193504.20417528076</v>
      </c>
      <c r="L16">
        <f>($E$1 * $L$3 *A8 / 1024 ) / (L8 / $B$1)</f>
        <v>416057.31352016126</v>
      </c>
      <c r="M16">
        <f>($E$1 * $M$3 *A8 / 1024 ) / (M8 / $B$1)</f>
        <v>416488.32646187337</v>
      </c>
      <c r="N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Q46" sqref="Q46"/>
    </sheetView>
  </sheetViews>
  <sheetFormatPr baseColWidth="10" defaultRowHeight="16" x14ac:dyDescent="0.2"/>
  <sheetData>
    <row r="1" spans="1:13" x14ac:dyDescent="0.2">
      <c r="A1" t="s">
        <v>3</v>
      </c>
      <c r="B1">
        <f>1.6*1000000000</f>
        <v>1600000000</v>
      </c>
      <c r="D1" t="s">
        <v>4</v>
      </c>
      <c r="E1">
        <v>128</v>
      </c>
    </row>
    <row r="2" spans="1:13" x14ac:dyDescent="0.2">
      <c r="D2" t="s">
        <v>0</v>
      </c>
      <c r="K2" t="s">
        <v>1</v>
      </c>
    </row>
    <row r="3" spans="1:13" x14ac:dyDescent="0.2">
      <c r="A3" t="s">
        <v>2</v>
      </c>
      <c r="B3">
        <v>512</v>
      </c>
      <c r="C3">
        <v>1024</v>
      </c>
      <c r="D3">
        <v>2048</v>
      </c>
      <c r="E3">
        <v>4096</v>
      </c>
      <c r="F3">
        <v>8192</v>
      </c>
      <c r="H3" t="s">
        <v>2</v>
      </c>
      <c r="I3">
        <v>512</v>
      </c>
      <c r="J3">
        <v>1024</v>
      </c>
      <c r="K3">
        <v>2048</v>
      </c>
      <c r="L3">
        <v>4096</v>
      </c>
      <c r="M3">
        <v>8192</v>
      </c>
    </row>
    <row r="4" spans="1:13" x14ac:dyDescent="0.2">
      <c r="A4">
        <v>1</v>
      </c>
      <c r="B4">
        <v>115326623</v>
      </c>
      <c r="C4">
        <v>85443033</v>
      </c>
      <c r="D4">
        <v>127712272</v>
      </c>
      <c r="E4">
        <v>151852656</v>
      </c>
      <c r="F4">
        <v>13040939</v>
      </c>
      <c r="H4">
        <v>1</v>
      </c>
      <c r="I4">
        <v>113805337</v>
      </c>
      <c r="J4">
        <v>47316959</v>
      </c>
      <c r="K4">
        <v>27078098</v>
      </c>
      <c r="L4">
        <v>19386078</v>
      </c>
      <c r="M4">
        <v>13785819</v>
      </c>
    </row>
    <row r="5" spans="1:13" x14ac:dyDescent="0.2">
      <c r="A5">
        <v>2</v>
      </c>
      <c r="B5">
        <v>173860915</v>
      </c>
      <c r="C5">
        <v>65437021</v>
      </c>
      <c r="D5">
        <v>92536494</v>
      </c>
      <c r="E5">
        <v>136001277</v>
      </c>
      <c r="F5">
        <v>13093486</v>
      </c>
      <c r="H5">
        <v>2</v>
      </c>
      <c r="I5">
        <v>157485240</v>
      </c>
      <c r="J5">
        <v>249569399</v>
      </c>
      <c r="K5">
        <v>48413394</v>
      </c>
      <c r="L5">
        <v>17766013</v>
      </c>
      <c r="M5">
        <v>13833391</v>
      </c>
    </row>
    <row r="6" spans="1:13" x14ac:dyDescent="0.2">
      <c r="A6">
        <v>4</v>
      </c>
      <c r="B6">
        <v>96410828</v>
      </c>
      <c r="C6">
        <v>113274356</v>
      </c>
      <c r="D6">
        <v>119738349</v>
      </c>
      <c r="E6">
        <v>73446866</v>
      </c>
      <c r="F6">
        <v>13365582</v>
      </c>
      <c r="H6">
        <v>4</v>
      </c>
      <c r="I6">
        <v>118184838</v>
      </c>
      <c r="J6">
        <v>63259921</v>
      </c>
      <c r="K6">
        <v>83454123</v>
      </c>
      <c r="L6">
        <v>20159652</v>
      </c>
      <c r="M6">
        <v>17101891</v>
      </c>
    </row>
    <row r="7" spans="1:13" x14ac:dyDescent="0.2">
      <c r="A7">
        <v>8</v>
      </c>
      <c r="B7">
        <v>198171149</v>
      </c>
      <c r="C7">
        <v>150855544</v>
      </c>
      <c r="D7">
        <v>148123490</v>
      </c>
      <c r="E7">
        <v>214096835</v>
      </c>
      <c r="F7">
        <v>12878487</v>
      </c>
      <c r="H7">
        <v>8</v>
      </c>
      <c r="I7">
        <v>138724216</v>
      </c>
      <c r="J7">
        <v>554237019</v>
      </c>
      <c r="K7">
        <v>65929790</v>
      </c>
      <c r="L7">
        <v>16474948</v>
      </c>
      <c r="M7">
        <v>15575023</v>
      </c>
    </row>
    <row r="8" spans="1:13" x14ac:dyDescent="0.2">
      <c r="A8">
        <v>16</v>
      </c>
      <c r="B8">
        <v>58858249</v>
      </c>
      <c r="C8">
        <v>64061888</v>
      </c>
      <c r="D8">
        <v>96257833</v>
      </c>
      <c r="E8">
        <v>16978687</v>
      </c>
      <c r="F8">
        <v>12931691</v>
      </c>
      <c r="H8">
        <v>16</v>
      </c>
      <c r="I8">
        <v>94077787</v>
      </c>
      <c r="J8">
        <v>48296412</v>
      </c>
      <c r="K8">
        <v>64284560</v>
      </c>
      <c r="L8">
        <v>15577250</v>
      </c>
      <c r="M8">
        <v>15985299</v>
      </c>
    </row>
    <row r="10" spans="1:13" x14ac:dyDescent="0.2">
      <c r="D10" t="s">
        <v>0</v>
      </c>
      <c r="K10" t="s">
        <v>1</v>
      </c>
    </row>
    <row r="11" spans="1:13" x14ac:dyDescent="0.2">
      <c r="B11">
        <v>512</v>
      </c>
      <c r="C11">
        <v>1024</v>
      </c>
      <c r="D11">
        <v>2048</v>
      </c>
      <c r="E11">
        <v>4096</v>
      </c>
      <c r="F11">
        <v>8192</v>
      </c>
      <c r="I11">
        <v>512</v>
      </c>
      <c r="J11">
        <v>1024</v>
      </c>
      <c r="K11">
        <v>2048</v>
      </c>
      <c r="L11">
        <v>4096</v>
      </c>
      <c r="M11">
        <v>8192</v>
      </c>
    </row>
    <row r="12" spans="1:13" x14ac:dyDescent="0.2">
      <c r="A12">
        <v>1</v>
      </c>
      <c r="B12">
        <f>($E$1 * B3 *A4 / 1024 ) / (B4 / $B$1)</f>
        <v>887.91293229838175</v>
      </c>
      <c r="C12">
        <f>($E$1 * $C$3 *$A$4 / 1024 ) / (C4 / $B$1)</f>
        <v>2396.918658072449</v>
      </c>
      <c r="D12">
        <f>($E$1 * $D$3 *A4 / 1024 ) / (D4 / $B$1)</f>
        <v>3207.2094058431599</v>
      </c>
      <c r="E12">
        <f>($E$1 * $E$3 *A4 / 1024 ) / (E4 / $B$1)</f>
        <v>5394.7031390744987</v>
      </c>
      <c r="F12">
        <f>($E$1 * $F$3 *A4 / 1024 ) / (F4 / $B$1)</f>
        <v>125635.12489399729</v>
      </c>
      <c r="H12">
        <v>1</v>
      </c>
      <c r="I12">
        <f>($E$1 * $I$3 *A4 / 1024 ) / (I4 / $B$1)</f>
        <v>899.78205503666322</v>
      </c>
      <c r="J12">
        <f>($E$1 * $J$3 *A4 / 1024 ) / (J4 / $B$1)</f>
        <v>4328.2578662758106</v>
      </c>
      <c r="K12">
        <f>($E$1 * $K$3 *A4 / 1024 ) / (K4 / $B$1)</f>
        <v>15126.616352448387</v>
      </c>
      <c r="L12">
        <f>($E$1 * $L$3 *A4 / 1024 ) / (L4 / $B$1)</f>
        <v>42257.129059317718</v>
      </c>
      <c r="M12">
        <f>($E$1 * $M$3 *A4 / 1024 ) / (M4 / $B$1)</f>
        <v>118846.76565099253</v>
      </c>
    </row>
    <row r="13" spans="1:13" x14ac:dyDescent="0.2">
      <c r="A13">
        <v>2</v>
      </c>
      <c r="B13">
        <f>($E$1 * B3 *A5 / 1024 ) / (B5 / $B$1)</f>
        <v>1177.9530781832132</v>
      </c>
      <c r="C13">
        <f>($E$1 * $C$3 *A5 / 1024 ) / (C5 / $B$1)</f>
        <v>6259.453650862255</v>
      </c>
      <c r="D13">
        <f t="shared" ref="D13:D16" si="0">($E$1 * $D$3 *A5 / 1024 ) / (D5 / $B$1)</f>
        <v>8852.7235535852487</v>
      </c>
      <c r="E13">
        <f t="shared" ref="E13:E16" si="1">($E$1 * $E$3 *A5 / 1024 ) / (E5 / $B$1)</f>
        <v>12046.945706252449</v>
      </c>
      <c r="F13">
        <f t="shared" ref="F13:F16" si="2">($E$1 * $F$3 *A5 / 1024 ) / (F5 / $B$1)</f>
        <v>250261.84776155106</v>
      </c>
      <c r="H13">
        <v>2</v>
      </c>
      <c r="I13">
        <f>($E$1 * $I$3 *A5 / 1024 ) / (I5 / $B$1)</f>
        <v>1300.4393300603917</v>
      </c>
      <c r="J13">
        <f>($E$1 * $J$3 *A5 / 1024 ) / (J5 / $B$1)</f>
        <v>1641.2268557011671</v>
      </c>
      <c r="K13">
        <f>($E$1 * $K$3 *A5 / 1024 ) / (K5 / $B$1)</f>
        <v>16920.937210062159</v>
      </c>
      <c r="L13">
        <f>($E$1 * $L$3 *A5 / 1024 ) / (L5 / $B$1)</f>
        <v>92221.028995081782</v>
      </c>
      <c r="M13">
        <f>($E$1 * $M$3 *A5 / 1024 ) / (M5 / $B$1)</f>
        <v>236876.12097424269</v>
      </c>
    </row>
    <row r="14" spans="1:13" x14ac:dyDescent="0.2">
      <c r="A14">
        <v>4</v>
      </c>
      <c r="B14">
        <f>($E$1 * B3*A6 / 1024 ) / (B6 / $B$1)</f>
        <v>4248.4854502027511</v>
      </c>
      <c r="C14">
        <f>($E$1 * $C$3  * A6 / 1024 ) / (C6 / $B$1)</f>
        <v>7231.9987411802194</v>
      </c>
      <c r="D14">
        <f t="shared" si="0"/>
        <v>13683.168455913819</v>
      </c>
      <c r="E14">
        <f t="shared" si="1"/>
        <v>44614.565310383703</v>
      </c>
      <c r="F14">
        <f t="shared" si="2"/>
        <v>490334.05354140204</v>
      </c>
      <c r="H14">
        <v>4</v>
      </c>
      <c r="I14">
        <f>($E$1 * $I$3 *A6 / 1024 ) / (I6 / $B$1)</f>
        <v>3465.7575957416807</v>
      </c>
      <c r="J14">
        <f>($E$1 * $J$3 *A6 / 1024 ) / (J6 / $B$1)</f>
        <v>12949.747439615045</v>
      </c>
      <c r="K14">
        <f>($E$1 * $K$3 *A6 / 1024 ) / (K6 / $B$1)</f>
        <v>19632.343389433256</v>
      </c>
      <c r="L14">
        <f>($E$1 * $L$3 *A6 / 1024 ) / (L6 / $B$1)</f>
        <v>162542.4883326359</v>
      </c>
      <c r="M14">
        <f>($E$1 * $M$3 *A6 / 1024 ) / (M6 / $B$1)</f>
        <v>383209.08489008615</v>
      </c>
    </row>
    <row r="15" spans="1:13" x14ac:dyDescent="0.2">
      <c r="A15">
        <v>8</v>
      </c>
      <c r="B15">
        <f>($E$1 * B3  *A7 / 1024 ) / (B7 / $B$1)</f>
        <v>4133.8005261300677</v>
      </c>
      <c r="C15">
        <f>($E$1 * $C$3 *A7 / 1024 ) / (C7 / $B$1)</f>
        <v>10860.7211677948</v>
      </c>
      <c r="D15">
        <f t="shared" si="0"/>
        <v>22122.082054642378</v>
      </c>
      <c r="E15">
        <f t="shared" si="1"/>
        <v>30610.447837773965</v>
      </c>
      <c r="F15">
        <f t="shared" si="2"/>
        <v>1017759.3066638962</v>
      </c>
      <c r="H15">
        <v>8</v>
      </c>
      <c r="I15">
        <f>($E$1 * $I$3 *A7 / 1024 ) / (I7 / $B$1)</f>
        <v>5905.2415188996274</v>
      </c>
      <c r="J15">
        <f>($E$1 * $J$3 *A7 / 1024 ) / (J7 / $B$1)</f>
        <v>2956.1359920637133</v>
      </c>
      <c r="K15">
        <f>($E$1 * $K$3 *A7 / 1024 ) / (K7 / $B$1)</f>
        <v>49701.356549141143</v>
      </c>
      <c r="L15">
        <f>($E$1 * $L$3 *A7 / 1024 ) / (L7 / $B$1)</f>
        <v>397791.84735514794</v>
      </c>
      <c r="M15">
        <f>($E$1 * $M$3 *A7 / 1024 ) / (M7 / $B$1)</f>
        <v>841552.52932852821</v>
      </c>
    </row>
    <row r="16" spans="1:13" x14ac:dyDescent="0.2">
      <c r="A16">
        <v>16</v>
      </c>
      <c r="B16">
        <f>($E$1 * B3  *A8 / 1024 ) / (B8 / $B$1)</f>
        <v>27836.370055792861</v>
      </c>
      <c r="C16">
        <f>($E$1 * $C$3 *A8 / 1024 ) / (C8 / $B$1)</f>
        <v>51150.537430304896</v>
      </c>
      <c r="D16">
        <f t="shared" si="0"/>
        <v>68083.809865115079</v>
      </c>
      <c r="E16">
        <f t="shared" si="1"/>
        <v>771979.60007154848</v>
      </c>
      <c r="F16">
        <f t="shared" si="2"/>
        <v>2027144.0138803192</v>
      </c>
      <c r="H16">
        <v>16</v>
      </c>
      <c r="I16">
        <f>($E$1 * $I$3 *A8 / 1024 ) / (I8 / $B$1)</f>
        <v>17415.375640160411</v>
      </c>
      <c r="J16">
        <f>($E$1 * $J$3 *A8 / 1024 ) / (J8 / $B$1)</f>
        <v>67847.690217650117</v>
      </c>
      <c r="K16">
        <f>($E$1 * $K$3 *A8 / 1024 ) / (K8 / $B$1)</f>
        <v>101946.71939887275</v>
      </c>
      <c r="L16">
        <f>($E$1 * $L$3 *A8 / 1024 ) / (L8 / $B$1)</f>
        <v>841432.21685470792</v>
      </c>
      <c r="M16">
        <f>($E$1 * $M$3 *A8 / 1024 ) / (M8 / $B$1)</f>
        <v>1639906.7668362036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File</vt:lpstr>
      <vt:lpstr>16 Files</vt:lpstr>
      <vt:lpstr>64 Files</vt:lpstr>
      <vt:lpstr>128 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2017-03-26T20:11:17Z</dcterms:created>
  <dcterms:modified xsi:type="dcterms:W3CDTF">2017-03-27T04:12:44Z</dcterms:modified>
</cp:coreProperties>
</file>