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obrusso/Developer/Parallel Programming/assignment4/"/>
    </mc:Choice>
  </mc:AlternateContent>
  <bookViews>
    <workbookView xWindow="15780" yWindow="2960" windowWidth="30020" windowHeight="22360" tabRatio="500"/>
  </bookViews>
  <sheets>
    <sheet name="1 File" sheetId="1" r:id="rId1"/>
    <sheet name="16 Files" sheetId="2" r:id="rId2"/>
    <sheet name="64 Files" sheetId="3" r:id="rId3"/>
    <sheet name="128 File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F16" i="2"/>
  <c r="B12" i="2"/>
  <c r="B12" i="1"/>
  <c r="B1" i="2"/>
  <c r="D13" i="3"/>
  <c r="D15" i="3"/>
  <c r="D14" i="3"/>
  <c r="D12" i="3"/>
  <c r="K13" i="3"/>
  <c r="K14" i="3"/>
  <c r="K15" i="3"/>
  <c r="K16" i="3"/>
  <c r="K12" i="3"/>
  <c r="J12" i="3"/>
  <c r="B1" i="4"/>
  <c r="M16" i="4"/>
  <c r="L16" i="4"/>
  <c r="K16" i="4"/>
  <c r="J16" i="4"/>
  <c r="I16" i="4"/>
  <c r="F16" i="4"/>
  <c r="E16" i="4"/>
  <c r="C16" i="4"/>
  <c r="B16" i="4"/>
  <c r="M15" i="4"/>
  <c r="L15" i="4"/>
  <c r="K15" i="4"/>
  <c r="J15" i="4"/>
  <c r="I15" i="4"/>
  <c r="F15" i="4"/>
  <c r="E15" i="4"/>
  <c r="D15" i="4"/>
  <c r="C15" i="4"/>
  <c r="B15" i="4"/>
  <c r="M14" i="4"/>
  <c r="L14" i="4"/>
  <c r="K14" i="4"/>
  <c r="J14" i="4"/>
  <c r="I14" i="4"/>
  <c r="F14" i="4"/>
  <c r="E14" i="4"/>
  <c r="D14" i="4"/>
  <c r="C14" i="4"/>
  <c r="B14" i="4"/>
  <c r="M13" i="4"/>
  <c r="L13" i="4"/>
  <c r="K13" i="4"/>
  <c r="J13" i="4"/>
  <c r="I13" i="4"/>
  <c r="F13" i="4"/>
  <c r="E13" i="4"/>
  <c r="D13" i="4"/>
  <c r="C13" i="4"/>
  <c r="B13" i="4"/>
  <c r="M12" i="4"/>
  <c r="L12" i="4"/>
  <c r="K12" i="4"/>
  <c r="J12" i="4"/>
  <c r="I12" i="4"/>
  <c r="F12" i="4"/>
  <c r="E12" i="4"/>
  <c r="D12" i="4"/>
  <c r="C12" i="4"/>
  <c r="B12" i="4"/>
  <c r="B1" i="3"/>
  <c r="M16" i="3"/>
  <c r="L16" i="3"/>
  <c r="J16" i="3"/>
  <c r="I16" i="3"/>
  <c r="F16" i="3"/>
  <c r="E16" i="3"/>
  <c r="D16" i="3"/>
  <c r="C16" i="3"/>
  <c r="B16" i="3"/>
  <c r="M15" i="3"/>
  <c r="L15" i="3"/>
  <c r="J15" i="3"/>
  <c r="I15" i="3"/>
  <c r="F15" i="3"/>
  <c r="E15" i="3"/>
  <c r="C15" i="3"/>
  <c r="B15" i="3"/>
  <c r="M14" i="3"/>
  <c r="L14" i="3"/>
  <c r="J14" i="3"/>
  <c r="I14" i="3"/>
  <c r="F14" i="3"/>
  <c r="E14" i="3"/>
  <c r="C14" i="3"/>
  <c r="B14" i="3"/>
  <c r="M13" i="3"/>
  <c r="L13" i="3"/>
  <c r="J13" i="3"/>
  <c r="I13" i="3"/>
  <c r="F13" i="3"/>
  <c r="E13" i="3"/>
  <c r="C13" i="3"/>
  <c r="B13" i="3"/>
  <c r="M12" i="3"/>
  <c r="L12" i="3"/>
  <c r="I12" i="3"/>
  <c r="F12" i="3"/>
  <c r="E12" i="3"/>
  <c r="C12" i="3"/>
  <c r="B12" i="3"/>
  <c r="M16" i="2"/>
  <c r="L16" i="2"/>
  <c r="K16" i="2"/>
  <c r="J16" i="2"/>
  <c r="I16" i="2"/>
  <c r="E16" i="2"/>
  <c r="D16" i="2"/>
  <c r="C16" i="2"/>
  <c r="B16" i="2"/>
  <c r="M15" i="2"/>
  <c r="L15" i="2"/>
  <c r="K15" i="2"/>
  <c r="J15" i="2"/>
  <c r="I15" i="2"/>
  <c r="F15" i="2"/>
  <c r="E15" i="2"/>
  <c r="D15" i="2"/>
  <c r="C15" i="2"/>
  <c r="B15" i="2"/>
  <c r="M14" i="2"/>
  <c r="L14" i="2"/>
  <c r="K14" i="2"/>
  <c r="J14" i="2"/>
  <c r="I14" i="2"/>
  <c r="F14" i="2"/>
  <c r="E14" i="2"/>
  <c r="D14" i="2"/>
  <c r="C14" i="2"/>
  <c r="B14" i="2"/>
  <c r="M13" i="2"/>
  <c r="L13" i="2"/>
  <c r="K13" i="2"/>
  <c r="J13" i="2"/>
  <c r="I13" i="2"/>
  <c r="F13" i="2"/>
  <c r="E13" i="2"/>
  <c r="D13" i="2"/>
  <c r="C13" i="2"/>
  <c r="B13" i="2"/>
  <c r="M12" i="2"/>
  <c r="L12" i="2"/>
  <c r="K12" i="2"/>
  <c r="J12" i="2"/>
  <c r="I12" i="2"/>
  <c r="F12" i="2"/>
  <c r="E12" i="2"/>
  <c r="D12" i="2"/>
  <c r="C12" i="2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B1" i="1"/>
  <c r="M13" i="1"/>
  <c r="M14" i="1"/>
  <c r="M15" i="1"/>
  <c r="M16" i="1"/>
  <c r="M12" i="1"/>
  <c r="F13" i="1"/>
  <c r="F14" i="1"/>
  <c r="F15" i="1"/>
  <c r="F16" i="1"/>
  <c r="F12" i="1"/>
  <c r="E13" i="1"/>
  <c r="E14" i="1"/>
  <c r="E15" i="1"/>
  <c r="E16" i="1"/>
  <c r="E12" i="1"/>
  <c r="D13" i="1"/>
  <c r="D14" i="1"/>
  <c r="D15" i="1"/>
  <c r="D16" i="1"/>
  <c r="D12" i="1"/>
  <c r="C16" i="1"/>
  <c r="C15" i="1"/>
  <c r="C14" i="1"/>
  <c r="C13" i="1"/>
  <c r="B14" i="1"/>
  <c r="B13" i="1"/>
  <c r="C12" i="1"/>
  <c r="B16" i="1"/>
  <c r="B15" i="1"/>
</calcChain>
</file>

<file path=xl/sharedStrings.xml><?xml version="1.0" encoding="utf-8"?>
<sst xmlns="http://schemas.openxmlformats.org/spreadsheetml/2006/main" count="32" uniqueCount="5">
  <si>
    <t>Read</t>
  </si>
  <si>
    <t>Write</t>
  </si>
  <si>
    <t>Block Size</t>
  </si>
  <si>
    <t>Clock Rate</t>
  </si>
  <si>
    <t>Blocks per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</si>
</sst>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File Read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 File'!$A$12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File'!$B$12:$F$12</c:f>
              <c:numCache>
                <c:formatCode>General</c:formatCode>
                <c:ptCount val="5"/>
                <c:pt idx="0">
                  <c:v>324.0808421686295</c:v>
                </c:pt>
                <c:pt idx="1">
                  <c:v>423.5280205063003</c:v>
                </c:pt>
                <c:pt idx="2">
                  <c:v>457.7623772129537</c:v>
                </c:pt>
                <c:pt idx="3">
                  <c:v>526.0451747047397</c:v>
                </c:pt>
                <c:pt idx="4">
                  <c:v>510.5596105032472</c:v>
                </c:pt>
              </c:numCache>
            </c:numRef>
          </c:val>
        </c:ser>
        <c:ser>
          <c:idx val="1"/>
          <c:order val="1"/>
          <c:tx>
            <c:strRef>
              <c:f>'1 File'!$A$13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File'!$B$13:$F$13</c:f>
              <c:numCache>
                <c:formatCode>General</c:formatCode>
                <c:ptCount val="5"/>
                <c:pt idx="0">
                  <c:v>628.2118095623997</c:v>
                </c:pt>
                <c:pt idx="1">
                  <c:v>815.3431788994792</c:v>
                </c:pt>
                <c:pt idx="2">
                  <c:v>933.6342930221622</c:v>
                </c:pt>
                <c:pt idx="3">
                  <c:v>999.4610377073078</c:v>
                </c:pt>
                <c:pt idx="4">
                  <c:v>1035.819110377046</c:v>
                </c:pt>
              </c:numCache>
            </c:numRef>
          </c:val>
        </c:ser>
        <c:ser>
          <c:idx val="2"/>
          <c:order val="2"/>
          <c:tx>
            <c:strRef>
              <c:f>'1 File'!$A$14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File'!$B$14:$F$14</c:f>
              <c:numCache>
                <c:formatCode>General</c:formatCode>
                <c:ptCount val="5"/>
                <c:pt idx="0">
                  <c:v>1232.193569523502</c:v>
                </c:pt>
                <c:pt idx="1">
                  <c:v>1683.535948967291</c:v>
                </c:pt>
                <c:pt idx="2">
                  <c:v>1912.802077960582</c:v>
                </c:pt>
                <c:pt idx="3">
                  <c:v>2016.027189749203</c:v>
                </c:pt>
                <c:pt idx="4">
                  <c:v>2014.281798899013</c:v>
                </c:pt>
              </c:numCache>
            </c:numRef>
          </c:val>
        </c:ser>
        <c:ser>
          <c:idx val="3"/>
          <c:order val="3"/>
          <c:tx>
            <c:strRef>
              <c:f>'1 File'!$A$15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File'!$B$15:$F$15</c:f>
              <c:numCache>
                <c:formatCode>General</c:formatCode>
                <c:ptCount val="5"/>
                <c:pt idx="0">
                  <c:v>2488.418767829314</c:v>
                </c:pt>
                <c:pt idx="1">
                  <c:v>3628.465346074184</c:v>
                </c:pt>
                <c:pt idx="2">
                  <c:v>3589.653587736944</c:v>
                </c:pt>
                <c:pt idx="3">
                  <c:v>4047.631031789818</c:v>
                </c:pt>
                <c:pt idx="4">
                  <c:v>4028.620288308319</c:v>
                </c:pt>
              </c:numCache>
            </c:numRef>
          </c:val>
        </c:ser>
        <c:ser>
          <c:idx val="4"/>
          <c:order val="4"/>
          <c:tx>
            <c:strRef>
              <c:f>'1 File'!$A$16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File'!$B$16:$F$16</c:f>
              <c:numCache>
                <c:formatCode>General</c:formatCode>
                <c:ptCount val="5"/>
                <c:pt idx="0">
                  <c:v>5633.065057693121</c:v>
                </c:pt>
                <c:pt idx="1">
                  <c:v>6520.970524194328</c:v>
                </c:pt>
                <c:pt idx="2">
                  <c:v>7009.695661809566</c:v>
                </c:pt>
                <c:pt idx="3">
                  <c:v>7804.768814735243</c:v>
                </c:pt>
                <c:pt idx="4">
                  <c:v>7529.918978802535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84063568"/>
        <c:axId val="884066368"/>
        <c:axId val="884068144"/>
      </c:surface3DChart>
      <c:catAx>
        <c:axId val="88406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66368"/>
        <c:crosses val="autoZero"/>
        <c:auto val="1"/>
        <c:lblAlgn val="ctr"/>
        <c:lblOffset val="100"/>
        <c:noMultiLvlLbl val="0"/>
      </c:catAx>
      <c:valAx>
        <c:axId val="8840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63568"/>
        <c:crosses val="autoZero"/>
        <c:crossBetween val="midCat"/>
      </c:valAx>
      <c:serAx>
        <c:axId val="884068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6636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 File Write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'128 Files'!$H$12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Files'!$I$12:$M$12</c:f>
              <c:numCache>
                <c:formatCode>General</c:formatCode>
                <c:ptCount val="5"/>
                <c:pt idx="0">
                  <c:v>112.4727568795829</c:v>
                </c:pt>
                <c:pt idx="1">
                  <c:v>541.0322332844763</c:v>
                </c:pt>
                <c:pt idx="2">
                  <c:v>1890.827044056048</c:v>
                </c:pt>
                <c:pt idx="3">
                  <c:v>5282.141132414714</c:v>
                </c:pt>
                <c:pt idx="4">
                  <c:v>14855.84570637407</c:v>
                </c:pt>
              </c:numCache>
            </c:numRef>
          </c:val>
        </c:ser>
        <c:ser>
          <c:idx val="1"/>
          <c:order val="1"/>
          <c:tx>
            <c:strRef>
              <c:f>'128 Files'!$H$13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Files'!$I$13:$M$13</c:f>
              <c:numCache>
                <c:formatCode>General</c:formatCode>
                <c:ptCount val="5"/>
                <c:pt idx="0">
                  <c:v>162.554916257549</c:v>
                </c:pt>
                <c:pt idx="1">
                  <c:v>205.1533569626459</c:v>
                </c:pt>
                <c:pt idx="2">
                  <c:v>2115.11715125777</c:v>
                </c:pt>
                <c:pt idx="3">
                  <c:v>11527.62862438522</c:v>
                </c:pt>
                <c:pt idx="4">
                  <c:v>29609.51512178034</c:v>
                </c:pt>
              </c:numCache>
            </c:numRef>
          </c:val>
        </c:ser>
        <c:ser>
          <c:idx val="2"/>
          <c:order val="2"/>
          <c:tx>
            <c:strRef>
              <c:f>'128 Files'!$H$14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Files'!$I$14:$M$14</c:f>
              <c:numCache>
                <c:formatCode>General</c:formatCode>
                <c:ptCount val="5"/>
                <c:pt idx="0">
                  <c:v>433.2196994677101</c:v>
                </c:pt>
                <c:pt idx="1">
                  <c:v>1618.718429951881</c:v>
                </c:pt>
                <c:pt idx="2">
                  <c:v>2454.042923679157</c:v>
                </c:pt>
                <c:pt idx="3">
                  <c:v>20317.81104157949</c:v>
                </c:pt>
                <c:pt idx="4">
                  <c:v>47901.13561126077</c:v>
                </c:pt>
              </c:numCache>
            </c:numRef>
          </c:val>
        </c:ser>
        <c:ser>
          <c:idx val="3"/>
          <c:order val="3"/>
          <c:tx>
            <c:strRef>
              <c:f>'128 Files'!$H$15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Files'!$I$15:$M$15</c:f>
              <c:numCache>
                <c:formatCode>General</c:formatCode>
                <c:ptCount val="5"/>
                <c:pt idx="0">
                  <c:v>738.1551898624534</c:v>
                </c:pt>
                <c:pt idx="1">
                  <c:v>369.5169990079642</c:v>
                </c:pt>
                <c:pt idx="2">
                  <c:v>6212.669568642642</c:v>
                </c:pt>
                <c:pt idx="3">
                  <c:v>49723.9809193935</c:v>
                </c:pt>
                <c:pt idx="4">
                  <c:v>105194.066166066</c:v>
                </c:pt>
              </c:numCache>
            </c:numRef>
          </c:val>
        </c:ser>
        <c:ser>
          <c:idx val="4"/>
          <c:order val="4"/>
          <c:tx>
            <c:strRef>
              <c:f>'128 Files'!$H$16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Files'!$I$16:$M$16</c:f>
              <c:numCache>
                <c:formatCode>General</c:formatCode>
                <c:ptCount val="5"/>
                <c:pt idx="0">
                  <c:v>2176.921955020051</c:v>
                </c:pt>
                <c:pt idx="1">
                  <c:v>8480.961277206264</c:v>
                </c:pt>
                <c:pt idx="2">
                  <c:v>12743.33992485909</c:v>
                </c:pt>
                <c:pt idx="3">
                  <c:v>105179.0271068385</c:v>
                </c:pt>
                <c:pt idx="4">
                  <c:v>204988.3458545255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7939664"/>
        <c:axId val="917943440"/>
        <c:axId val="917945920"/>
      </c:surface3DChart>
      <c:catAx>
        <c:axId val="91793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43440"/>
        <c:crosses val="autoZero"/>
        <c:auto val="1"/>
        <c:lblAlgn val="ctr"/>
        <c:lblOffset val="100"/>
        <c:noMultiLvlLbl val="0"/>
      </c:catAx>
      <c:valAx>
        <c:axId val="9179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39664"/>
        <c:crosses val="autoZero"/>
        <c:crossBetween val="midCat"/>
      </c:valAx>
      <c:serAx>
        <c:axId val="91794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4344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File Write Operations</a:t>
            </a:r>
          </a:p>
        </c:rich>
      </c:tx>
      <c:layout>
        <c:manualLayout>
          <c:xMode val="edge"/>
          <c:yMode val="edge"/>
          <c:x val="0.353089219825783"/>
          <c:y val="0.042823982939632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 File'!$H$12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File'!$I$12:$M$12</c:f>
              <c:numCache>
                <c:formatCode>General</c:formatCode>
                <c:ptCount val="5"/>
                <c:pt idx="0">
                  <c:v>275.6770563893111</c:v>
                </c:pt>
                <c:pt idx="1">
                  <c:v>345.8082581821746</c:v>
                </c:pt>
                <c:pt idx="2">
                  <c:v>408.0479943500655</c:v>
                </c:pt>
                <c:pt idx="3">
                  <c:v>467.7055399364945</c:v>
                </c:pt>
                <c:pt idx="4">
                  <c:v>456.2019060890823</c:v>
                </c:pt>
              </c:numCache>
            </c:numRef>
          </c:val>
        </c:ser>
        <c:ser>
          <c:idx val="1"/>
          <c:order val="1"/>
          <c:tx>
            <c:strRef>
              <c:f>'1 File'!$H$13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File'!$I$13:$M$13</c:f>
              <c:numCache>
                <c:formatCode>General</c:formatCode>
                <c:ptCount val="5"/>
                <c:pt idx="0">
                  <c:v>492.9405236641972</c:v>
                </c:pt>
                <c:pt idx="1">
                  <c:v>737.8997413315516</c:v>
                </c:pt>
                <c:pt idx="2">
                  <c:v>831.6393554353186</c:v>
                </c:pt>
                <c:pt idx="3">
                  <c:v>921.7078656280987</c:v>
                </c:pt>
                <c:pt idx="4">
                  <c:v>946.6443378782383</c:v>
                </c:pt>
              </c:numCache>
            </c:numRef>
          </c:val>
        </c:ser>
        <c:ser>
          <c:idx val="2"/>
          <c:order val="2"/>
          <c:tx>
            <c:strRef>
              <c:f>'1 File'!$H$14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File'!$I$14:$M$14</c:f>
              <c:numCache>
                <c:formatCode>General</c:formatCode>
                <c:ptCount val="5"/>
                <c:pt idx="0">
                  <c:v>1122.207916019571</c:v>
                </c:pt>
                <c:pt idx="1">
                  <c:v>1491.007926308797</c:v>
                </c:pt>
                <c:pt idx="2">
                  <c:v>1643.464355131911</c:v>
                </c:pt>
                <c:pt idx="3">
                  <c:v>1846.200392260791</c:v>
                </c:pt>
                <c:pt idx="4">
                  <c:v>1870.212571438319</c:v>
                </c:pt>
              </c:numCache>
            </c:numRef>
          </c:val>
        </c:ser>
        <c:ser>
          <c:idx val="3"/>
          <c:order val="3"/>
          <c:tx>
            <c:strRef>
              <c:f>'1 File'!$H$15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File'!$I$15:$M$15</c:f>
              <c:numCache>
                <c:formatCode>General</c:formatCode>
                <c:ptCount val="5"/>
                <c:pt idx="0">
                  <c:v>2135.759199824467</c:v>
                </c:pt>
                <c:pt idx="1">
                  <c:v>2957.394743173082</c:v>
                </c:pt>
                <c:pt idx="2">
                  <c:v>3303.845890366181</c:v>
                </c:pt>
                <c:pt idx="3">
                  <c:v>3635.79641468044</c:v>
                </c:pt>
                <c:pt idx="4">
                  <c:v>3687.39146766152</c:v>
                </c:pt>
              </c:numCache>
            </c:numRef>
          </c:val>
        </c:ser>
        <c:ser>
          <c:idx val="4"/>
          <c:order val="4"/>
          <c:tx>
            <c:strRef>
              <c:f>'1 File'!$H$16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File'!$I$16:$M$16</c:f>
              <c:numCache>
                <c:formatCode>General</c:formatCode>
                <c:ptCount val="5"/>
                <c:pt idx="0">
                  <c:v>4177.3054014109</c:v>
                </c:pt>
                <c:pt idx="1">
                  <c:v>5841.020457076108</c:v>
                </c:pt>
                <c:pt idx="2">
                  <c:v>6446.97959360183</c:v>
                </c:pt>
                <c:pt idx="3">
                  <c:v>7326.700972626262</c:v>
                </c:pt>
                <c:pt idx="4">
                  <c:v>7246.939084388126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7739792"/>
        <c:axId val="917743568"/>
        <c:axId val="917746048"/>
      </c:surface3DChart>
      <c:catAx>
        <c:axId val="91773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3568"/>
        <c:crosses val="autoZero"/>
        <c:auto val="1"/>
        <c:lblAlgn val="ctr"/>
        <c:lblOffset val="100"/>
        <c:noMultiLvlLbl val="0"/>
      </c:catAx>
      <c:valAx>
        <c:axId val="9177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39792"/>
        <c:crosses val="autoZero"/>
        <c:crossBetween val="midCat"/>
      </c:valAx>
      <c:serAx>
        <c:axId val="917746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356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File Read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'16 Files'!$A$12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Files'!$B$12:$F$12</c:f>
              <c:numCache>
                <c:formatCode>General</c:formatCode>
                <c:ptCount val="5"/>
                <c:pt idx="0">
                  <c:v>815.708350616685</c:v>
                </c:pt>
                <c:pt idx="1">
                  <c:v>2055.81802926714</c:v>
                </c:pt>
                <c:pt idx="2">
                  <c:v>2934.024280770078</c:v>
                </c:pt>
                <c:pt idx="3">
                  <c:v>4483.097343935567</c:v>
                </c:pt>
                <c:pt idx="4">
                  <c:v>5792.087149191268</c:v>
                </c:pt>
              </c:numCache>
            </c:numRef>
          </c:val>
        </c:ser>
        <c:ser>
          <c:idx val="1"/>
          <c:order val="1"/>
          <c:tx>
            <c:strRef>
              <c:f>'16 Files'!$A$13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Files'!$B$13:$F$13</c:f>
              <c:numCache>
                <c:formatCode>General</c:formatCode>
                <c:ptCount val="5"/>
                <c:pt idx="0">
                  <c:v>1730.346107072736</c:v>
                </c:pt>
                <c:pt idx="1">
                  <c:v>4027.285805225513</c:v>
                </c:pt>
                <c:pt idx="2">
                  <c:v>5824.635580594157</c:v>
                </c:pt>
                <c:pt idx="3">
                  <c:v>6791.027129921268</c:v>
                </c:pt>
                <c:pt idx="4">
                  <c:v>11390.09585004805</c:v>
                </c:pt>
              </c:numCache>
            </c:numRef>
          </c:val>
        </c:ser>
        <c:ser>
          <c:idx val="2"/>
          <c:order val="2"/>
          <c:tx>
            <c:strRef>
              <c:f>'16 Files'!$A$14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Files'!$B$14:$F$14</c:f>
              <c:numCache>
                <c:formatCode>General</c:formatCode>
                <c:ptCount val="5"/>
                <c:pt idx="0">
                  <c:v>3275.508034814812</c:v>
                </c:pt>
                <c:pt idx="1">
                  <c:v>8270.186341674187</c:v>
                </c:pt>
                <c:pt idx="2">
                  <c:v>6725.107235578338</c:v>
                </c:pt>
                <c:pt idx="3">
                  <c:v>13621.08088398022</c:v>
                </c:pt>
                <c:pt idx="4">
                  <c:v>23048.67191875523</c:v>
                </c:pt>
              </c:numCache>
            </c:numRef>
          </c:val>
        </c:ser>
        <c:ser>
          <c:idx val="3"/>
          <c:order val="3"/>
          <c:tx>
            <c:strRef>
              <c:f>'16 Files'!$A$15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Files'!$B$15:$F$15</c:f>
              <c:numCache>
                <c:formatCode>General</c:formatCode>
                <c:ptCount val="5"/>
                <c:pt idx="0">
                  <c:v>3433.80142239188</c:v>
                </c:pt>
                <c:pt idx="1">
                  <c:v>10804.27486328477</c:v>
                </c:pt>
                <c:pt idx="2">
                  <c:v>23251.39543851445</c:v>
                </c:pt>
                <c:pt idx="3">
                  <c:v>27140.9674416398</c:v>
                </c:pt>
                <c:pt idx="4">
                  <c:v>44679.51853673704</c:v>
                </c:pt>
              </c:numCache>
            </c:numRef>
          </c:val>
        </c:ser>
        <c:ser>
          <c:idx val="4"/>
          <c:order val="4"/>
          <c:tx>
            <c:strRef>
              <c:f>'16 Files'!$A$16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Files'!$B$16:$F$16</c:f>
              <c:numCache>
                <c:formatCode>General</c:formatCode>
                <c:ptCount val="5"/>
                <c:pt idx="0">
                  <c:v>14043.67541911765</c:v>
                </c:pt>
                <c:pt idx="1">
                  <c:v>19265.21546351492</c:v>
                </c:pt>
                <c:pt idx="2">
                  <c:v>36690.39718429866</c:v>
                </c:pt>
                <c:pt idx="3">
                  <c:v>50727.26155299913</c:v>
                </c:pt>
                <c:pt idx="4">
                  <c:v>88856.90532018517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7772928"/>
        <c:axId val="917776704"/>
        <c:axId val="917779184"/>
      </c:surface3DChart>
      <c:catAx>
        <c:axId val="91777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6704"/>
        <c:crosses val="autoZero"/>
        <c:auto val="1"/>
        <c:lblAlgn val="ctr"/>
        <c:lblOffset val="100"/>
        <c:noMultiLvlLbl val="0"/>
      </c:catAx>
      <c:valAx>
        <c:axId val="9177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2928"/>
        <c:crosses val="autoZero"/>
        <c:crossBetween val="midCat"/>
      </c:valAx>
      <c:serAx>
        <c:axId val="917779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670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File Write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'16 Files'!$H$12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Files'!$I$12:$M$12</c:f>
              <c:numCache>
                <c:formatCode>General</c:formatCode>
                <c:ptCount val="5"/>
                <c:pt idx="0">
                  <c:v>77.85096545688801</c:v>
                </c:pt>
                <c:pt idx="1">
                  <c:v>1879.286525934044</c:v>
                </c:pt>
                <c:pt idx="2">
                  <c:v>2688.123633526215</c:v>
                </c:pt>
                <c:pt idx="3">
                  <c:v>2808.753535251077</c:v>
                </c:pt>
                <c:pt idx="4">
                  <c:v>3764.131367964187</c:v>
                </c:pt>
              </c:numCache>
            </c:numRef>
          </c:val>
        </c:ser>
        <c:ser>
          <c:idx val="1"/>
          <c:order val="1"/>
          <c:tx>
            <c:strRef>
              <c:f>'16 Files'!$H$13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Files'!$I$13:$M$13</c:f>
              <c:numCache>
                <c:formatCode>General</c:formatCode>
                <c:ptCount val="5"/>
                <c:pt idx="0">
                  <c:v>1416.09493677468</c:v>
                </c:pt>
                <c:pt idx="1">
                  <c:v>3406.298192133846</c:v>
                </c:pt>
                <c:pt idx="2">
                  <c:v>5013.440819415568</c:v>
                </c:pt>
                <c:pt idx="3">
                  <c:v>5470.281254724394</c:v>
                </c:pt>
                <c:pt idx="4">
                  <c:v>6756.799445968839</c:v>
                </c:pt>
              </c:numCache>
            </c:numRef>
          </c:val>
        </c:ser>
        <c:ser>
          <c:idx val="2"/>
          <c:order val="2"/>
          <c:tx>
            <c:strRef>
              <c:f>'16 Files'!$H$14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Files'!$I$14:$M$14</c:f>
              <c:numCache>
                <c:formatCode>General</c:formatCode>
                <c:ptCount val="5"/>
                <c:pt idx="0">
                  <c:v>3226.062146306707</c:v>
                </c:pt>
                <c:pt idx="1">
                  <c:v>7512.940746962395</c:v>
                </c:pt>
                <c:pt idx="2">
                  <c:v>7026.913559287491</c:v>
                </c:pt>
                <c:pt idx="3">
                  <c:v>11719.19906370008</c:v>
                </c:pt>
                <c:pt idx="4">
                  <c:v>16063.9404441958</c:v>
                </c:pt>
              </c:numCache>
            </c:numRef>
          </c:val>
        </c:ser>
        <c:ser>
          <c:idx val="3"/>
          <c:order val="3"/>
          <c:tx>
            <c:strRef>
              <c:f>'16 Files'!$H$15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Files'!$I$15:$M$15</c:f>
              <c:numCache>
                <c:formatCode>General</c:formatCode>
                <c:ptCount val="5"/>
                <c:pt idx="0">
                  <c:v>4786.354253596566</c:v>
                </c:pt>
                <c:pt idx="1">
                  <c:v>11077.88347083504</c:v>
                </c:pt>
                <c:pt idx="2">
                  <c:v>13775.25536350464</c:v>
                </c:pt>
                <c:pt idx="3">
                  <c:v>22963.17519044201</c:v>
                </c:pt>
                <c:pt idx="4">
                  <c:v>23606.35515239751</c:v>
                </c:pt>
              </c:numCache>
            </c:numRef>
          </c:val>
        </c:ser>
        <c:ser>
          <c:idx val="4"/>
          <c:order val="4"/>
          <c:tx>
            <c:strRef>
              <c:f>'16 Files'!$H$16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Files'!$I$16:$M$16</c:f>
              <c:numCache>
                <c:formatCode>General</c:formatCode>
                <c:ptCount val="5"/>
                <c:pt idx="0">
                  <c:v>5113.907546244782</c:v>
                </c:pt>
                <c:pt idx="1">
                  <c:v>23292.12325900477</c:v>
                </c:pt>
                <c:pt idx="2">
                  <c:v>26481.83518083356</c:v>
                </c:pt>
                <c:pt idx="3">
                  <c:v>65478.41566213009</c:v>
                </c:pt>
                <c:pt idx="4">
                  <c:v>62605.97764044932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7825808"/>
        <c:axId val="917829584"/>
        <c:axId val="917832064"/>
      </c:surface3DChart>
      <c:catAx>
        <c:axId val="91782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29584"/>
        <c:crosses val="autoZero"/>
        <c:auto val="1"/>
        <c:lblAlgn val="ctr"/>
        <c:lblOffset val="100"/>
        <c:noMultiLvlLbl val="0"/>
      </c:catAx>
      <c:valAx>
        <c:axId val="9178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25808"/>
        <c:crosses val="autoZero"/>
        <c:crossBetween val="midCat"/>
      </c:valAx>
      <c:serAx>
        <c:axId val="91783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2958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 File Read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'64 Files'!$A$12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Files'!$B$12:$F$12</c:f>
              <c:numCache>
                <c:formatCode>General</c:formatCode>
                <c:ptCount val="5"/>
                <c:pt idx="0">
                  <c:v>325.9205587989461</c:v>
                </c:pt>
                <c:pt idx="1">
                  <c:v>1303.759385094109</c:v>
                </c:pt>
                <c:pt idx="2">
                  <c:v>1709.417404172882</c:v>
                </c:pt>
                <c:pt idx="3">
                  <c:v>8124.450716915337</c:v>
                </c:pt>
                <c:pt idx="4">
                  <c:v>11611.04101146681</c:v>
                </c:pt>
              </c:numCache>
            </c:numRef>
          </c:val>
        </c:ser>
        <c:ser>
          <c:idx val="1"/>
          <c:order val="1"/>
          <c:tx>
            <c:strRef>
              <c:f>'64 Files'!$A$13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Files'!$B$13:$F$13</c:f>
              <c:numCache>
                <c:formatCode>General</c:formatCode>
                <c:ptCount val="5"/>
                <c:pt idx="0">
                  <c:v>345.5524690851011</c:v>
                </c:pt>
                <c:pt idx="1">
                  <c:v>1687.42546036971</c:v>
                </c:pt>
                <c:pt idx="2">
                  <c:v>6206.087687170514</c:v>
                </c:pt>
                <c:pt idx="3">
                  <c:v>15962.65238175556</c:v>
                </c:pt>
                <c:pt idx="4">
                  <c:v>22893.31736464829</c:v>
                </c:pt>
              </c:numCache>
            </c:numRef>
          </c:val>
        </c:ser>
        <c:ser>
          <c:idx val="2"/>
          <c:order val="2"/>
          <c:tx>
            <c:strRef>
              <c:f>'64 Files'!$A$14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Files'!$B$14:$F$14</c:f>
              <c:numCache>
                <c:formatCode>General</c:formatCode>
                <c:ptCount val="5"/>
                <c:pt idx="0">
                  <c:v>363.3791438511998</c:v>
                </c:pt>
                <c:pt idx="1">
                  <c:v>2644.71648406845</c:v>
                </c:pt>
                <c:pt idx="2">
                  <c:v>1366.958072358978</c:v>
                </c:pt>
                <c:pt idx="3">
                  <c:v>4231.388959830999</c:v>
                </c:pt>
                <c:pt idx="4">
                  <c:v>46266.01569689795</c:v>
                </c:pt>
              </c:numCache>
            </c:numRef>
          </c:val>
        </c:ser>
        <c:ser>
          <c:idx val="3"/>
          <c:order val="3"/>
          <c:tx>
            <c:strRef>
              <c:f>'64 Files'!$A$15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Files'!$B$15:$F$15</c:f>
              <c:numCache>
                <c:formatCode>General</c:formatCode>
                <c:ptCount val="5"/>
                <c:pt idx="0">
                  <c:v>1006.486985543367</c:v>
                </c:pt>
                <c:pt idx="1">
                  <c:v>2026.817406988775</c:v>
                </c:pt>
                <c:pt idx="2">
                  <c:v>6181.399444688186</c:v>
                </c:pt>
                <c:pt idx="3">
                  <c:v>10669.40334083869</c:v>
                </c:pt>
                <c:pt idx="4">
                  <c:v>89670.12133433563</c:v>
                </c:pt>
              </c:numCache>
            </c:numRef>
          </c:val>
        </c:ser>
        <c:ser>
          <c:idx val="4"/>
          <c:order val="4"/>
          <c:tx>
            <c:strRef>
              <c:f>'64 Files'!$A$16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Files'!$B$16:$F$16</c:f>
              <c:numCache>
                <c:formatCode>General</c:formatCode>
                <c:ptCount val="5"/>
                <c:pt idx="0">
                  <c:v>6875.346872663876</c:v>
                </c:pt>
                <c:pt idx="1">
                  <c:v>8325.938371469221</c:v>
                </c:pt>
                <c:pt idx="2">
                  <c:v>37482.59017875609</c:v>
                </c:pt>
                <c:pt idx="3">
                  <c:v>60867.24380087703</c:v>
                </c:pt>
                <c:pt idx="4">
                  <c:v>173043.8383708869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7880800"/>
        <c:axId val="917884576"/>
        <c:axId val="917887056"/>
      </c:surface3DChart>
      <c:catAx>
        <c:axId val="9178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4576"/>
        <c:crosses val="autoZero"/>
        <c:auto val="1"/>
        <c:lblAlgn val="ctr"/>
        <c:lblOffset val="100"/>
        <c:noMultiLvlLbl val="0"/>
      </c:catAx>
      <c:valAx>
        <c:axId val="9178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0800"/>
        <c:crosses val="autoZero"/>
        <c:crossBetween val="midCat"/>
      </c:valAx>
      <c:serAx>
        <c:axId val="917887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457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 File Write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'64 Files'!$H$12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Files'!$I$12:$M$12</c:f>
              <c:numCache>
                <c:formatCode>General</c:formatCode>
                <c:ptCount val="5"/>
                <c:pt idx="0">
                  <c:v>143.2738073944239</c:v>
                </c:pt>
                <c:pt idx="1">
                  <c:v>843.7127301848545</c:v>
                </c:pt>
                <c:pt idx="2">
                  <c:v>2671.613883333753</c:v>
                </c:pt>
                <c:pt idx="3">
                  <c:v>6973.56385955978</c:v>
                </c:pt>
                <c:pt idx="4">
                  <c:v>6579.404741206438</c:v>
                </c:pt>
              </c:numCache>
            </c:numRef>
          </c:val>
        </c:ser>
        <c:ser>
          <c:idx val="1"/>
          <c:order val="1"/>
          <c:tx>
            <c:strRef>
              <c:f>'64 Files'!$H$13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Files'!$I$13:$M$13</c:f>
              <c:numCache>
                <c:formatCode>General</c:formatCode>
                <c:ptCount val="5"/>
                <c:pt idx="0">
                  <c:v>50.64678436404301</c:v>
                </c:pt>
                <c:pt idx="1">
                  <c:v>573.7827906918938</c:v>
                </c:pt>
                <c:pt idx="2">
                  <c:v>5040.22532957364</c:v>
                </c:pt>
                <c:pt idx="3">
                  <c:v>12426.6068700933</c:v>
                </c:pt>
                <c:pt idx="4">
                  <c:v>11479.24988258712</c:v>
                </c:pt>
              </c:numCache>
            </c:numRef>
          </c:val>
        </c:ser>
        <c:ser>
          <c:idx val="2"/>
          <c:order val="2"/>
          <c:tx>
            <c:strRef>
              <c:f>'64 Files'!$H$14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Files'!$I$14:$M$14</c:f>
              <c:numCache>
                <c:formatCode>General</c:formatCode>
                <c:ptCount val="5"/>
                <c:pt idx="0">
                  <c:v>1973.8172372457</c:v>
                </c:pt>
                <c:pt idx="1">
                  <c:v>4094.864575950381</c:v>
                </c:pt>
                <c:pt idx="2">
                  <c:v>13200.12890750886</c:v>
                </c:pt>
                <c:pt idx="3">
                  <c:v>25527.35552800617</c:v>
                </c:pt>
                <c:pt idx="4">
                  <c:v>24362.49778887731</c:v>
                </c:pt>
              </c:numCache>
            </c:numRef>
          </c:val>
        </c:ser>
        <c:ser>
          <c:idx val="3"/>
          <c:order val="3"/>
          <c:tx>
            <c:strRef>
              <c:f>'64 Files'!$H$15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Files'!$I$15:$M$15</c:f>
              <c:numCache>
                <c:formatCode>General</c:formatCode>
                <c:ptCount val="5"/>
                <c:pt idx="0">
                  <c:v>2480.252563343447</c:v>
                </c:pt>
                <c:pt idx="1">
                  <c:v>512.0961153198843</c:v>
                </c:pt>
                <c:pt idx="2">
                  <c:v>23752.23083085953</c:v>
                </c:pt>
                <c:pt idx="3">
                  <c:v>45033.17898621695</c:v>
                </c:pt>
                <c:pt idx="4">
                  <c:v>51415.77110366507</c:v>
                </c:pt>
              </c:numCache>
            </c:numRef>
          </c:val>
        </c:ser>
        <c:ser>
          <c:idx val="4"/>
          <c:order val="4"/>
          <c:tx>
            <c:strRef>
              <c:f>'64 Files'!$H$16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Files'!$I$16:$M$16</c:f>
              <c:numCache>
                <c:formatCode>General</c:formatCode>
                <c:ptCount val="5"/>
                <c:pt idx="0">
                  <c:v>5098.415602625504</c:v>
                </c:pt>
                <c:pt idx="1">
                  <c:v>9615.784159451111</c:v>
                </c:pt>
                <c:pt idx="2">
                  <c:v>48376.05104382019</c:v>
                </c:pt>
                <c:pt idx="3">
                  <c:v>104014.3283800403</c:v>
                </c:pt>
                <c:pt idx="4">
                  <c:v>104122.0816154683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7483312"/>
        <c:axId val="917487088"/>
        <c:axId val="918554528"/>
      </c:surface3DChart>
      <c:catAx>
        <c:axId val="91748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7088"/>
        <c:crosses val="autoZero"/>
        <c:auto val="1"/>
        <c:lblAlgn val="ctr"/>
        <c:lblOffset val="100"/>
        <c:noMultiLvlLbl val="0"/>
      </c:catAx>
      <c:valAx>
        <c:axId val="9174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3312"/>
        <c:crosses val="autoZero"/>
        <c:crossBetween val="midCat"/>
      </c:valAx>
      <c:serAx>
        <c:axId val="918554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708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 File Read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'64 Files'!$A$12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Files'!$B$12:$F$12</c:f>
              <c:numCache>
                <c:formatCode>General</c:formatCode>
                <c:ptCount val="5"/>
                <c:pt idx="0">
                  <c:v>325.9205587989461</c:v>
                </c:pt>
                <c:pt idx="1">
                  <c:v>1303.759385094109</c:v>
                </c:pt>
                <c:pt idx="2">
                  <c:v>1709.417404172882</c:v>
                </c:pt>
                <c:pt idx="3">
                  <c:v>8124.450716915337</c:v>
                </c:pt>
                <c:pt idx="4">
                  <c:v>11611.04101146681</c:v>
                </c:pt>
              </c:numCache>
            </c:numRef>
          </c:val>
        </c:ser>
        <c:ser>
          <c:idx val="1"/>
          <c:order val="1"/>
          <c:tx>
            <c:strRef>
              <c:f>'64 Files'!$A$13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Files'!$B$13:$F$13</c:f>
              <c:numCache>
                <c:formatCode>General</c:formatCode>
                <c:ptCount val="5"/>
                <c:pt idx="0">
                  <c:v>345.5524690851011</c:v>
                </c:pt>
                <c:pt idx="1">
                  <c:v>1687.42546036971</c:v>
                </c:pt>
                <c:pt idx="2">
                  <c:v>6206.087687170514</c:v>
                </c:pt>
                <c:pt idx="3">
                  <c:v>15962.65238175556</c:v>
                </c:pt>
                <c:pt idx="4">
                  <c:v>22893.31736464829</c:v>
                </c:pt>
              </c:numCache>
            </c:numRef>
          </c:val>
        </c:ser>
        <c:ser>
          <c:idx val="2"/>
          <c:order val="2"/>
          <c:tx>
            <c:strRef>
              <c:f>'64 Files'!$A$14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Files'!$B$14:$F$14</c:f>
              <c:numCache>
                <c:formatCode>General</c:formatCode>
                <c:ptCount val="5"/>
                <c:pt idx="0">
                  <c:v>363.3791438511998</c:v>
                </c:pt>
                <c:pt idx="1">
                  <c:v>2644.71648406845</c:v>
                </c:pt>
                <c:pt idx="2">
                  <c:v>1366.958072358978</c:v>
                </c:pt>
                <c:pt idx="3">
                  <c:v>4231.388959830999</c:v>
                </c:pt>
                <c:pt idx="4">
                  <c:v>46266.01569689795</c:v>
                </c:pt>
              </c:numCache>
            </c:numRef>
          </c:val>
        </c:ser>
        <c:ser>
          <c:idx val="3"/>
          <c:order val="3"/>
          <c:tx>
            <c:strRef>
              <c:f>'64 Files'!$A$15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Files'!$B$15:$F$15</c:f>
              <c:numCache>
                <c:formatCode>General</c:formatCode>
                <c:ptCount val="5"/>
                <c:pt idx="0">
                  <c:v>1006.486985543367</c:v>
                </c:pt>
                <c:pt idx="1">
                  <c:v>2026.817406988775</c:v>
                </c:pt>
                <c:pt idx="2">
                  <c:v>6181.399444688186</c:v>
                </c:pt>
                <c:pt idx="3">
                  <c:v>10669.40334083869</c:v>
                </c:pt>
                <c:pt idx="4">
                  <c:v>89670.12133433563</c:v>
                </c:pt>
              </c:numCache>
            </c:numRef>
          </c:val>
        </c:ser>
        <c:ser>
          <c:idx val="4"/>
          <c:order val="4"/>
          <c:tx>
            <c:strRef>
              <c:f>'64 Files'!$A$16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Files'!$B$16:$F$16</c:f>
              <c:numCache>
                <c:formatCode>General</c:formatCode>
                <c:ptCount val="5"/>
                <c:pt idx="0">
                  <c:v>6875.346872663876</c:v>
                </c:pt>
                <c:pt idx="1">
                  <c:v>8325.938371469221</c:v>
                </c:pt>
                <c:pt idx="2">
                  <c:v>37482.59017875609</c:v>
                </c:pt>
                <c:pt idx="3">
                  <c:v>60867.24380087703</c:v>
                </c:pt>
                <c:pt idx="4">
                  <c:v>173043.8383708869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8601968"/>
        <c:axId val="918605744"/>
        <c:axId val="918608224"/>
      </c:surface3DChart>
      <c:catAx>
        <c:axId val="91860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05744"/>
        <c:crosses val="autoZero"/>
        <c:auto val="1"/>
        <c:lblAlgn val="ctr"/>
        <c:lblOffset val="100"/>
        <c:noMultiLvlLbl val="0"/>
      </c:catAx>
      <c:valAx>
        <c:axId val="9186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01968"/>
        <c:crosses val="autoZero"/>
        <c:crossBetween val="midCat"/>
      </c:valAx>
      <c:serAx>
        <c:axId val="918608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0574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</a:t>
            </a:r>
            <a:r>
              <a:rPr lang="en-US" baseline="0"/>
              <a:t> File Read Operations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'128 Files'!$A$12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Files'!$B$12:$F$12</c:f>
              <c:numCache>
                <c:formatCode>General</c:formatCode>
                <c:ptCount val="5"/>
                <c:pt idx="0">
                  <c:v>110.9891165372977</c:v>
                </c:pt>
                <c:pt idx="1">
                  <c:v>299.6148322590561</c:v>
                </c:pt>
                <c:pt idx="2">
                  <c:v>400.901175730395</c:v>
                </c:pt>
                <c:pt idx="3">
                  <c:v>674.3378923843123</c:v>
                </c:pt>
                <c:pt idx="4">
                  <c:v>15704.39061174966</c:v>
                </c:pt>
              </c:numCache>
            </c:numRef>
          </c:val>
        </c:ser>
        <c:ser>
          <c:idx val="1"/>
          <c:order val="1"/>
          <c:tx>
            <c:strRef>
              <c:f>'128 Files'!$A$13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Files'!$B$13:$F$13</c:f>
              <c:numCache>
                <c:formatCode>General</c:formatCode>
                <c:ptCount val="5"/>
                <c:pt idx="0">
                  <c:v>147.2441347729016</c:v>
                </c:pt>
                <c:pt idx="1">
                  <c:v>782.4317063577818</c:v>
                </c:pt>
                <c:pt idx="2">
                  <c:v>1106.590444198156</c:v>
                </c:pt>
                <c:pt idx="3">
                  <c:v>1505.868213281556</c:v>
                </c:pt>
                <c:pt idx="4">
                  <c:v>31282.73097019388</c:v>
                </c:pt>
              </c:numCache>
            </c:numRef>
          </c:val>
        </c:ser>
        <c:ser>
          <c:idx val="2"/>
          <c:order val="2"/>
          <c:tx>
            <c:strRef>
              <c:f>'128 Files'!$A$14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Files'!$B$14:$F$14</c:f>
              <c:numCache>
                <c:formatCode>General</c:formatCode>
                <c:ptCount val="5"/>
                <c:pt idx="0">
                  <c:v>531.0606812753439</c:v>
                </c:pt>
                <c:pt idx="1">
                  <c:v>903.9998426475274</c:v>
                </c:pt>
                <c:pt idx="2">
                  <c:v>1710.396056989227</c:v>
                </c:pt>
                <c:pt idx="3">
                  <c:v>5576.820663797962</c:v>
                </c:pt>
                <c:pt idx="4">
                  <c:v>61291.75669267526</c:v>
                </c:pt>
              </c:numCache>
            </c:numRef>
          </c:val>
        </c:ser>
        <c:ser>
          <c:idx val="3"/>
          <c:order val="3"/>
          <c:tx>
            <c:strRef>
              <c:f>'128 Files'!$A$15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Files'!$B$15:$F$15</c:f>
              <c:numCache>
                <c:formatCode>General</c:formatCode>
                <c:ptCount val="5"/>
                <c:pt idx="0">
                  <c:v>516.7250657662584</c:v>
                </c:pt>
                <c:pt idx="1">
                  <c:v>1357.59014597435</c:v>
                </c:pt>
                <c:pt idx="2">
                  <c:v>2765.260256830297</c:v>
                </c:pt>
                <c:pt idx="3">
                  <c:v>3826.305979721746</c:v>
                </c:pt>
                <c:pt idx="4">
                  <c:v>127219.913332987</c:v>
                </c:pt>
              </c:numCache>
            </c:numRef>
          </c:val>
        </c:ser>
        <c:ser>
          <c:idx val="4"/>
          <c:order val="4"/>
          <c:tx>
            <c:strRef>
              <c:f>'128 Files'!$A$16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Files'!$B$16:$F$16</c:f>
              <c:numCache>
                <c:formatCode>General</c:formatCode>
                <c:ptCount val="5"/>
                <c:pt idx="0">
                  <c:v>3479.546256974108</c:v>
                </c:pt>
                <c:pt idx="1">
                  <c:v>6393.817178788112</c:v>
                </c:pt>
                <c:pt idx="2">
                  <c:v>8510.476233139385</c:v>
                </c:pt>
                <c:pt idx="3">
                  <c:v>96497.45000894356</c:v>
                </c:pt>
                <c:pt idx="4">
                  <c:v>253393.0017350399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8646160"/>
        <c:axId val="918649936"/>
        <c:axId val="918652416"/>
      </c:surface3DChart>
      <c:catAx>
        <c:axId val="91864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9936"/>
        <c:crosses val="autoZero"/>
        <c:auto val="1"/>
        <c:lblAlgn val="ctr"/>
        <c:lblOffset val="100"/>
        <c:noMultiLvlLbl val="0"/>
      </c:catAx>
      <c:valAx>
        <c:axId val="9186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6160"/>
        <c:crosses val="autoZero"/>
        <c:crossBetween val="midCat"/>
      </c:valAx>
      <c:serAx>
        <c:axId val="918652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993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 File Write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'128 Files'!$H$12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Files'!$I$12:$M$12</c:f>
              <c:numCache>
                <c:formatCode>General</c:formatCode>
                <c:ptCount val="5"/>
                <c:pt idx="0">
                  <c:v>112.4727568795829</c:v>
                </c:pt>
                <c:pt idx="1">
                  <c:v>541.0322332844763</c:v>
                </c:pt>
                <c:pt idx="2">
                  <c:v>1890.827044056048</c:v>
                </c:pt>
                <c:pt idx="3">
                  <c:v>5282.141132414714</c:v>
                </c:pt>
                <c:pt idx="4">
                  <c:v>14855.84570637407</c:v>
                </c:pt>
              </c:numCache>
            </c:numRef>
          </c:val>
        </c:ser>
        <c:ser>
          <c:idx val="1"/>
          <c:order val="1"/>
          <c:tx>
            <c:strRef>
              <c:f>'128 Files'!$H$13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Files'!$I$13:$M$13</c:f>
              <c:numCache>
                <c:formatCode>General</c:formatCode>
                <c:ptCount val="5"/>
                <c:pt idx="0">
                  <c:v>162.554916257549</c:v>
                </c:pt>
                <c:pt idx="1">
                  <c:v>205.1533569626459</c:v>
                </c:pt>
                <c:pt idx="2">
                  <c:v>2115.11715125777</c:v>
                </c:pt>
                <c:pt idx="3">
                  <c:v>11527.62862438522</c:v>
                </c:pt>
                <c:pt idx="4">
                  <c:v>29609.51512178034</c:v>
                </c:pt>
              </c:numCache>
            </c:numRef>
          </c:val>
        </c:ser>
        <c:ser>
          <c:idx val="2"/>
          <c:order val="2"/>
          <c:tx>
            <c:strRef>
              <c:f>'128 Files'!$H$14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Files'!$I$14:$M$14</c:f>
              <c:numCache>
                <c:formatCode>General</c:formatCode>
                <c:ptCount val="5"/>
                <c:pt idx="0">
                  <c:v>433.2196994677101</c:v>
                </c:pt>
                <c:pt idx="1">
                  <c:v>1618.718429951881</c:v>
                </c:pt>
                <c:pt idx="2">
                  <c:v>2454.042923679157</c:v>
                </c:pt>
                <c:pt idx="3">
                  <c:v>20317.81104157949</c:v>
                </c:pt>
                <c:pt idx="4">
                  <c:v>47901.13561126077</c:v>
                </c:pt>
              </c:numCache>
            </c:numRef>
          </c:val>
        </c:ser>
        <c:ser>
          <c:idx val="3"/>
          <c:order val="3"/>
          <c:tx>
            <c:strRef>
              <c:f>'128 Files'!$H$15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Files'!$I$15:$M$15</c:f>
              <c:numCache>
                <c:formatCode>General</c:formatCode>
                <c:ptCount val="5"/>
                <c:pt idx="0">
                  <c:v>738.1551898624534</c:v>
                </c:pt>
                <c:pt idx="1">
                  <c:v>369.5169990079642</c:v>
                </c:pt>
                <c:pt idx="2">
                  <c:v>6212.669568642642</c:v>
                </c:pt>
                <c:pt idx="3">
                  <c:v>49723.9809193935</c:v>
                </c:pt>
                <c:pt idx="4">
                  <c:v>105194.066166066</c:v>
                </c:pt>
              </c:numCache>
            </c:numRef>
          </c:val>
        </c:ser>
        <c:ser>
          <c:idx val="4"/>
          <c:order val="4"/>
          <c:tx>
            <c:strRef>
              <c:f>'128 Files'!$H$16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Files'!$I$16:$M$16</c:f>
              <c:numCache>
                <c:formatCode>General</c:formatCode>
                <c:ptCount val="5"/>
                <c:pt idx="0">
                  <c:v>2176.921955020051</c:v>
                </c:pt>
                <c:pt idx="1">
                  <c:v>8480.961277206264</c:v>
                </c:pt>
                <c:pt idx="2">
                  <c:v>12743.33992485909</c:v>
                </c:pt>
                <c:pt idx="3">
                  <c:v>105179.0271068385</c:v>
                </c:pt>
                <c:pt idx="4">
                  <c:v>204988.3458545255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83056416"/>
        <c:axId val="883042768"/>
        <c:axId val="883070096"/>
      </c:surface3DChart>
      <c:catAx>
        <c:axId val="8830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042768"/>
        <c:crosses val="autoZero"/>
        <c:auto val="1"/>
        <c:lblAlgn val="ctr"/>
        <c:lblOffset val="100"/>
        <c:noMultiLvlLbl val="0"/>
      </c:catAx>
      <c:valAx>
        <c:axId val="8830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056416"/>
        <c:crosses val="autoZero"/>
        <c:crossBetween val="midCat"/>
      </c:valAx>
      <c:serAx>
        <c:axId val="883070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04276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558795</xdr:colOff>
      <xdr:row>17</xdr:row>
      <xdr:rowOff>177800</xdr:rowOff>
    </xdr:from>
    <xdr:to>
      <xdr:col>8</xdr:col>
      <xdr:colOff>241185</xdr:colOff>
      <xdr:row>35</xdr:row>
      <xdr:rowOff>177800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641350</xdr:colOff>
      <xdr:row>17</xdr:row>
      <xdr:rowOff>177799</xdr:rowOff>
    </xdr:from>
    <xdr:to>
      <xdr:col>16</xdr:col>
      <xdr:colOff>346710</xdr:colOff>
      <xdr:row>35</xdr:row>
      <xdr:rowOff>177799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17</xdr:row>
      <xdr:rowOff>44450</xdr:rowOff>
    </xdr:from>
    <xdr:to>
      <xdr:col>7</xdr:col>
      <xdr:colOff>778510</xdr:colOff>
      <xdr:row>35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17</xdr:row>
      <xdr:rowOff>12700</xdr:rowOff>
    </xdr:from>
    <xdr:to>
      <xdr:col>15</xdr:col>
      <xdr:colOff>537210</xdr:colOff>
      <xdr:row>35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17</xdr:row>
      <xdr:rowOff>44450</xdr:rowOff>
    </xdr:from>
    <xdr:to>
      <xdr:col>7</xdr:col>
      <xdr:colOff>803910</xdr:colOff>
      <xdr:row>35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17</xdr:row>
      <xdr:rowOff>25400</xdr:rowOff>
    </xdr:from>
    <xdr:to>
      <xdr:col>16</xdr:col>
      <xdr:colOff>549910</xdr:colOff>
      <xdr:row>35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273050</xdr:colOff>
      <xdr:row>17</xdr:row>
      <xdr:rowOff>69850</xdr:rowOff>
    </xdr:from>
    <xdr:to>
      <xdr:col>7</xdr:col>
      <xdr:colOff>803910</xdr:colOff>
      <xdr:row>35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16</xdr:row>
      <xdr:rowOff>146050</xdr:rowOff>
    </xdr:from>
    <xdr:to>
      <xdr:col>7</xdr:col>
      <xdr:colOff>727710</xdr:colOff>
      <xdr:row>34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16</xdr:row>
      <xdr:rowOff>114300</xdr:rowOff>
    </xdr:from>
    <xdr:to>
      <xdr:col>16</xdr:col>
      <xdr:colOff>194310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463550</xdr:colOff>
      <xdr:row>16</xdr:row>
      <xdr:rowOff>139700</xdr:rowOff>
    </xdr:from>
    <xdr:to>
      <xdr:col>16</xdr:col>
      <xdr:colOff>168910</xdr:colOff>
      <xdr:row>34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D1" sqref="D1"/>
    </sheetView>
  </sheetViews>
  <sheetFormatPr baseColWidth="10" defaultRowHeight="16" x14ac:dyDescent="0.2"/>
  <cols>
    <col min="2" max="2" width="11.1640625" bestFit="1" customWidth="1"/>
    <col min="4" max="4" width="13.83203125" bestFit="1" customWidth="1"/>
  </cols>
  <sheetData>
    <row r="1" spans="1:13" x14ac:dyDescent="0.2">
      <c r="A1" t="s">
        <v>3</v>
      </c>
      <c r="B1">
        <f>1.6*1000000000</f>
        <v>1600000000</v>
      </c>
      <c r="D1" t="s">
        <v>4</v>
      </c>
      <c r="E1">
        <v>16</v>
      </c>
    </row>
    <row r="2" spans="1:13" x14ac:dyDescent="0.2">
      <c r="D2" t="s">
        <v>0</v>
      </c>
      <c r="K2" t="s">
        <v>1</v>
      </c>
    </row>
    <row r="3" spans="1:13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</row>
    <row r="4" spans="1:13" x14ac:dyDescent="0.2">
      <c r="A4">
        <v>1</v>
      </c>
      <c r="B4">
        <v>39496318</v>
      </c>
      <c r="C4">
        <v>60444643</v>
      </c>
      <c r="D4">
        <v>111848423</v>
      </c>
      <c r="E4">
        <v>194660088</v>
      </c>
      <c r="F4">
        <v>401128479</v>
      </c>
      <c r="H4">
        <v>1</v>
      </c>
      <c r="I4">
        <v>46431140</v>
      </c>
      <c r="J4">
        <v>74029464</v>
      </c>
      <c r="K4">
        <v>125475436</v>
      </c>
      <c r="L4">
        <v>218941174</v>
      </c>
      <c r="M4">
        <v>448924034</v>
      </c>
    </row>
    <row r="5" spans="1:13" x14ac:dyDescent="0.2">
      <c r="A5">
        <v>2</v>
      </c>
      <c r="B5">
        <v>40750587</v>
      </c>
      <c r="C5">
        <v>62795644</v>
      </c>
      <c r="D5">
        <v>109678919</v>
      </c>
      <c r="E5">
        <v>204910439</v>
      </c>
      <c r="F5">
        <v>395435840</v>
      </c>
      <c r="H5">
        <v>2</v>
      </c>
      <c r="I5">
        <v>51933243</v>
      </c>
      <c r="J5">
        <v>69386120</v>
      </c>
      <c r="K5">
        <v>123130296</v>
      </c>
      <c r="L5">
        <v>222196216</v>
      </c>
      <c r="M5">
        <v>432686262</v>
      </c>
    </row>
    <row r="6" spans="1:13" x14ac:dyDescent="0.2">
      <c r="A6">
        <v>4</v>
      </c>
      <c r="B6">
        <v>41551913</v>
      </c>
      <c r="C6">
        <v>60824362</v>
      </c>
      <c r="D6">
        <v>107068056</v>
      </c>
      <c r="E6">
        <v>203171863</v>
      </c>
      <c r="F6">
        <v>406695826</v>
      </c>
      <c r="H6">
        <v>4</v>
      </c>
      <c r="I6">
        <v>45624344</v>
      </c>
      <c r="J6">
        <v>68678374</v>
      </c>
      <c r="K6">
        <v>124614811</v>
      </c>
      <c r="L6">
        <v>221861073</v>
      </c>
      <c r="M6">
        <v>438025074</v>
      </c>
    </row>
    <row r="7" spans="1:13" x14ac:dyDescent="0.2">
      <c r="A7">
        <v>8</v>
      </c>
      <c r="B7">
        <v>41150630</v>
      </c>
      <c r="C7">
        <v>56442595</v>
      </c>
      <c r="D7">
        <v>114105718</v>
      </c>
      <c r="E7">
        <v>202389989</v>
      </c>
      <c r="F7">
        <v>406690103</v>
      </c>
      <c r="H7">
        <v>8</v>
      </c>
      <c r="I7">
        <v>47945480</v>
      </c>
      <c r="J7">
        <v>69250140</v>
      </c>
      <c r="K7">
        <v>123976727</v>
      </c>
      <c r="L7">
        <v>225315146</v>
      </c>
      <c r="M7">
        <v>444324942</v>
      </c>
    </row>
    <row r="8" spans="1:13" x14ac:dyDescent="0.2">
      <c r="A8">
        <v>16</v>
      </c>
      <c r="B8">
        <v>36356761</v>
      </c>
      <c r="C8">
        <v>62812736</v>
      </c>
      <c r="D8">
        <v>116866700</v>
      </c>
      <c r="E8">
        <v>209922938</v>
      </c>
      <c r="F8">
        <v>435170685</v>
      </c>
      <c r="H8">
        <v>16</v>
      </c>
      <c r="I8">
        <v>49026820</v>
      </c>
      <c r="J8">
        <v>70124733</v>
      </c>
      <c r="K8">
        <v>127067255</v>
      </c>
      <c r="L8">
        <v>223620427</v>
      </c>
      <c r="M8">
        <v>452163315</v>
      </c>
    </row>
    <row r="10" spans="1:13" x14ac:dyDescent="0.2">
      <c r="D10" t="s">
        <v>0</v>
      </c>
      <c r="K10" t="s">
        <v>1</v>
      </c>
    </row>
    <row r="11" spans="1:13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</row>
    <row r="12" spans="1:13" x14ac:dyDescent="0.2">
      <c r="A12">
        <v>1</v>
      </c>
      <c r="B12">
        <f>($E$1 * B3 *A4 / 1024 ) / (B4 / $B$1)</f>
        <v>324.08084216862949</v>
      </c>
      <c r="C12">
        <f>($E$1 * $C$3 *$A$4 / 1024 ) / (C4 / $B$1)</f>
        <v>423.52802050630032</v>
      </c>
      <c r="D12">
        <f>($E$1 * $D$3 *A4 / 1024 ) / (D4 / $B$1)</f>
        <v>457.76237721295365</v>
      </c>
      <c r="E12">
        <f>($E$1 * $E$3 *A4 / 1024 ) / (E4 / $B$1)</f>
        <v>526.04517470473968</v>
      </c>
      <c r="F12">
        <f>($E$1 * $F$3 *A4 / 1024 ) / (F4 / $B$1)</f>
        <v>510.5596105032472</v>
      </c>
      <c r="H12">
        <v>1</v>
      </c>
      <c r="I12">
        <f>($E$1 * $I$3 *A4 / 1024 ) / (I4 / $B$1)</f>
        <v>275.67705638931113</v>
      </c>
      <c r="J12">
        <f>($E$1 * $J$3 *A4 / 1024 ) / (J4 / $B$1)</f>
        <v>345.8082581821746</v>
      </c>
      <c r="K12">
        <f>($E$1 * $K$3 *A4 / 1024 ) / (K4 / $B$1)</f>
        <v>408.04799435006549</v>
      </c>
      <c r="L12">
        <f>($E$1 * $L$3 *A4 / 1024 ) / (L4 / $B$1)</f>
        <v>467.70553993649452</v>
      </c>
      <c r="M12">
        <f>($E$1 * $M$3 *A4 / 1024 ) / (M4 / $B$1)</f>
        <v>456.20190608908229</v>
      </c>
    </row>
    <row r="13" spans="1:13" x14ac:dyDescent="0.2">
      <c r="A13">
        <v>2</v>
      </c>
      <c r="B13">
        <f>($E$1 * B3 *A5 / 1024 ) / (B5 / $B$1)</f>
        <v>628.21180956239971</v>
      </c>
      <c r="C13">
        <f>($E$1 * $C$3 *A5 / 1024 ) / (C5 / $B$1)</f>
        <v>815.3431788994792</v>
      </c>
      <c r="D13">
        <f t="shared" ref="D13:D16" si="0">($E$1 * $D$3 *A5 / 1024 ) / (D5 / $B$1)</f>
        <v>933.6342930221623</v>
      </c>
      <c r="E13">
        <f t="shared" ref="E13:E16" si="1">($E$1 * $E$3 *A5 / 1024 ) / (E5 / $B$1)</f>
        <v>999.46103770730781</v>
      </c>
      <c r="F13">
        <f t="shared" ref="F13:F16" si="2">($E$1 * $F$3 *A5 / 1024 ) / (F5 / $B$1)</f>
        <v>1035.8191103770464</v>
      </c>
      <c r="H13">
        <v>2</v>
      </c>
      <c r="I13">
        <f>($E$1 * $I$3 *A5 / 1024 ) / (I5 / $B$1)</f>
        <v>492.9405236641972</v>
      </c>
      <c r="J13">
        <f>($E$1 * $J$3 *A5 / 1024 ) / (J5 / $B$1)</f>
        <v>737.8997413315517</v>
      </c>
      <c r="K13">
        <f>($E$1 * $K$3 *A5 / 1024 ) / (K5 / $B$1)</f>
        <v>831.63935543531863</v>
      </c>
      <c r="L13">
        <f>($E$1 * $L$3 *A5 / 1024 ) / (L5 / $B$1)</f>
        <v>921.70786562809872</v>
      </c>
      <c r="M13">
        <f>($E$1 * $M$3 *A5 / 1024 ) / (M5 / $B$1)</f>
        <v>946.64433787823839</v>
      </c>
    </row>
    <row r="14" spans="1:13" x14ac:dyDescent="0.2">
      <c r="A14">
        <v>4</v>
      </c>
      <c r="B14">
        <f>($E$1 * B3*A6 / 1024 ) / (B6 / $B$1)</f>
        <v>1232.1935695235018</v>
      </c>
      <c r="C14">
        <f>($E$1 * $C$3  * A6 / 1024 ) / (C6 / $B$1)</f>
        <v>1683.5359489672906</v>
      </c>
      <c r="D14">
        <f t="shared" si="0"/>
        <v>1912.8020779605824</v>
      </c>
      <c r="E14">
        <f t="shared" si="1"/>
        <v>2016.0271897492028</v>
      </c>
      <c r="F14">
        <f t="shared" si="2"/>
        <v>2014.2817988990132</v>
      </c>
      <c r="H14">
        <v>4</v>
      </c>
      <c r="I14">
        <f>($E$1 * $I$3 *A6 / 1024 ) / (I6 / $B$1)</f>
        <v>1122.2079160195706</v>
      </c>
      <c r="J14">
        <f>($E$1 * $J$3 *A6 / 1024 ) / (J6 / $B$1)</f>
        <v>1491.0079263087971</v>
      </c>
      <c r="K14">
        <f>($E$1 * $K$3 *A6 / 1024 ) / (K6 / $B$1)</f>
        <v>1643.4643551319111</v>
      </c>
      <c r="L14">
        <f>($E$1 * $L$3 *A6 / 1024 ) / (L6 / $B$1)</f>
        <v>1846.200392260791</v>
      </c>
      <c r="M14">
        <f>($E$1 * $M$3 *A6 / 1024 ) / (M6 / $B$1)</f>
        <v>1870.2125714383189</v>
      </c>
    </row>
    <row r="15" spans="1:13" x14ac:dyDescent="0.2">
      <c r="A15">
        <v>8</v>
      </c>
      <c r="B15">
        <f>($E$1 * B3  *A7 / 1024 ) / (B7 / $B$1)</f>
        <v>2488.4187678293138</v>
      </c>
      <c r="C15">
        <f>($E$1 * $C$3 *A7 / 1024 ) / (C7 / $B$1)</f>
        <v>3628.4653460741843</v>
      </c>
      <c r="D15">
        <f t="shared" si="0"/>
        <v>3589.6535877369442</v>
      </c>
      <c r="E15">
        <f t="shared" si="1"/>
        <v>4047.6310317898183</v>
      </c>
      <c r="F15">
        <f t="shared" si="2"/>
        <v>4028.6202883083188</v>
      </c>
      <c r="H15">
        <v>8</v>
      </c>
      <c r="I15">
        <f>($E$1 * $I$3 *A7 / 1024 ) / (I7 / $B$1)</f>
        <v>2135.759199824467</v>
      </c>
      <c r="J15">
        <f>($E$1 * $J$3 *A7 / 1024 ) / (J7 / $B$1)</f>
        <v>2957.3947431730821</v>
      </c>
      <c r="K15">
        <f>($E$1 * $K$3 *A7 / 1024 ) / (K7 / $B$1)</f>
        <v>3303.8458903661813</v>
      </c>
      <c r="L15">
        <f>($E$1 * $L$3 *A7 / 1024 ) / (L7 / $B$1)</f>
        <v>3635.7964146804402</v>
      </c>
      <c r="M15">
        <f>($E$1 * $M$3 *A7 / 1024 ) / (M7 / $B$1)</f>
        <v>3687.3914676615204</v>
      </c>
    </row>
    <row r="16" spans="1:13" x14ac:dyDescent="0.2">
      <c r="A16">
        <v>16</v>
      </c>
      <c r="B16">
        <f>($E$1 * B3  *A8 / 1024 ) / (B8 / $B$1)</f>
        <v>5633.0650576931212</v>
      </c>
      <c r="C16">
        <f>($E$1 * $C$3 *A8 / 1024 ) / (C8 / $B$1)</f>
        <v>6520.9705241943284</v>
      </c>
      <c r="D16">
        <f t="shared" si="0"/>
        <v>7009.6956618095664</v>
      </c>
      <c r="E16">
        <f t="shared" si="1"/>
        <v>7804.7688147352428</v>
      </c>
      <c r="F16">
        <f t="shared" si="2"/>
        <v>7529.9189788025351</v>
      </c>
      <c r="H16">
        <v>16</v>
      </c>
      <c r="I16">
        <f>($E$1 * $I$3 *A8 / 1024 ) / (I8 / $B$1)</f>
        <v>4177.3054014109011</v>
      </c>
      <c r="J16">
        <f>($E$1 * $J$3 *A8 / 1024 ) / (J8 / $B$1)</f>
        <v>5841.020457076108</v>
      </c>
      <c r="K16">
        <f>($E$1 * $K$3 *A8 / 1024 ) / (K8 / $B$1)</f>
        <v>6446.979593601829</v>
      </c>
      <c r="L16">
        <f>($E$1 * $L$3 *A8 / 1024 ) / (L8 / $B$1)</f>
        <v>7326.7009726262622</v>
      </c>
      <c r="M16">
        <f>($E$1 * $M$3 *A8 / 1024 ) / (M8 / $B$1)</f>
        <v>7246.9390843881256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2" sqref="D2"/>
    </sheetView>
  </sheetViews>
  <sheetFormatPr baseColWidth="10" defaultRowHeight="16" x14ac:dyDescent="0.2"/>
  <cols>
    <col min="2" max="2" width="11.1640625" bestFit="1" customWidth="1"/>
    <col min="4" max="4" width="13.83203125" bestFit="1" customWidth="1"/>
  </cols>
  <sheetData>
    <row r="1" spans="1:13" x14ac:dyDescent="0.2">
      <c r="A1" t="s">
        <v>3</v>
      </c>
      <c r="B1">
        <f>1.6*1000000000</f>
        <v>1600000000</v>
      </c>
      <c r="D1" t="s">
        <v>4</v>
      </c>
      <c r="E1">
        <v>16</v>
      </c>
    </row>
    <row r="2" spans="1:13" x14ac:dyDescent="0.2">
      <c r="D2" t="s">
        <v>0</v>
      </c>
      <c r="K2" t="s">
        <v>1</v>
      </c>
    </row>
    <row r="3" spans="1:13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</row>
    <row r="4" spans="1:13" x14ac:dyDescent="0.2">
      <c r="A4">
        <v>1</v>
      </c>
      <c r="B4">
        <v>15691883</v>
      </c>
      <c r="C4">
        <v>12452464</v>
      </c>
      <c r="D4">
        <v>17450435</v>
      </c>
      <c r="E4">
        <v>22841351</v>
      </c>
      <c r="F4">
        <v>35358584</v>
      </c>
      <c r="H4">
        <v>1</v>
      </c>
      <c r="I4">
        <v>164416715</v>
      </c>
      <c r="J4">
        <v>13622191</v>
      </c>
      <c r="K4">
        <v>19046743</v>
      </c>
      <c r="L4">
        <v>36457453</v>
      </c>
      <c r="M4">
        <v>54408303</v>
      </c>
    </row>
    <row r="5" spans="1:13" x14ac:dyDescent="0.2">
      <c r="A5">
        <v>2</v>
      </c>
      <c r="B5">
        <v>14794728</v>
      </c>
      <c r="C5">
        <v>12713277</v>
      </c>
      <c r="D5">
        <v>17580499</v>
      </c>
      <c r="E5">
        <v>30157441</v>
      </c>
      <c r="F5">
        <v>35961067</v>
      </c>
      <c r="H5">
        <v>2</v>
      </c>
      <c r="I5">
        <v>18077884</v>
      </c>
      <c r="J5">
        <v>15030980</v>
      </c>
      <c r="K5">
        <v>20425094</v>
      </c>
      <c r="L5">
        <v>37438660</v>
      </c>
      <c r="M5">
        <v>60620417</v>
      </c>
    </row>
    <row r="6" spans="1:13" x14ac:dyDescent="0.2">
      <c r="A6">
        <v>4</v>
      </c>
      <c r="B6">
        <v>15631163</v>
      </c>
      <c r="C6">
        <v>12381825</v>
      </c>
      <c r="D6">
        <v>30453046</v>
      </c>
      <c r="E6">
        <v>30071035</v>
      </c>
      <c r="F6">
        <v>35542178</v>
      </c>
      <c r="H6">
        <v>4</v>
      </c>
      <c r="I6">
        <v>15870742</v>
      </c>
      <c r="J6">
        <v>13629816</v>
      </c>
      <c r="K6">
        <v>29145086</v>
      </c>
      <c r="L6">
        <v>34951194</v>
      </c>
      <c r="M6">
        <v>50996205</v>
      </c>
    </row>
    <row r="7" spans="1:13" x14ac:dyDescent="0.2">
      <c r="A7">
        <v>8</v>
      </c>
      <c r="B7">
        <v>29821177</v>
      </c>
      <c r="C7">
        <v>18955460</v>
      </c>
      <c r="D7">
        <v>17616147</v>
      </c>
      <c r="E7">
        <v>30183154</v>
      </c>
      <c r="F7">
        <v>36670046</v>
      </c>
      <c r="H7">
        <v>8</v>
      </c>
      <c r="I7">
        <v>21394154</v>
      </c>
      <c r="J7">
        <v>18487286</v>
      </c>
      <c r="K7">
        <v>29734476</v>
      </c>
      <c r="L7">
        <v>35674509</v>
      </c>
      <c r="M7">
        <v>69405039</v>
      </c>
    </row>
    <row r="8" spans="1:13" x14ac:dyDescent="0.2">
      <c r="A8">
        <v>16</v>
      </c>
      <c r="B8">
        <v>14583077</v>
      </c>
      <c r="C8">
        <v>21261117</v>
      </c>
      <c r="D8">
        <v>22327368</v>
      </c>
      <c r="E8">
        <v>32298215</v>
      </c>
      <c r="F8">
        <v>36877269</v>
      </c>
      <c r="H8">
        <v>16</v>
      </c>
      <c r="I8">
        <v>40047654</v>
      </c>
      <c r="J8">
        <v>17585344</v>
      </c>
      <c r="K8">
        <v>30934412</v>
      </c>
      <c r="L8">
        <v>25021986</v>
      </c>
      <c r="M8">
        <v>52340050</v>
      </c>
    </row>
    <row r="10" spans="1:13" x14ac:dyDescent="0.2">
      <c r="D10" t="s">
        <v>0</v>
      </c>
      <c r="K10" t="s">
        <v>1</v>
      </c>
    </row>
    <row r="11" spans="1:13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</row>
    <row r="12" spans="1:13" x14ac:dyDescent="0.2">
      <c r="A12">
        <v>1</v>
      </c>
      <c r="B12">
        <f>($E$1 * B3 *A4 / 1024 ) / (B4 / $B$1)</f>
        <v>815.70835061668504</v>
      </c>
      <c r="C12">
        <f>($E$1 * $C$3 *$A$4 / 1024 ) / (C4 / $B$1)</f>
        <v>2055.8180292671395</v>
      </c>
      <c r="D12">
        <f>($E$1 * $D$3 *A4 / 1024 ) / (D4 / $B$1)</f>
        <v>2934.0242807700783</v>
      </c>
      <c r="E12">
        <f>($E$1 * $E$3 *A4 / 1024 ) / (E4 / $B$1)</f>
        <v>4483.0973439355666</v>
      </c>
      <c r="F12">
        <f>($E$1 * $F$3 *A4 / 1024 ) / (F4 / $B$1)</f>
        <v>5792.0871491912685</v>
      </c>
      <c r="H12">
        <v>1</v>
      </c>
      <c r="I12">
        <f>($E$1 * $I$3 *A4 / 1024 ) / (I4 / $B$1)</f>
        <v>77.850965456888005</v>
      </c>
      <c r="J12">
        <f>($E$1 * $J$3 *A4 / 1024 ) / (J4 / $B$1)</f>
        <v>1879.286525934044</v>
      </c>
      <c r="K12">
        <f>($E$1 * $K$3 *A4 / 1024 ) / (K4 / $B$1)</f>
        <v>2688.1236335262151</v>
      </c>
      <c r="L12">
        <f>($E$1 * $L$3 *A4 / 1024 ) / (L4 / $B$1)</f>
        <v>2808.7535352510772</v>
      </c>
      <c r="M12">
        <f>($E$1 * $M$3 *A4 / 1024 ) / (M4 / $B$1)</f>
        <v>3764.1313679641871</v>
      </c>
    </row>
    <row r="13" spans="1:13" x14ac:dyDescent="0.2">
      <c r="A13">
        <v>2</v>
      </c>
      <c r="B13">
        <f>($E$1 * B3 *A5 / 1024 ) / (B5 / $B$1)</f>
        <v>1730.3461070727358</v>
      </c>
      <c r="C13">
        <f>($E$1 * $C$3 *A5 / 1024 ) / (C5 / $B$1)</f>
        <v>4027.2858052255133</v>
      </c>
      <c r="D13">
        <f t="shared" ref="D13:D16" si="0">($E$1 * $D$3 *A5 / 1024 ) / (D5 / $B$1)</f>
        <v>5824.6355805941575</v>
      </c>
      <c r="E13">
        <f t="shared" ref="E13:E16" si="1">($E$1 * $E$3 *A5 / 1024 ) / (E5 / $B$1)</f>
        <v>6791.0271299212682</v>
      </c>
      <c r="F13">
        <f t="shared" ref="F13:F15" si="2">($E$1 * $F$3 *A5 / 1024 ) / (F5 / $B$1)</f>
        <v>11390.095850048052</v>
      </c>
      <c r="H13">
        <v>2</v>
      </c>
      <c r="I13">
        <f>($E$1 * $I$3 *A5 / 1024 ) / (I5 / $B$1)</f>
        <v>1416.09493677468</v>
      </c>
      <c r="J13">
        <f>($E$1 * $J$3 *A5 / 1024 ) / (J5 / $B$1)</f>
        <v>3406.2981921338464</v>
      </c>
      <c r="K13">
        <f>($E$1 * $K$3 *A5 / 1024 ) / (K5 / $B$1)</f>
        <v>5013.4408194155685</v>
      </c>
      <c r="L13">
        <f>($E$1 * $L$3 *A5 / 1024 ) / (L5 / $B$1)</f>
        <v>5470.2812547243939</v>
      </c>
      <c r="M13">
        <f>($E$1 * $M$3 *A5 / 1024 ) / (M5 / $B$1)</f>
        <v>6756.7994459688389</v>
      </c>
    </row>
    <row r="14" spans="1:13" x14ac:dyDescent="0.2">
      <c r="A14">
        <v>4</v>
      </c>
      <c r="B14">
        <f>($E$1 * B3*A6 / 1024 ) / (B6 / $B$1)</f>
        <v>3275.5080348148117</v>
      </c>
      <c r="C14">
        <f>($E$1 * $C$3  * A6 / 1024 ) / (C6 / $B$1)</f>
        <v>8270.1863416741871</v>
      </c>
      <c r="D14">
        <f t="shared" si="0"/>
        <v>6725.107235578339</v>
      </c>
      <c r="E14">
        <f t="shared" si="1"/>
        <v>13621.080883980216</v>
      </c>
      <c r="F14">
        <f t="shared" si="2"/>
        <v>23048.67191875523</v>
      </c>
      <c r="H14">
        <v>4</v>
      </c>
      <c r="I14">
        <f>($E$1 * $I$3 *A6 / 1024 ) / (I6 / $B$1)</f>
        <v>3226.0621463067073</v>
      </c>
      <c r="J14">
        <f>($E$1 * $J$3 *A6 / 1024 ) / (J6 / $B$1)</f>
        <v>7512.9407469623948</v>
      </c>
      <c r="K14">
        <f>($E$1 * $K$3 *A6 / 1024 ) / (K6 / $B$1)</f>
        <v>7026.9135592874909</v>
      </c>
      <c r="L14">
        <f>($E$1 * $L$3 *A6 / 1024 ) / (L6 / $B$1)</f>
        <v>11719.199063700084</v>
      </c>
      <c r="M14">
        <f>($E$1 * $M$3 *A6 / 1024 ) / (M6 / $B$1)</f>
        <v>16063.9404441958</v>
      </c>
    </row>
    <row r="15" spans="1:13" x14ac:dyDescent="0.2">
      <c r="A15">
        <v>8</v>
      </c>
      <c r="B15">
        <f>($E$1 * B3  *A7 / 1024 ) / (B7 / $B$1)</f>
        <v>3433.8014223918794</v>
      </c>
      <c r="C15">
        <f>($E$1 * $C$3 *A7 / 1024 ) / (C7 / $B$1)</f>
        <v>10804.274863284774</v>
      </c>
      <c r="D15">
        <f t="shared" si="0"/>
        <v>23251.39543851445</v>
      </c>
      <c r="E15">
        <f t="shared" si="1"/>
        <v>27140.967441639797</v>
      </c>
      <c r="F15">
        <f t="shared" si="2"/>
        <v>44679.518536737043</v>
      </c>
      <c r="H15">
        <v>8</v>
      </c>
      <c r="I15">
        <f>($E$1 * $I$3 *A7 / 1024 ) / (I7 / $B$1)</f>
        <v>4786.3542535965662</v>
      </c>
      <c r="J15">
        <f>($E$1 * $J$3 *A7 / 1024 ) / (J7 / $B$1)</f>
        <v>11077.883470835037</v>
      </c>
      <c r="K15">
        <f>($E$1 * $K$3 *A7 / 1024 ) / (K7 / $B$1)</f>
        <v>13775.255363504641</v>
      </c>
      <c r="L15">
        <f>($E$1 * $L$3 *A7 / 1024 ) / (L7 / $B$1)</f>
        <v>22963.175190442005</v>
      </c>
      <c r="M15">
        <f>($E$1 * $M$3 *A7 / 1024 ) / (M7 / $B$1)</f>
        <v>23606.355152397507</v>
      </c>
    </row>
    <row r="16" spans="1:13" x14ac:dyDescent="0.2">
      <c r="A16">
        <v>16</v>
      </c>
      <c r="B16">
        <f>($E$1 * B3  *A8 / 1024 ) / (B8 / $B$1)</f>
        <v>14043.675419117653</v>
      </c>
      <c r="C16">
        <f>($E$1 * $C$3 *A8 / 1024 ) / (C8 / $B$1)</f>
        <v>19265.215463514924</v>
      </c>
      <c r="D16">
        <f t="shared" si="0"/>
        <v>36690.397184298658</v>
      </c>
      <c r="E16">
        <f t="shared" si="1"/>
        <v>50727.261552999131</v>
      </c>
      <c r="F16">
        <f>($E$1 * $F$3 *A8 / 1024 ) / (F8 / $B$1)</f>
        <v>88856.905320185178</v>
      </c>
      <c r="H16">
        <v>16</v>
      </c>
      <c r="I16">
        <f>($E$1 * $I$3 *A8 / 1024 ) / (I8 / $B$1)</f>
        <v>5113.9075462447818</v>
      </c>
      <c r="J16">
        <f>($E$1 * $J$3 *A8 / 1024 ) / (J8 / $B$1)</f>
        <v>23292.123259004773</v>
      </c>
      <c r="K16">
        <f>($E$1 * $K$3 *A8 / 1024 ) / (K8 / $B$1)</f>
        <v>26481.835180833565</v>
      </c>
      <c r="L16">
        <f>($E$1 * $L$3 *A8 / 1024 ) / (L8 / $B$1)</f>
        <v>65478.415662130094</v>
      </c>
      <c r="M16">
        <f>($E$1 * $M$3 *A8 / 1024 ) / (M8 / $B$1)</f>
        <v>62605.977640449324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D1" sqref="D1"/>
    </sheetView>
  </sheetViews>
  <sheetFormatPr baseColWidth="10" defaultRowHeight="16" x14ac:dyDescent="0.2"/>
  <sheetData>
    <row r="1" spans="1:14" x14ac:dyDescent="0.2">
      <c r="A1" t="s">
        <v>3</v>
      </c>
      <c r="B1">
        <f>1.6*1000000000</f>
        <v>1600000000</v>
      </c>
      <c r="D1" t="s">
        <v>4</v>
      </c>
      <c r="E1">
        <v>16</v>
      </c>
      <c r="N1" s="1"/>
    </row>
    <row r="2" spans="1:14" x14ac:dyDescent="0.2">
      <c r="D2" t="s">
        <v>0</v>
      </c>
      <c r="K2" t="s">
        <v>1</v>
      </c>
      <c r="N2" s="1"/>
    </row>
    <row r="3" spans="1:14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  <c r="N3" s="1"/>
    </row>
    <row r="4" spans="1:14" x14ac:dyDescent="0.2">
      <c r="A4">
        <v>1</v>
      </c>
      <c r="B4">
        <v>39273374</v>
      </c>
      <c r="C4">
        <v>19635525</v>
      </c>
      <c r="D4">
        <v>29951725</v>
      </c>
      <c r="E4">
        <v>12603929</v>
      </c>
      <c r="F4">
        <v>17638384</v>
      </c>
      <c r="H4">
        <v>1</v>
      </c>
      <c r="I4">
        <v>89339428</v>
      </c>
      <c r="J4">
        <v>30342081</v>
      </c>
      <c r="K4">
        <v>19164446</v>
      </c>
      <c r="L4">
        <v>14684027</v>
      </c>
      <c r="M4">
        <v>31127436</v>
      </c>
      <c r="N4" s="1"/>
    </row>
    <row r="5" spans="1:14" x14ac:dyDescent="0.2">
      <c r="A5">
        <v>2</v>
      </c>
      <c r="B5">
        <v>74084263</v>
      </c>
      <c r="C5">
        <v>37844575</v>
      </c>
      <c r="D5">
        <v>16499928</v>
      </c>
      <c r="E5">
        <v>12829948</v>
      </c>
      <c r="F5">
        <v>17891684</v>
      </c>
      <c r="H5">
        <v>2</v>
      </c>
      <c r="I5">
        <v>505461508</v>
      </c>
      <c r="J5">
        <v>89232373</v>
      </c>
      <c r="K5">
        <v>20316552</v>
      </c>
      <c r="L5">
        <v>16480766</v>
      </c>
      <c r="M5">
        <v>35681774</v>
      </c>
      <c r="N5" s="1"/>
    </row>
    <row r="6" spans="1:14" x14ac:dyDescent="0.2">
      <c r="A6">
        <v>4</v>
      </c>
      <c r="B6">
        <v>140899666</v>
      </c>
      <c r="C6">
        <v>38718706</v>
      </c>
      <c r="D6">
        <v>149821713</v>
      </c>
      <c r="E6">
        <v>96800366</v>
      </c>
      <c r="F6">
        <v>17706301</v>
      </c>
      <c r="H6">
        <v>4</v>
      </c>
      <c r="I6">
        <v>25939585</v>
      </c>
      <c r="J6">
        <v>25006932</v>
      </c>
      <c r="K6">
        <v>15515000</v>
      </c>
      <c r="L6">
        <v>16045532</v>
      </c>
      <c r="M6">
        <v>33625452</v>
      </c>
      <c r="N6" s="1"/>
    </row>
    <row r="7" spans="1:14" x14ac:dyDescent="0.2">
      <c r="A7">
        <v>8</v>
      </c>
      <c r="B7">
        <v>101740014</v>
      </c>
      <c r="C7">
        <v>101045116</v>
      </c>
      <c r="D7">
        <v>66263312</v>
      </c>
      <c r="E7">
        <v>76780301</v>
      </c>
      <c r="F7">
        <v>18271415</v>
      </c>
      <c r="H7">
        <v>8</v>
      </c>
      <c r="I7">
        <v>41286118</v>
      </c>
      <c r="J7">
        <v>399924924</v>
      </c>
      <c r="K7">
        <v>17244696</v>
      </c>
      <c r="L7">
        <v>18191032</v>
      </c>
      <c r="M7">
        <v>31865709</v>
      </c>
      <c r="N7" s="1"/>
    </row>
    <row r="8" spans="1:14" x14ac:dyDescent="0.2">
      <c r="A8">
        <v>16</v>
      </c>
      <c r="B8">
        <v>29787588</v>
      </c>
      <c r="C8">
        <v>49195656</v>
      </c>
      <c r="D8">
        <v>21855480</v>
      </c>
      <c r="E8">
        <v>26917598</v>
      </c>
      <c r="F8">
        <v>18936242</v>
      </c>
      <c r="H8">
        <v>16</v>
      </c>
      <c r="I8">
        <v>40169342</v>
      </c>
      <c r="J8">
        <v>42596630</v>
      </c>
      <c r="K8">
        <v>16933999</v>
      </c>
      <c r="L8">
        <v>15751676</v>
      </c>
      <c r="M8">
        <v>31470750</v>
      </c>
      <c r="N8" s="1"/>
    </row>
    <row r="9" spans="1:14" x14ac:dyDescent="0.2">
      <c r="N9" s="1"/>
    </row>
    <row r="10" spans="1:14" x14ac:dyDescent="0.2">
      <c r="D10" t="s">
        <v>0</v>
      </c>
      <c r="K10" t="s">
        <v>1</v>
      </c>
      <c r="N10" s="1"/>
    </row>
    <row r="11" spans="1:14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  <c r="N11" s="1"/>
    </row>
    <row r="12" spans="1:14" x14ac:dyDescent="0.2">
      <c r="A12">
        <v>1</v>
      </c>
      <c r="B12">
        <f>($E$1 * B3 *A4 / 1024 ) / (B4 / $B$1)</f>
        <v>325.9205587989461</v>
      </c>
      <c r="C12">
        <f>($E$1 * $C$3 *$A$4 / 1024 ) / (C4 / $B$1)</f>
        <v>1303.7593850941087</v>
      </c>
      <c r="D12">
        <f>($E$1 * $D$3 *A4 / 1024 ) / (D4 / $B$1)</f>
        <v>1709.4174041728816</v>
      </c>
      <c r="E12">
        <f>($E$1 * $E$3 *A4 / 1024 ) / (E4 / $B$1)</f>
        <v>8124.4507169153367</v>
      </c>
      <c r="F12">
        <f>($E$1 * $F$3 *A4 / 1024 ) / (F4 / $B$1)</f>
        <v>11611.04101146681</v>
      </c>
      <c r="H12">
        <v>1</v>
      </c>
      <c r="I12">
        <f>($E$1 * $I$3 *A4 / 1024 ) / (I4 / $B$1)</f>
        <v>143.2738073944239</v>
      </c>
      <c r="J12">
        <f>($E$1 * $J$3 *A4 / 1024 ) / (J4 / $B$1)</f>
        <v>843.71273018485454</v>
      </c>
      <c r="K12">
        <f>($E$1 * $K$3 *A4 / 1024 ) / (K4 / $B$1)</f>
        <v>2671.6138833337527</v>
      </c>
      <c r="L12">
        <f>($E$1 * $L$3 *A4 / 1024 ) / (L4 / $B$1)</f>
        <v>6973.5638595597793</v>
      </c>
      <c r="M12">
        <f>($E$1 * $M$3 *A4 / 1024 ) / (M4 / $B$1)</f>
        <v>6579.4047412064383</v>
      </c>
      <c r="N12" s="1"/>
    </row>
    <row r="13" spans="1:14" x14ac:dyDescent="0.2">
      <c r="A13">
        <v>2</v>
      </c>
      <c r="B13">
        <f>($E$1 * B3 *A5 / 1024 ) / (B5 / $B$1)</f>
        <v>345.55246908510111</v>
      </c>
      <c r="C13">
        <f>($E$1 * $C$3 *A5 / 1024 ) / (J4 / $B$1)</f>
        <v>1687.4254603697091</v>
      </c>
      <c r="D13">
        <f>($E$1 * $D$3 *A5 / 1024 ) / (D5 / $B$1)</f>
        <v>6206.0876871705141</v>
      </c>
      <c r="E13">
        <f t="shared" ref="E13:E16" si="0">($E$1 * $E$3 *A5 / 1024 ) / (E5 / $B$1)</f>
        <v>15962.652381755563</v>
      </c>
      <c r="F13">
        <f t="shared" ref="F13:F16" si="1">($E$1 * $F$3 *A5 / 1024 ) / (F5 / $B$1)</f>
        <v>22893.317364648294</v>
      </c>
      <c r="H13">
        <v>2</v>
      </c>
      <c r="I13">
        <f>($E$1 * $I$3 *A5 / 1024 ) / (I5 / $B$1)</f>
        <v>50.646784364043015</v>
      </c>
      <c r="J13">
        <f>($E$1 * $J$3 *A5 / 1024 ) / (J5 / $B$1)</f>
        <v>573.78279069189387</v>
      </c>
      <c r="K13">
        <f t="shared" ref="K13:K16" si="2">($E$1 * $K$3 *A5 / 1024 ) / (K5 / $B$1)</f>
        <v>5040.2253295736409</v>
      </c>
      <c r="L13">
        <f>($E$1 * $L$3 *A5 / 1024 ) / (L5 / $B$1)</f>
        <v>12426.606870093296</v>
      </c>
      <c r="M13">
        <f>($E$1 * $M$3 *A5 / 1024 ) / (M5 / $B$1)</f>
        <v>11479.249882587115</v>
      </c>
      <c r="N13" s="1"/>
    </row>
    <row r="14" spans="1:14" x14ac:dyDescent="0.2">
      <c r="A14">
        <v>4</v>
      </c>
      <c r="B14">
        <f>($E$1 * B3*A6 / 1024 ) / (B6 / $B$1)</f>
        <v>363.37914385119979</v>
      </c>
      <c r="C14">
        <f>($E$1 * $C$3  * A6 / 1024 ) / (C6 / $B$1)</f>
        <v>2644.71648406845</v>
      </c>
      <c r="D14">
        <f>($E$1 * $D$3 *A6 / 1024 ) / (D6 / $B$1)</f>
        <v>1366.9580723589777</v>
      </c>
      <c r="E14">
        <f t="shared" si="0"/>
        <v>4231.3889598309988</v>
      </c>
      <c r="F14">
        <f t="shared" si="1"/>
        <v>46266.015696897957</v>
      </c>
      <c r="H14">
        <v>4</v>
      </c>
      <c r="I14">
        <f>($E$1 * $I$3 *A6 / 1024 ) / (I6 / $B$1)</f>
        <v>1973.8172372457002</v>
      </c>
      <c r="J14">
        <f>($E$1 * $J$3 *A6 / 1024 ) / (J6 / $B$1)</f>
        <v>4094.8645759503806</v>
      </c>
      <c r="K14">
        <f t="shared" si="2"/>
        <v>13200.128907508861</v>
      </c>
      <c r="L14">
        <f>($E$1 * $L$3 *A6 / 1024 ) / (L6 / $B$1)</f>
        <v>25527.355528006174</v>
      </c>
      <c r="M14">
        <f>($E$1 * $M$3 *A6 / 1024 ) / (M6 / $B$1)</f>
        <v>24362.497788877306</v>
      </c>
      <c r="N14" s="1"/>
    </row>
    <row r="15" spans="1:14" x14ac:dyDescent="0.2">
      <c r="A15">
        <v>8</v>
      </c>
      <c r="B15">
        <f>($E$1 * B3  *A7 / 1024 ) / (B7 / $B$1)</f>
        <v>1006.4869855433675</v>
      </c>
      <c r="C15">
        <f>($E$1 * $C$3 *A7 / 1024 ) / (C7 / $B$1)</f>
        <v>2026.8174069887755</v>
      </c>
      <c r="D15">
        <f>($E$1 * $D$3 *A7 / 1024 ) / (D7 / $B$1)</f>
        <v>6181.3994446881861</v>
      </c>
      <c r="E15">
        <f t="shared" si="0"/>
        <v>10669.403340838688</v>
      </c>
      <c r="F15">
        <f t="shared" si="1"/>
        <v>89670.121334335636</v>
      </c>
      <c r="H15">
        <v>8</v>
      </c>
      <c r="I15">
        <f>($E$1 * $I$3 *A7 / 1024 ) / (I7 / $B$1)</f>
        <v>2480.2525633434466</v>
      </c>
      <c r="J15">
        <f>($E$1 * $J$3 *A7 / 1024 ) / (J7 / $B$1)</f>
        <v>512.09611531988435</v>
      </c>
      <c r="K15">
        <f t="shared" si="2"/>
        <v>23752.230830859527</v>
      </c>
      <c r="L15">
        <f>($E$1 * $L$3 *A7 / 1024 ) / (L7 / $B$1)</f>
        <v>45033.178986216946</v>
      </c>
      <c r="M15">
        <f>($E$1 * $M$3 *A7 / 1024 ) / (M7 / $B$1)</f>
        <v>51415.771103665073</v>
      </c>
      <c r="N15" s="1"/>
    </row>
    <row r="16" spans="1:14" x14ac:dyDescent="0.2">
      <c r="A16">
        <v>16</v>
      </c>
      <c r="B16">
        <f>($E$1 * B3  *A8 / 1024 ) / (B8 / $B$1)</f>
        <v>6875.3468726638766</v>
      </c>
      <c r="C16">
        <f>($E$1 * $C$3 *A8 / 1024 ) / (C8 / $B$1)</f>
        <v>8325.9383714692212</v>
      </c>
      <c r="D16">
        <f t="shared" ref="D16" si="3">($E$1 * $D$3 *A8 / 1024 ) / (D8 / $B$1)</f>
        <v>37482.590178756087</v>
      </c>
      <c r="E16">
        <f t="shared" si="0"/>
        <v>60867.243800877033</v>
      </c>
      <c r="F16">
        <f t="shared" si="1"/>
        <v>173043.83837088689</v>
      </c>
      <c r="H16">
        <v>16</v>
      </c>
      <c r="I16">
        <f>($E$1 * $I$3 *A8 / 1024 ) / (I8 / $B$1)</f>
        <v>5098.4156026255041</v>
      </c>
      <c r="J16">
        <f>($E$1 * $J$3 *A8 / 1024 ) / (J8 / $B$1)</f>
        <v>9615.7841594511119</v>
      </c>
      <c r="K16">
        <f t="shared" si="2"/>
        <v>48376.051043820189</v>
      </c>
      <c r="L16">
        <f>($E$1 * $L$3 *A8 / 1024 ) / (L8 / $B$1)</f>
        <v>104014.32838004032</v>
      </c>
      <c r="M16">
        <f>($E$1 * $M$3 *A8 / 1024 ) / (M8 / $B$1)</f>
        <v>104122.08161546834</v>
      </c>
      <c r="N1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41" sqref="E41"/>
    </sheetView>
  </sheetViews>
  <sheetFormatPr baseColWidth="10" defaultRowHeight="16" x14ac:dyDescent="0.2"/>
  <sheetData>
    <row r="1" spans="1:13" x14ac:dyDescent="0.2">
      <c r="A1" t="s">
        <v>3</v>
      </c>
      <c r="B1">
        <f>1.6*1000000000</f>
        <v>1600000000</v>
      </c>
      <c r="D1" t="s">
        <v>4</v>
      </c>
      <c r="E1">
        <v>16</v>
      </c>
    </row>
    <row r="2" spans="1:13" x14ac:dyDescent="0.2">
      <c r="D2" t="s">
        <v>0</v>
      </c>
      <c r="K2" t="s">
        <v>1</v>
      </c>
    </row>
    <row r="3" spans="1:13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</row>
    <row r="4" spans="1:13" x14ac:dyDescent="0.2">
      <c r="A4">
        <v>1</v>
      </c>
      <c r="B4">
        <v>115326623</v>
      </c>
      <c r="C4">
        <v>85443033</v>
      </c>
      <c r="D4">
        <v>127712272</v>
      </c>
      <c r="E4">
        <v>151852656</v>
      </c>
      <c r="F4">
        <v>13040939</v>
      </c>
      <c r="H4">
        <v>1</v>
      </c>
      <c r="I4">
        <v>113805337</v>
      </c>
      <c r="J4">
        <v>47316959</v>
      </c>
      <c r="K4">
        <v>27078098</v>
      </c>
      <c r="L4">
        <v>19386078</v>
      </c>
      <c r="M4">
        <v>13785819</v>
      </c>
    </row>
    <row r="5" spans="1:13" x14ac:dyDescent="0.2">
      <c r="A5">
        <v>2</v>
      </c>
      <c r="B5">
        <v>173860915</v>
      </c>
      <c r="C5">
        <v>65437021</v>
      </c>
      <c r="D5">
        <v>92536494</v>
      </c>
      <c r="E5">
        <v>136001277</v>
      </c>
      <c r="F5">
        <v>13093486</v>
      </c>
      <c r="H5">
        <v>2</v>
      </c>
      <c r="I5">
        <v>157485240</v>
      </c>
      <c r="J5">
        <v>249569399</v>
      </c>
      <c r="K5">
        <v>48413394</v>
      </c>
      <c r="L5">
        <v>17766013</v>
      </c>
      <c r="M5">
        <v>13833391</v>
      </c>
    </row>
    <row r="6" spans="1:13" x14ac:dyDescent="0.2">
      <c r="A6">
        <v>4</v>
      </c>
      <c r="B6">
        <v>96410828</v>
      </c>
      <c r="C6">
        <v>113274356</v>
      </c>
      <c r="D6">
        <v>119738349</v>
      </c>
      <c r="E6">
        <v>73446866</v>
      </c>
      <c r="F6">
        <v>13365582</v>
      </c>
      <c r="H6">
        <v>4</v>
      </c>
      <c r="I6">
        <v>118184838</v>
      </c>
      <c r="J6">
        <v>63259921</v>
      </c>
      <c r="K6">
        <v>83454123</v>
      </c>
      <c r="L6">
        <v>20159652</v>
      </c>
      <c r="M6">
        <v>17101891</v>
      </c>
    </row>
    <row r="7" spans="1:13" x14ac:dyDescent="0.2">
      <c r="A7">
        <v>8</v>
      </c>
      <c r="B7">
        <v>198171149</v>
      </c>
      <c r="C7">
        <v>150855544</v>
      </c>
      <c r="D7">
        <v>148123490</v>
      </c>
      <c r="E7">
        <v>214096835</v>
      </c>
      <c r="F7">
        <v>12878487</v>
      </c>
      <c r="H7">
        <v>8</v>
      </c>
      <c r="I7">
        <v>138724216</v>
      </c>
      <c r="J7">
        <v>554237019</v>
      </c>
      <c r="K7">
        <v>65929790</v>
      </c>
      <c r="L7">
        <v>16474948</v>
      </c>
      <c r="M7">
        <v>15575023</v>
      </c>
    </row>
    <row r="8" spans="1:13" x14ac:dyDescent="0.2">
      <c r="A8">
        <v>16</v>
      </c>
      <c r="B8">
        <v>58858249</v>
      </c>
      <c r="C8">
        <v>64061888</v>
      </c>
      <c r="D8">
        <v>96257833</v>
      </c>
      <c r="E8">
        <v>16978687</v>
      </c>
      <c r="F8">
        <v>12931691</v>
      </c>
      <c r="H8">
        <v>16</v>
      </c>
      <c r="I8">
        <v>94077787</v>
      </c>
      <c r="J8">
        <v>48296412</v>
      </c>
      <c r="K8">
        <v>64284560</v>
      </c>
      <c r="L8">
        <v>15577250</v>
      </c>
      <c r="M8">
        <v>15985299</v>
      </c>
    </row>
    <row r="10" spans="1:13" x14ac:dyDescent="0.2">
      <c r="D10" t="s">
        <v>0</v>
      </c>
      <c r="K10" t="s">
        <v>1</v>
      </c>
    </row>
    <row r="11" spans="1:13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</row>
    <row r="12" spans="1:13" x14ac:dyDescent="0.2">
      <c r="A12">
        <v>1</v>
      </c>
      <c r="B12">
        <f>($E$1 * B3 *A4 / 1024 ) / (B4 / $B$1)</f>
        <v>110.98911653729772</v>
      </c>
      <c r="C12">
        <f>($E$1 * $C$3 *$A$4 / 1024 ) / (C4 / $B$1)</f>
        <v>299.61483225905613</v>
      </c>
      <c r="D12">
        <f>($E$1 * $D$3 *A4 / 1024 ) / (D4 / $B$1)</f>
        <v>400.90117573039498</v>
      </c>
      <c r="E12">
        <f>($E$1 * $E$3 *A4 / 1024 ) / (E4 / $B$1)</f>
        <v>674.33789238431234</v>
      </c>
      <c r="F12">
        <f>($E$1 * $F$3 *A4 / 1024 ) / (F4 / $B$1)</f>
        <v>15704.390611749661</v>
      </c>
      <c r="H12">
        <v>1</v>
      </c>
      <c r="I12">
        <f>($E$1 * $I$3 *A4 / 1024 ) / (I4 / $B$1)</f>
        <v>112.4727568795829</v>
      </c>
      <c r="J12">
        <f>($E$1 * $J$3 *A4 / 1024 ) / (J4 / $B$1)</f>
        <v>541.03223328447632</v>
      </c>
      <c r="K12">
        <f>($E$1 * $K$3 *A4 / 1024 ) / (K4 / $B$1)</f>
        <v>1890.8270440560484</v>
      </c>
      <c r="L12">
        <f>($E$1 * $L$3 *A4 / 1024 ) / (L4 / $B$1)</f>
        <v>5282.1411324147148</v>
      </c>
      <c r="M12">
        <f>($E$1 * $M$3 *A4 / 1024 ) / (M4 / $B$1)</f>
        <v>14855.845706374066</v>
      </c>
    </row>
    <row r="13" spans="1:13" x14ac:dyDescent="0.2">
      <c r="A13">
        <v>2</v>
      </c>
      <c r="B13">
        <f>($E$1 * B3 *A5 / 1024 ) / (B5 / $B$1)</f>
        <v>147.24413477290165</v>
      </c>
      <c r="C13">
        <f>($E$1 * $C$3 *A5 / 1024 ) / (C5 / $B$1)</f>
        <v>782.43170635778188</v>
      </c>
      <c r="D13">
        <f t="shared" ref="D13:D16" si="0">($E$1 * $D$3 *A5 / 1024 ) / (D5 / $B$1)</f>
        <v>1106.5904441981561</v>
      </c>
      <c r="E13">
        <f t="shared" ref="E13:E16" si="1">($E$1 * $E$3 *A5 / 1024 ) / (E5 / $B$1)</f>
        <v>1505.8682132815561</v>
      </c>
      <c r="F13">
        <f t="shared" ref="F13:F16" si="2">($E$1 * $F$3 *A5 / 1024 ) / (F5 / $B$1)</f>
        <v>31282.730970193883</v>
      </c>
      <c r="H13">
        <v>2</v>
      </c>
      <c r="I13">
        <f>($E$1 * $I$3 *A5 / 1024 ) / (I5 / $B$1)</f>
        <v>162.55491625754897</v>
      </c>
      <c r="J13">
        <f>($E$1 * $J$3 *A5 / 1024 ) / (J5 / $B$1)</f>
        <v>205.15335696264589</v>
      </c>
      <c r="K13">
        <f>($E$1 * $K$3 *A5 / 1024 ) / (K5 / $B$1)</f>
        <v>2115.1171512577698</v>
      </c>
      <c r="L13">
        <f>($E$1 * $L$3 *A5 / 1024 ) / (L5 / $B$1)</f>
        <v>11527.628624385223</v>
      </c>
      <c r="M13">
        <f>($E$1 * $M$3 *A5 / 1024 ) / (M5 / $B$1)</f>
        <v>29609.515121780336</v>
      </c>
    </row>
    <row r="14" spans="1:13" x14ac:dyDescent="0.2">
      <c r="A14">
        <v>4</v>
      </c>
      <c r="B14">
        <f>($E$1 * B3*A6 / 1024 ) / (B6 / $B$1)</f>
        <v>531.06068127534388</v>
      </c>
      <c r="C14">
        <f>($E$1 * $C$3  * A6 / 1024 ) / (C6 / $B$1)</f>
        <v>903.99984264752743</v>
      </c>
      <c r="D14">
        <f t="shared" si="0"/>
        <v>1710.3960569892274</v>
      </c>
      <c r="E14">
        <f t="shared" si="1"/>
        <v>5576.8206637979629</v>
      </c>
      <c r="F14">
        <f t="shared" si="2"/>
        <v>61291.756692675255</v>
      </c>
      <c r="H14">
        <v>4</v>
      </c>
      <c r="I14">
        <f>($E$1 * $I$3 *A6 / 1024 ) / (I6 / $B$1)</f>
        <v>433.21969946771009</v>
      </c>
      <c r="J14">
        <f>($E$1 * $J$3 *A6 / 1024 ) / (J6 / $B$1)</f>
        <v>1618.7184299518806</v>
      </c>
      <c r="K14">
        <f>($E$1 * $K$3 *A6 / 1024 ) / (K6 / $B$1)</f>
        <v>2454.042923679157</v>
      </c>
      <c r="L14">
        <f>($E$1 * $L$3 *A6 / 1024 ) / (L6 / $B$1)</f>
        <v>20317.811041579487</v>
      </c>
      <c r="M14">
        <f>($E$1 * $M$3 *A6 / 1024 ) / (M6 / $B$1)</f>
        <v>47901.135611260768</v>
      </c>
    </row>
    <row r="15" spans="1:13" x14ac:dyDescent="0.2">
      <c r="A15">
        <v>8</v>
      </c>
      <c r="B15">
        <f>($E$1 * B3  *A7 / 1024 ) / (B7 / $B$1)</f>
        <v>516.72506576625847</v>
      </c>
      <c r="C15">
        <f>($E$1 * $C$3 *A7 / 1024 ) / (C7 / $B$1)</f>
        <v>1357.59014597435</v>
      </c>
      <c r="D15">
        <f t="shared" si="0"/>
        <v>2765.2602568302973</v>
      </c>
      <c r="E15">
        <f t="shared" si="1"/>
        <v>3826.3059797217456</v>
      </c>
      <c r="F15">
        <f t="shared" si="2"/>
        <v>127219.91333298702</v>
      </c>
      <c r="H15">
        <v>8</v>
      </c>
      <c r="I15">
        <f>($E$1 * $I$3 *A7 / 1024 ) / (I7 / $B$1)</f>
        <v>738.15518986245343</v>
      </c>
      <c r="J15">
        <f>($E$1 * $J$3 *A7 / 1024 ) / (J7 / $B$1)</f>
        <v>369.51699900796416</v>
      </c>
      <c r="K15">
        <f>($E$1 * $K$3 *A7 / 1024 ) / (K7 / $B$1)</f>
        <v>6212.6695686426428</v>
      </c>
      <c r="L15">
        <f>($E$1 * $L$3 *A7 / 1024 ) / (L7 / $B$1)</f>
        <v>49723.980919393493</v>
      </c>
      <c r="M15">
        <f>($E$1 * $M$3 *A7 / 1024 ) / (M7 / $B$1)</f>
        <v>105194.06616606603</v>
      </c>
    </row>
    <row r="16" spans="1:13" x14ac:dyDescent="0.2">
      <c r="A16">
        <v>16</v>
      </c>
      <c r="B16">
        <f>($E$1 * B3  *A8 / 1024 ) / (B8 / $B$1)</f>
        <v>3479.5462569741076</v>
      </c>
      <c r="C16">
        <f>($E$1 * $C$3 *A8 / 1024 ) / (C8 / $B$1)</f>
        <v>6393.817178788112</v>
      </c>
      <c r="D16">
        <f>($E$1 * $D$3 *A8 / 1024 ) / (D8 / $B$1)</f>
        <v>8510.4762331393849</v>
      </c>
      <c r="E16">
        <f t="shared" si="1"/>
        <v>96497.450008943561</v>
      </c>
      <c r="F16">
        <f t="shared" si="2"/>
        <v>253393.0017350399</v>
      </c>
      <c r="H16">
        <v>16</v>
      </c>
      <c r="I16">
        <f>($E$1 * $I$3 *A8 / 1024 ) / (I8 / $B$1)</f>
        <v>2176.9219550200514</v>
      </c>
      <c r="J16">
        <f>($E$1 * $J$3 *A8 / 1024 ) / (J8 / $B$1)</f>
        <v>8480.9612772062646</v>
      </c>
      <c r="K16">
        <f>($E$1 * $K$3 *A8 / 1024 ) / (K8 / $B$1)</f>
        <v>12743.339924859094</v>
      </c>
      <c r="L16">
        <f>($E$1 * $L$3 *A8 / 1024 ) / (L8 / $B$1)</f>
        <v>105179.02710683849</v>
      </c>
      <c r="M16">
        <f>($E$1 * $M$3 *A8 / 1024 ) / (M8 / $B$1)</f>
        <v>204988.34585452545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File</vt:lpstr>
      <vt:lpstr>16 Files</vt:lpstr>
      <vt:lpstr>64 Files</vt:lpstr>
      <vt:lpstr>128 Files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2017-03-26T20:11:17Z</dcterms:created>
  <dcterms:modified xsi:type="dcterms:W3CDTF">2017-03-28T03:46:17Z</dcterms:modified>
</cp:coreProperties>
</file>