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Staff Documents\Chen\Research\Liver mets\Chen files\ForAmber\"/>
    </mc:Choice>
  </mc:AlternateContent>
  <xr:revisionPtr revIDLastSave="0" documentId="13_ncr:1_{906C64D2-DFD4-4ED5-A317-26EEFA8DEA45}" xr6:coauthVersionLast="45" xr6:coauthVersionMax="45" xr10:uidLastSave="{00000000-0000-0000-0000-000000000000}"/>
  <bookViews>
    <workbookView xWindow="1515" yWindow="30" windowWidth="27150" windowHeight="15960" xr2:uid="{00000000-000D-0000-FFFF-FFFF00000000}"/>
  </bookViews>
  <sheets>
    <sheet name="Sheet1" sheetId="1" r:id="rId1"/>
  </sheets>
  <definedNames>
    <definedName name="_16_328_key" localSheetId="0">Sheet1!#REF!</definedName>
    <definedName name="_xlnm._FilterDatabase" localSheetId="0" hidden="1">Sheet1!$A$1:$L$130</definedName>
    <definedName name="Z_6BD01D01_4A70_4286_9D71_CDC41775CB2B_.wvu.FilterData" localSheetId="0" hidden="1">Sheet1!$A$1:$L$130</definedName>
  </definedNames>
  <calcPr calcId="191029"/>
  <customWorkbookViews>
    <customWorkbookView name="Chen, Ishita/Graduate Medical Education - Personal View" guid="{6BD01D01-4A70-4286-9D71-CDC41775CB2B}" mergeInterval="0" personalView="1" maximized="1" xWindow="1909" yWindow="-11" windowWidth="1302" windowHeight="104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Chen, Ishita/Graduate Medical Education</author>
  </authors>
  <commentList>
    <comment ref="D1" authorId="0" shapeId="0" xr:uid="{D487DB2F-229E-4C27-8A96-8C72A6220EAF}">
      <text>
        <r>
          <rPr>
            <b/>
            <sz val="9"/>
            <color indexed="81"/>
            <rFont val="Tahoma"/>
            <family val="2"/>
          </rPr>
          <t>0 = progression
1 = no progression
9 = unable to evaluate</t>
        </r>
      </text>
    </comment>
    <comment ref="E1" authorId="0" shapeId="0" xr:uid="{3EC9980B-1DEA-45C6-87FC-5B74747F9E0A}">
      <text>
        <r>
          <rPr>
            <b/>
            <sz val="9"/>
            <color indexed="81"/>
            <rFont val="Tahoma"/>
            <family val="2"/>
          </rPr>
          <t>0 = progression
1 = no progression
9 = unable to evaluate</t>
        </r>
      </text>
    </comment>
    <comment ref="I28" authorId="0" shapeId="0" xr:uid="{4F7B36E6-ECF8-4155-9610-6D78D4A6A073}">
      <text>
        <r>
          <rPr>
            <b/>
            <sz val="9"/>
            <color indexed="81"/>
            <rFont val="Tahoma"/>
            <family val="2"/>
          </rPr>
          <t>Chen, Ishita/Graduate Medical Education:</t>
        </r>
        <r>
          <rPr>
            <sz val="9"/>
            <color indexed="81"/>
            <rFont val="Tahoma"/>
            <family val="2"/>
          </rPr>
          <t xml:space="preserve">
Lesion not in liver parenchyma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5B715E-D144-4387-B1FA-7E3BF23E2C6C}" keepAlive="1" name="Query - 16-328_key" description="Connection to the '16-328_key' query in the workbook." type="5" refreshedVersion="6" background="1">
    <dbPr connection="Provider=Microsoft.Mashup.OleDb.1;Data Source=$Workbook$;Location=16-328_key;Extended Properties=&quot;&quot;" command="SELECT * FROM [16-328_key]"/>
  </connection>
</connections>
</file>

<file path=xl/sharedStrings.xml><?xml version="1.0" encoding="utf-8"?>
<sst xmlns="http://schemas.openxmlformats.org/spreadsheetml/2006/main" count="271" uniqueCount="109">
  <si>
    <t>RTStartDate</t>
  </si>
  <si>
    <t>InitialMeasureScan</t>
  </si>
  <si>
    <t>BED (in Gy)</t>
  </si>
  <si>
    <t>ID</t>
  </si>
  <si>
    <t>182317123120</t>
  </si>
  <si>
    <t>18284004043</t>
  </si>
  <si>
    <t>18322447687</t>
  </si>
  <si>
    <t>201954868085</t>
  </si>
  <si>
    <t>183706882149</t>
  </si>
  <si>
    <t>183916365059</t>
  </si>
  <si>
    <t>184206627061</t>
  </si>
  <si>
    <t>184403057761</t>
  </si>
  <si>
    <t>202046271134</t>
  </si>
  <si>
    <t>184710959513</t>
  </si>
  <si>
    <t>202148415392</t>
  </si>
  <si>
    <t>202232579769</t>
  </si>
  <si>
    <t>202320641572</t>
  </si>
  <si>
    <t>202358152325</t>
  </si>
  <si>
    <t>20243743626</t>
  </si>
  <si>
    <t>201237279247</t>
  </si>
  <si>
    <t>202512532759</t>
  </si>
  <si>
    <t>202558885487</t>
  </si>
  <si>
    <t>201354986092</t>
  </si>
  <si>
    <t>202634440927</t>
  </si>
  <si>
    <t>202711566665</t>
  </si>
  <si>
    <t>201729836591</t>
  </si>
  <si>
    <t>202800725515</t>
  </si>
  <si>
    <t>202842964839</t>
  </si>
  <si>
    <t>202921295655</t>
  </si>
  <si>
    <t>202954243976</t>
  </si>
  <si>
    <t>203026778167</t>
  </si>
  <si>
    <t>203108985436</t>
  </si>
  <si>
    <t>203154773928</t>
  </si>
  <si>
    <t>203230119591</t>
  </si>
  <si>
    <t>215758266276</t>
  </si>
  <si>
    <t>203434547912</t>
  </si>
  <si>
    <t>203515915067</t>
  </si>
  <si>
    <t>203559587480</t>
  </si>
  <si>
    <t>203639091429</t>
  </si>
  <si>
    <t>203716128133</t>
  </si>
  <si>
    <t>203800197516</t>
  </si>
  <si>
    <t>203837838271</t>
  </si>
  <si>
    <t>203913747860</t>
  </si>
  <si>
    <t>203956794188</t>
  </si>
  <si>
    <t>204034810945</t>
  </si>
  <si>
    <t>204119934493</t>
  </si>
  <si>
    <t>204211772653</t>
  </si>
  <si>
    <t>204307928255</t>
  </si>
  <si>
    <t>204403041859</t>
  </si>
  <si>
    <t>20444767425</t>
  </si>
  <si>
    <t>204523024874</t>
  </si>
  <si>
    <t>204556857173</t>
  </si>
  <si>
    <t>204631434695</t>
  </si>
  <si>
    <t>204707619255</t>
  </si>
  <si>
    <t>204745245055</t>
  </si>
  <si>
    <t>204819879011</t>
  </si>
  <si>
    <t>204900936622</t>
  </si>
  <si>
    <t>204940627419</t>
  </si>
  <si>
    <t>205028966410</t>
  </si>
  <si>
    <t>205120346257</t>
  </si>
  <si>
    <t>205203384063</t>
  </si>
  <si>
    <t>20525126502</t>
  </si>
  <si>
    <t>205338930553</t>
  </si>
  <si>
    <t>20542019984</t>
  </si>
  <si>
    <t>205505056724</t>
  </si>
  <si>
    <t>205540778961</t>
  </si>
  <si>
    <t>205622756325</t>
  </si>
  <si>
    <t>205658854537</t>
  </si>
  <si>
    <t>20574864937</t>
  </si>
  <si>
    <t>205831553659</t>
  </si>
  <si>
    <t>20591034145</t>
  </si>
  <si>
    <t>205949773419</t>
  </si>
  <si>
    <t>210036495168</t>
  </si>
  <si>
    <t>210113747833</t>
  </si>
  <si>
    <t>210204554912</t>
  </si>
  <si>
    <t>210315618071</t>
  </si>
  <si>
    <t>210400969559</t>
  </si>
  <si>
    <t>21043251477</t>
  </si>
  <si>
    <t>21050595008</t>
  </si>
  <si>
    <t>210546479167</t>
  </si>
  <si>
    <t>210627081184</t>
  </si>
  <si>
    <t>210726642165</t>
  </si>
  <si>
    <t>210810865541</t>
  </si>
  <si>
    <t>210850687572</t>
  </si>
  <si>
    <t>210934291845</t>
  </si>
  <si>
    <t>211035460095</t>
  </si>
  <si>
    <t>211136656134</t>
  </si>
  <si>
    <t>211224625991</t>
  </si>
  <si>
    <t>211310175445</t>
  </si>
  <si>
    <t>211401772640</t>
  </si>
  <si>
    <t>211502540723</t>
  </si>
  <si>
    <t>211545340988</t>
  </si>
  <si>
    <t>FFLP</t>
  </si>
  <si>
    <t>FFLP in months</t>
  </si>
  <si>
    <t>DimensionLongAxis</t>
  </si>
  <si>
    <t>DimensionShortAxis</t>
  </si>
  <si>
    <t>184557873233</t>
  </si>
  <si>
    <t>185205790097</t>
  </si>
  <si>
    <t>18541330675</t>
  </si>
  <si>
    <t>185556277044</t>
  </si>
  <si>
    <t>194904048919</t>
  </si>
  <si>
    <t>195108056385</t>
  </si>
  <si>
    <t>195233929983</t>
  </si>
  <si>
    <t>201037053227</t>
  </si>
  <si>
    <t>201547496212</t>
  </si>
  <si>
    <t>OLD_ID (INCORRECT)</t>
  </si>
  <si>
    <t xml:space="preserve">ID_CORRECTED </t>
  </si>
  <si>
    <t>CHANGED</t>
  </si>
  <si>
    <t>FFLP_OLD_INCORRECT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</si>
</sst>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5" fillId="0" borderId="1" xfId="1" applyNumberFormat="1" applyFont="1" applyFill="1" applyBorder="1" applyAlignment="1">
      <alignment horizontal="right"/>
    </xf>
    <xf numFmtId="49" fontId="4" fillId="2" borderId="1" xfId="0" applyNumberFormat="1" applyFont="1" applyFill="1" applyBorder="1" applyAlignment="1">
      <alignment horizontal="right" textRotation="90"/>
    </xf>
    <xf numFmtId="0" fontId="4" fillId="2" borderId="1" xfId="0" applyNumberFormat="1" applyFont="1" applyFill="1" applyBorder="1" applyAlignment="1">
      <alignment horizontal="right" textRotation="90"/>
    </xf>
    <xf numFmtId="0" fontId="4" fillId="0" borderId="1" xfId="0" applyFont="1" applyBorder="1" applyAlignment="1">
      <alignment horizontal="right" textRotation="90"/>
    </xf>
    <xf numFmtId="0" fontId="4" fillId="0" borderId="1" xfId="0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49" fontId="4" fillId="0" borderId="1" xfId="0" applyNumberFormat="1" applyFont="1" applyBorder="1" applyAlignment="1">
      <alignment horizontal="right"/>
    </xf>
    <xf numFmtId="0" fontId="4" fillId="0" borderId="1" xfId="0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right" textRotation="90"/>
    </xf>
    <xf numFmtId="0" fontId="4" fillId="3" borderId="1" xfId="0" applyFont="1" applyFill="1" applyBorder="1" applyAlignment="1">
      <alignment horizontal="right"/>
    </xf>
    <xf numFmtId="14" fontId="4" fillId="3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right" textRotation="90"/>
    </xf>
    <xf numFmtId="14" fontId="5" fillId="4" borderId="1" xfId="1" applyNumberFormat="1" applyFont="1" applyFill="1" applyBorder="1" applyAlignment="1">
      <alignment horizontal="right"/>
    </xf>
    <xf numFmtId="14" fontId="4" fillId="4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right"/>
    </xf>
    <xf numFmtId="14" fontId="7" fillId="4" borderId="1" xfId="1" applyNumberFormat="1" applyFont="1" applyFill="1" applyBorder="1" applyAlignment="1">
      <alignment horizontal="right"/>
    </xf>
    <xf numFmtId="14" fontId="6" fillId="3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right" textRotation="90"/>
    </xf>
    <xf numFmtId="49" fontId="5" fillId="0" borderId="1" xfId="1" applyNumberFormat="1" applyFont="1" applyFill="1" applyBorder="1" applyAlignment="1">
      <alignment horizontal="right"/>
    </xf>
    <xf numFmtId="0" fontId="8" fillId="0" borderId="1" xfId="1" applyNumberFormat="1" applyFont="1" applyFill="1" applyBorder="1" applyAlignment="1">
      <alignment horizontal="right"/>
    </xf>
    <xf numFmtId="49" fontId="8" fillId="0" borderId="1" xfId="1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right"/>
    </xf>
  </cellXfs>
  <cellStyles count="2">
    <cellStyle name="Normal" xfId="0" builtinId="0"/>
    <cellStyle name="Normal_Sheet2" xfId="1" xr:uid="{00000000-0005-0000-0000-000001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  <color rgb="FFFFCCFF"/>
      <color rgb="FFCC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33"/>
  <sheetViews>
    <sheetView tabSelected="1" workbookViewId="0">
      <pane ySplit="1" topLeftCell="A2" activePane="bottomLeft" state="frozen"/>
      <selection pane="bottomLeft" activeCell="E24" sqref="E24"/>
    </sheetView>
  </sheetViews>
  <sheetFormatPr defaultColWidth="9.140625" defaultRowHeight="12.75" x14ac:dyDescent="0.2"/>
  <cols>
    <col min="1" max="1" width="26.140625" style="8" customWidth="1"/>
    <col min="2" max="2" width="19.7109375" style="8" customWidth="1"/>
    <col min="3" max="3" width="3.7109375" style="8" customWidth="1"/>
    <col min="4" max="5" width="6.7109375" style="7" customWidth="1"/>
    <col min="6" max="6" width="4.28515625" style="7" customWidth="1"/>
    <col min="7" max="7" width="6.7109375" style="7" customWidth="1"/>
    <col min="8" max="8" width="10.7109375" style="11" customWidth="1"/>
    <col min="9" max="9" width="6.85546875" style="11" customWidth="1"/>
    <col min="10" max="10" width="6.5703125" style="11" customWidth="1"/>
    <col min="11" max="11" width="11.28515625" style="9" customWidth="1"/>
    <col min="12" max="12" width="10.28515625" style="16" customWidth="1"/>
    <col min="13" max="16384" width="9.140625" style="7"/>
  </cols>
  <sheetData>
    <row r="1" spans="1:12" s="4" customFormat="1" ht="96" x14ac:dyDescent="0.25">
      <c r="A1" s="2" t="s">
        <v>105</v>
      </c>
      <c r="B1" s="2" t="s">
        <v>106</v>
      </c>
      <c r="C1" s="2" t="s">
        <v>107</v>
      </c>
      <c r="D1" s="22" t="s">
        <v>108</v>
      </c>
      <c r="E1" s="22" t="s">
        <v>92</v>
      </c>
      <c r="F1" s="22" t="s">
        <v>107</v>
      </c>
      <c r="G1" s="22" t="s">
        <v>93</v>
      </c>
      <c r="H1" s="10" t="s">
        <v>1</v>
      </c>
      <c r="I1" s="10" t="s">
        <v>94</v>
      </c>
      <c r="J1" s="10" t="s">
        <v>95</v>
      </c>
      <c r="K1" s="3" t="s">
        <v>2</v>
      </c>
      <c r="L1" s="13" t="s">
        <v>0</v>
      </c>
    </row>
    <row r="2" spans="1:12" x14ac:dyDescent="0.2">
      <c r="A2" s="1" t="s">
        <v>13</v>
      </c>
      <c r="B2" s="23" t="s">
        <v>13</v>
      </c>
      <c r="C2" s="1">
        <f>IF(A2=B2,0,1)</f>
        <v>0</v>
      </c>
      <c r="D2" s="7">
        <v>0</v>
      </c>
      <c r="E2" s="7">
        <v>0</v>
      </c>
      <c r="F2" s="7">
        <f>IF(D2=E2,0,1)</f>
        <v>0</v>
      </c>
      <c r="G2" s="7">
        <v>6.2</v>
      </c>
      <c r="H2" s="12">
        <v>38684</v>
      </c>
      <c r="I2" s="11">
        <v>34.200000000000003</v>
      </c>
      <c r="J2" s="11">
        <v>26.5</v>
      </c>
      <c r="K2" s="6">
        <v>48</v>
      </c>
      <c r="L2" s="14">
        <v>38754</v>
      </c>
    </row>
    <row r="3" spans="1:12" s="5" customFormat="1" x14ac:dyDescent="0.2">
      <c r="A3" s="1" t="s">
        <v>8</v>
      </c>
      <c r="B3" s="23" t="s">
        <v>8</v>
      </c>
      <c r="C3" s="1">
        <f t="shared" ref="C3:C66" si="0">IF(A3=B3,0,1)</f>
        <v>0</v>
      </c>
      <c r="D3" s="7">
        <v>1</v>
      </c>
      <c r="E3" s="5">
        <v>1</v>
      </c>
      <c r="F3" s="7">
        <f t="shared" ref="F3:F66" si="1">IF(D3=E3,0,1)</f>
        <v>0</v>
      </c>
      <c r="G3" s="5">
        <v>7.7</v>
      </c>
      <c r="H3" s="12">
        <v>38770</v>
      </c>
      <c r="I3" s="11">
        <v>52</v>
      </c>
      <c r="J3" s="11">
        <v>49.9</v>
      </c>
      <c r="K3" s="6">
        <v>81.599999999999994</v>
      </c>
      <c r="L3" s="14">
        <v>38785</v>
      </c>
    </row>
    <row r="4" spans="1:12" s="5" customFormat="1" x14ac:dyDescent="0.2">
      <c r="A4" s="1" t="s">
        <v>9</v>
      </c>
      <c r="B4" s="23" t="s">
        <v>9</v>
      </c>
      <c r="C4" s="1">
        <f t="shared" si="0"/>
        <v>0</v>
      </c>
      <c r="D4" s="7">
        <v>0</v>
      </c>
      <c r="E4" s="5">
        <v>0</v>
      </c>
      <c r="F4" s="7">
        <f t="shared" si="1"/>
        <v>0</v>
      </c>
      <c r="G4" s="5">
        <v>3.5</v>
      </c>
      <c r="H4" s="12">
        <v>38791</v>
      </c>
      <c r="I4" s="11">
        <v>28</v>
      </c>
      <c r="J4" s="11">
        <v>23</v>
      </c>
      <c r="K4" s="6">
        <v>81.599999999999994</v>
      </c>
      <c r="L4" s="14">
        <v>38846</v>
      </c>
    </row>
    <row r="5" spans="1:12" s="5" customFormat="1" x14ac:dyDescent="0.2">
      <c r="A5" s="1" t="s">
        <v>5</v>
      </c>
      <c r="B5" s="23" t="s">
        <v>5</v>
      </c>
      <c r="C5" s="1">
        <f t="shared" si="0"/>
        <v>0</v>
      </c>
      <c r="D5" s="7">
        <v>0</v>
      </c>
      <c r="E5" s="5">
        <v>0</v>
      </c>
      <c r="F5" s="7">
        <f t="shared" si="1"/>
        <v>0</v>
      </c>
      <c r="G5" s="5">
        <v>0.8</v>
      </c>
      <c r="H5" s="12">
        <v>38812</v>
      </c>
      <c r="I5" s="11">
        <v>33</v>
      </c>
      <c r="J5" s="11">
        <v>17</v>
      </c>
      <c r="K5" s="6">
        <v>48</v>
      </c>
      <c r="L5" s="14">
        <v>38888</v>
      </c>
    </row>
    <row r="6" spans="1:12" s="5" customFormat="1" x14ac:dyDescent="0.2">
      <c r="A6" s="1" t="s">
        <v>12</v>
      </c>
      <c r="B6" s="23" t="s">
        <v>97</v>
      </c>
      <c r="C6" s="1">
        <f t="shared" si="0"/>
        <v>1</v>
      </c>
      <c r="D6" s="7">
        <v>0</v>
      </c>
      <c r="E6" s="5">
        <v>0</v>
      </c>
      <c r="F6" s="7">
        <f t="shared" si="1"/>
        <v>0</v>
      </c>
      <c r="G6" s="5">
        <v>5.4</v>
      </c>
      <c r="H6" s="12">
        <v>39151</v>
      </c>
      <c r="I6" s="11">
        <v>38</v>
      </c>
      <c r="J6" s="11">
        <v>24</v>
      </c>
      <c r="K6" s="6">
        <v>48</v>
      </c>
      <c r="L6" s="14">
        <v>39196</v>
      </c>
    </row>
    <row r="7" spans="1:12" s="5" customFormat="1" x14ac:dyDescent="0.2">
      <c r="A7" s="1" t="s">
        <v>12</v>
      </c>
      <c r="B7" s="23" t="s">
        <v>100</v>
      </c>
      <c r="C7" s="1">
        <f t="shared" si="0"/>
        <v>1</v>
      </c>
      <c r="D7" s="7">
        <v>1</v>
      </c>
      <c r="E7" s="5">
        <v>1</v>
      </c>
      <c r="F7" s="7">
        <f t="shared" si="1"/>
        <v>0</v>
      </c>
      <c r="G7" s="5">
        <v>9.6999999999999993</v>
      </c>
      <c r="H7" s="12">
        <v>39176</v>
      </c>
      <c r="I7" s="11">
        <v>40.700000000000003</v>
      </c>
      <c r="J7" s="11">
        <v>32</v>
      </c>
      <c r="K7" s="6">
        <v>48</v>
      </c>
      <c r="L7" s="14">
        <v>39216</v>
      </c>
    </row>
    <row r="8" spans="1:12" s="5" customFormat="1" x14ac:dyDescent="0.2">
      <c r="A8" s="1" t="s">
        <v>10</v>
      </c>
      <c r="B8" s="23" t="s">
        <v>10</v>
      </c>
      <c r="C8" s="1">
        <f t="shared" si="0"/>
        <v>0</v>
      </c>
      <c r="D8" s="7">
        <v>0</v>
      </c>
      <c r="E8" s="5">
        <v>0</v>
      </c>
      <c r="F8" s="7">
        <f t="shared" si="1"/>
        <v>0</v>
      </c>
      <c r="G8" s="5">
        <v>12.6</v>
      </c>
      <c r="H8" s="12">
        <v>39321</v>
      </c>
      <c r="I8" s="11">
        <v>43.9</v>
      </c>
      <c r="J8" s="11">
        <v>41.2</v>
      </c>
      <c r="K8" s="6">
        <v>48</v>
      </c>
      <c r="L8" s="14">
        <v>39356</v>
      </c>
    </row>
    <row r="9" spans="1:12" s="5" customFormat="1" x14ac:dyDescent="0.2">
      <c r="A9" s="1" t="s">
        <v>4</v>
      </c>
      <c r="B9" s="23" t="s">
        <v>4</v>
      </c>
      <c r="C9" s="1">
        <f t="shared" si="0"/>
        <v>0</v>
      </c>
      <c r="D9" s="7">
        <v>1</v>
      </c>
      <c r="E9" s="5">
        <v>1</v>
      </c>
      <c r="F9" s="7">
        <f t="shared" si="1"/>
        <v>0</v>
      </c>
      <c r="G9" s="5">
        <v>3.3</v>
      </c>
      <c r="H9" s="12">
        <v>39349</v>
      </c>
      <c r="I9" s="11">
        <v>79.2</v>
      </c>
      <c r="J9" s="11">
        <v>63.1</v>
      </c>
      <c r="K9" s="6">
        <v>48</v>
      </c>
      <c r="L9" s="14">
        <v>39388</v>
      </c>
    </row>
    <row r="10" spans="1:12" s="5" customFormat="1" x14ac:dyDescent="0.2">
      <c r="A10" s="1" t="s">
        <v>11</v>
      </c>
      <c r="B10" s="23" t="s">
        <v>11</v>
      </c>
      <c r="C10" s="1">
        <f t="shared" si="0"/>
        <v>0</v>
      </c>
      <c r="D10" s="7">
        <v>0</v>
      </c>
      <c r="E10" s="5">
        <v>0</v>
      </c>
      <c r="F10" s="7">
        <f t="shared" si="1"/>
        <v>0</v>
      </c>
      <c r="G10" s="5">
        <v>28.5</v>
      </c>
      <c r="H10" s="12">
        <v>39913</v>
      </c>
      <c r="I10" s="11">
        <v>14.4</v>
      </c>
      <c r="J10" s="11">
        <v>9.6</v>
      </c>
      <c r="K10" s="6">
        <v>43.2</v>
      </c>
      <c r="L10" s="14">
        <v>39933</v>
      </c>
    </row>
    <row r="11" spans="1:12" s="5" customFormat="1" x14ac:dyDescent="0.2">
      <c r="A11" s="1" t="s">
        <v>12</v>
      </c>
      <c r="B11" s="23" t="s">
        <v>103</v>
      </c>
      <c r="C11" s="1">
        <f t="shared" si="0"/>
        <v>1</v>
      </c>
      <c r="D11" s="7">
        <v>0</v>
      </c>
      <c r="E11" s="5">
        <v>0</v>
      </c>
      <c r="F11" s="7">
        <f t="shared" si="1"/>
        <v>0</v>
      </c>
      <c r="G11" s="5">
        <v>9.6999999999999993</v>
      </c>
      <c r="H11" s="12">
        <v>39967</v>
      </c>
      <c r="I11" s="11">
        <v>12.6</v>
      </c>
      <c r="J11" s="11">
        <v>10.199999999999999</v>
      </c>
      <c r="K11" s="6">
        <v>81.599999999999994</v>
      </c>
      <c r="L11" s="14">
        <v>40056</v>
      </c>
    </row>
    <row r="12" spans="1:12" s="5" customFormat="1" x14ac:dyDescent="0.2">
      <c r="A12" s="1" t="s">
        <v>12</v>
      </c>
      <c r="B12" s="23" t="s">
        <v>99</v>
      </c>
      <c r="C12" s="1">
        <f t="shared" si="0"/>
        <v>1</v>
      </c>
      <c r="D12" s="7">
        <v>0</v>
      </c>
      <c r="E12" s="5">
        <v>0</v>
      </c>
      <c r="F12" s="7">
        <f t="shared" si="1"/>
        <v>0</v>
      </c>
      <c r="G12" s="5">
        <v>12.2</v>
      </c>
      <c r="H12" s="12">
        <v>40032</v>
      </c>
      <c r="I12" s="11">
        <v>38.4</v>
      </c>
      <c r="J12" s="11">
        <v>23.9</v>
      </c>
      <c r="K12" s="6">
        <v>81.599999999999994</v>
      </c>
      <c r="L12" s="14">
        <v>40087</v>
      </c>
    </row>
    <row r="13" spans="1:12" s="5" customFormat="1" x14ac:dyDescent="0.2">
      <c r="A13" s="1" t="s">
        <v>12</v>
      </c>
      <c r="B13" s="23" t="s">
        <v>99</v>
      </c>
      <c r="C13" s="1">
        <f t="shared" si="0"/>
        <v>1</v>
      </c>
      <c r="D13" s="7">
        <v>0</v>
      </c>
      <c r="E13" s="5">
        <v>0</v>
      </c>
      <c r="F13" s="7">
        <f t="shared" si="1"/>
        <v>0</v>
      </c>
      <c r="G13" s="5">
        <v>12.2</v>
      </c>
      <c r="H13" s="12">
        <v>40032</v>
      </c>
      <c r="I13" s="11">
        <v>30.6</v>
      </c>
      <c r="J13" s="11">
        <v>28.5</v>
      </c>
      <c r="K13" s="6">
        <v>81.599999999999994</v>
      </c>
      <c r="L13" s="14">
        <v>40087</v>
      </c>
    </row>
    <row r="14" spans="1:12" s="5" customFormat="1" x14ac:dyDescent="0.2">
      <c r="A14" s="1" t="s">
        <v>12</v>
      </c>
      <c r="B14" s="23" t="s">
        <v>96</v>
      </c>
      <c r="C14" s="1">
        <f t="shared" si="0"/>
        <v>1</v>
      </c>
      <c r="D14" s="7">
        <v>0</v>
      </c>
      <c r="E14" s="5">
        <v>0</v>
      </c>
      <c r="F14" s="7">
        <f t="shared" si="1"/>
        <v>0</v>
      </c>
      <c r="G14" s="5">
        <v>2</v>
      </c>
      <c r="H14" s="12">
        <v>40128</v>
      </c>
      <c r="I14" s="11">
        <v>21.1</v>
      </c>
      <c r="J14" s="11">
        <v>10.6</v>
      </c>
      <c r="K14" s="6">
        <v>81.599999999999994</v>
      </c>
      <c r="L14" s="14">
        <v>40165</v>
      </c>
    </row>
    <row r="15" spans="1:12" s="5" customFormat="1" x14ac:dyDescent="0.2">
      <c r="A15" s="1" t="s">
        <v>12</v>
      </c>
      <c r="B15" s="23" t="s">
        <v>96</v>
      </c>
      <c r="C15" s="1">
        <f t="shared" si="0"/>
        <v>1</v>
      </c>
      <c r="D15" s="7">
        <v>0</v>
      </c>
      <c r="E15" s="5">
        <v>0</v>
      </c>
      <c r="F15" s="7">
        <f t="shared" si="1"/>
        <v>0</v>
      </c>
      <c r="G15" s="5">
        <v>4.0999999999999996</v>
      </c>
      <c r="H15" s="12">
        <v>40128</v>
      </c>
      <c r="I15" s="11">
        <v>22.8</v>
      </c>
      <c r="J15" s="11">
        <v>19.2</v>
      </c>
      <c r="K15" s="6">
        <v>81.599999999999994</v>
      </c>
      <c r="L15" s="14">
        <v>40165</v>
      </c>
    </row>
    <row r="16" spans="1:12" s="5" customFormat="1" x14ac:dyDescent="0.2">
      <c r="A16" s="1" t="s">
        <v>12</v>
      </c>
      <c r="B16" s="23" t="s">
        <v>101</v>
      </c>
      <c r="C16" s="1">
        <f t="shared" si="0"/>
        <v>1</v>
      </c>
      <c r="D16" s="7">
        <v>0</v>
      </c>
      <c r="E16" s="5">
        <v>0</v>
      </c>
      <c r="F16" s="7">
        <f t="shared" si="1"/>
        <v>0</v>
      </c>
      <c r="G16" s="5">
        <v>3.7</v>
      </c>
      <c r="H16" s="12">
        <v>40133</v>
      </c>
      <c r="I16" s="11">
        <v>65.599999999999994</v>
      </c>
      <c r="J16" s="11">
        <v>50.3</v>
      </c>
      <c r="K16" s="6">
        <v>81.599999999999994</v>
      </c>
      <c r="L16" s="14">
        <v>40168</v>
      </c>
    </row>
    <row r="17" spans="1:12" s="5" customFormat="1" x14ac:dyDescent="0.2">
      <c r="A17" s="1" t="s">
        <v>12</v>
      </c>
      <c r="B17" s="23" t="s">
        <v>98</v>
      </c>
      <c r="C17" s="1">
        <f t="shared" si="0"/>
        <v>1</v>
      </c>
      <c r="D17" s="7">
        <v>0</v>
      </c>
      <c r="E17" s="5">
        <v>0</v>
      </c>
      <c r="F17" s="7">
        <f t="shared" si="1"/>
        <v>0</v>
      </c>
      <c r="G17" s="5">
        <v>4.2</v>
      </c>
      <c r="H17" s="12">
        <v>40181</v>
      </c>
      <c r="I17" s="11">
        <v>31.4</v>
      </c>
      <c r="J17" s="11">
        <v>23.5</v>
      </c>
      <c r="K17" s="6">
        <v>81.599999999999994</v>
      </c>
      <c r="L17" s="14">
        <v>40213</v>
      </c>
    </row>
    <row r="18" spans="1:12" s="5" customFormat="1" x14ac:dyDescent="0.2">
      <c r="A18" s="1" t="s">
        <v>12</v>
      </c>
      <c r="B18" s="23" t="s">
        <v>102</v>
      </c>
      <c r="C18" s="1">
        <f t="shared" si="0"/>
        <v>1</v>
      </c>
      <c r="D18" s="7">
        <v>0</v>
      </c>
      <c r="E18" s="5">
        <v>0</v>
      </c>
      <c r="F18" s="7">
        <f t="shared" si="1"/>
        <v>0</v>
      </c>
      <c r="G18" s="5">
        <v>4.4000000000000004</v>
      </c>
      <c r="H18" s="12">
        <v>40203</v>
      </c>
      <c r="I18" s="11">
        <v>35.9</v>
      </c>
      <c r="J18" s="11">
        <v>24.5</v>
      </c>
      <c r="K18" s="6">
        <v>51.3</v>
      </c>
      <c r="L18" s="14">
        <v>40252</v>
      </c>
    </row>
    <row r="19" spans="1:12" s="5" customFormat="1" x14ac:dyDescent="0.2">
      <c r="A19" s="1" t="s">
        <v>12</v>
      </c>
      <c r="B19" s="23" t="s">
        <v>102</v>
      </c>
      <c r="C19" s="1">
        <f t="shared" si="0"/>
        <v>1</v>
      </c>
      <c r="D19" s="7">
        <v>0</v>
      </c>
      <c r="E19" s="5">
        <v>0</v>
      </c>
      <c r="F19" s="7">
        <f t="shared" si="1"/>
        <v>0</v>
      </c>
      <c r="G19" s="5">
        <v>10.9</v>
      </c>
      <c r="H19" s="12">
        <v>40203</v>
      </c>
      <c r="I19" s="11">
        <v>35</v>
      </c>
      <c r="J19" s="11">
        <v>33.9</v>
      </c>
      <c r="K19" s="6">
        <v>51.3</v>
      </c>
      <c r="L19" s="14">
        <v>40252</v>
      </c>
    </row>
    <row r="20" spans="1:12" s="5" customFormat="1" x14ac:dyDescent="0.2">
      <c r="A20" s="24" t="s">
        <v>12</v>
      </c>
      <c r="B20" s="25" t="s">
        <v>104</v>
      </c>
      <c r="C20" s="1">
        <f t="shared" si="0"/>
        <v>1</v>
      </c>
      <c r="D20" s="7">
        <v>1</v>
      </c>
      <c r="F20" s="7">
        <f t="shared" si="1"/>
        <v>1</v>
      </c>
      <c r="G20" s="5">
        <v>-1.1000000000000001</v>
      </c>
      <c r="H20" s="12">
        <v>40368</v>
      </c>
      <c r="I20" s="11">
        <v>37.200000000000003</v>
      </c>
      <c r="J20" s="11">
        <v>21</v>
      </c>
      <c r="K20" s="6">
        <v>81.599999999999994</v>
      </c>
      <c r="L20" s="14">
        <v>40402</v>
      </c>
    </row>
    <row r="21" spans="1:12" s="5" customFormat="1" x14ac:dyDescent="0.2">
      <c r="A21" s="1" t="s">
        <v>14</v>
      </c>
      <c r="B21" s="23" t="s">
        <v>14</v>
      </c>
      <c r="C21" s="1">
        <f t="shared" si="0"/>
        <v>0</v>
      </c>
      <c r="D21" s="7">
        <v>1</v>
      </c>
      <c r="E21" s="5">
        <v>1</v>
      </c>
      <c r="F21" s="7">
        <f t="shared" si="1"/>
        <v>0</v>
      </c>
      <c r="G21" s="5">
        <v>5.5</v>
      </c>
      <c r="H21" s="12">
        <v>40555</v>
      </c>
      <c r="I21" s="11">
        <v>66.599999999999994</v>
      </c>
      <c r="J21" s="11">
        <v>43.2</v>
      </c>
      <c r="K21" s="6">
        <v>57.6</v>
      </c>
      <c r="L21" s="14">
        <v>40591</v>
      </c>
    </row>
    <row r="22" spans="1:12" s="5" customFormat="1" x14ac:dyDescent="0.2">
      <c r="A22" s="1" t="s">
        <v>6</v>
      </c>
      <c r="B22" s="23" t="s">
        <v>6</v>
      </c>
      <c r="C22" s="1">
        <f t="shared" si="0"/>
        <v>0</v>
      </c>
      <c r="D22" s="7">
        <v>1</v>
      </c>
      <c r="E22" s="5">
        <v>1</v>
      </c>
      <c r="F22" s="7">
        <f t="shared" si="1"/>
        <v>0</v>
      </c>
      <c r="G22" s="5">
        <v>14.4</v>
      </c>
      <c r="H22" s="12">
        <v>40637</v>
      </c>
      <c r="I22" s="11">
        <v>69.7</v>
      </c>
      <c r="J22" s="11">
        <v>46.1</v>
      </c>
      <c r="K22" s="6">
        <v>48</v>
      </c>
      <c r="L22" s="14">
        <v>40645</v>
      </c>
    </row>
    <row r="23" spans="1:12" s="5" customFormat="1" x14ac:dyDescent="0.2">
      <c r="A23" s="1" t="s">
        <v>19</v>
      </c>
      <c r="B23" s="23" t="s">
        <v>19</v>
      </c>
      <c r="C23" s="1">
        <f t="shared" si="0"/>
        <v>0</v>
      </c>
      <c r="D23" s="7">
        <v>0</v>
      </c>
      <c r="E23" s="5">
        <v>0</v>
      </c>
      <c r="F23" s="7">
        <f t="shared" si="1"/>
        <v>0</v>
      </c>
      <c r="G23" s="5">
        <v>7.4</v>
      </c>
      <c r="H23" s="12">
        <v>40742</v>
      </c>
      <c r="I23" s="11">
        <v>42.1</v>
      </c>
      <c r="J23" s="11">
        <v>41.5</v>
      </c>
      <c r="K23" s="6">
        <v>81.599420000999984</v>
      </c>
      <c r="L23" s="14">
        <v>40892</v>
      </c>
    </row>
    <row r="24" spans="1:12" s="5" customFormat="1" x14ac:dyDescent="0.2">
      <c r="A24" s="24" t="s">
        <v>25</v>
      </c>
      <c r="B24" s="25" t="s">
        <v>25</v>
      </c>
      <c r="C24" s="1">
        <f t="shared" si="0"/>
        <v>0</v>
      </c>
      <c r="D24" s="7">
        <v>1</v>
      </c>
      <c r="F24" s="7">
        <f t="shared" si="1"/>
        <v>1</v>
      </c>
      <c r="G24" s="5">
        <v>-0.9</v>
      </c>
      <c r="H24" s="12">
        <v>41072</v>
      </c>
      <c r="I24" s="11">
        <v>65.2</v>
      </c>
      <c r="J24" s="11">
        <v>38.799999999999997</v>
      </c>
      <c r="K24" s="6">
        <v>39</v>
      </c>
      <c r="L24" s="14">
        <v>41086</v>
      </c>
    </row>
    <row r="25" spans="1:12" s="5" customFormat="1" x14ac:dyDescent="0.2">
      <c r="A25" s="1" t="s">
        <v>22</v>
      </c>
      <c r="B25" s="23" t="s">
        <v>22</v>
      </c>
      <c r="C25" s="1">
        <f t="shared" si="0"/>
        <v>0</v>
      </c>
      <c r="D25" s="7">
        <v>0</v>
      </c>
      <c r="E25" s="5">
        <v>0</v>
      </c>
      <c r="F25" s="7">
        <f t="shared" si="1"/>
        <v>0</v>
      </c>
      <c r="G25" s="5">
        <v>0.8</v>
      </c>
      <c r="H25" s="12">
        <v>41084</v>
      </c>
      <c r="I25" s="11">
        <v>117.6</v>
      </c>
      <c r="J25" s="11">
        <v>87.9</v>
      </c>
      <c r="K25" s="6">
        <v>46.875</v>
      </c>
      <c r="L25" s="14">
        <v>41108</v>
      </c>
    </row>
    <row r="26" spans="1:12" s="5" customFormat="1" ht="63.75" customHeight="1" x14ac:dyDescent="0.2">
      <c r="A26" s="1" t="s">
        <v>37</v>
      </c>
      <c r="B26" s="23" t="s">
        <v>37</v>
      </c>
      <c r="C26" s="1">
        <f t="shared" si="0"/>
        <v>0</v>
      </c>
      <c r="D26" s="7">
        <v>0</v>
      </c>
      <c r="E26" s="5">
        <v>0</v>
      </c>
      <c r="F26" s="7">
        <f t="shared" si="1"/>
        <v>0</v>
      </c>
      <c r="G26" s="5">
        <v>14.2</v>
      </c>
      <c r="H26" s="12">
        <v>41708</v>
      </c>
      <c r="I26" s="11">
        <v>19.2</v>
      </c>
      <c r="J26" s="11">
        <v>9.6</v>
      </c>
      <c r="K26" s="6">
        <v>112.5</v>
      </c>
      <c r="L26" s="14">
        <v>41708</v>
      </c>
    </row>
    <row r="27" spans="1:12" s="5" customFormat="1" ht="63.75" customHeight="1" x14ac:dyDescent="0.2">
      <c r="A27" s="1" t="s">
        <v>37</v>
      </c>
      <c r="B27" s="23" t="s">
        <v>37</v>
      </c>
      <c r="C27" s="1">
        <f t="shared" si="0"/>
        <v>0</v>
      </c>
      <c r="D27" s="7">
        <v>0</v>
      </c>
      <c r="E27" s="5">
        <v>0</v>
      </c>
      <c r="F27" s="7">
        <f t="shared" si="1"/>
        <v>0</v>
      </c>
      <c r="G27" s="5">
        <v>17.600000000000001</v>
      </c>
      <c r="H27" s="12">
        <v>41708</v>
      </c>
      <c r="I27" s="11">
        <v>21.5</v>
      </c>
      <c r="J27" s="11">
        <v>14.1</v>
      </c>
      <c r="K27" s="6">
        <v>112.5</v>
      </c>
      <c r="L27" s="14">
        <v>41708</v>
      </c>
    </row>
    <row r="28" spans="1:12" s="5" customFormat="1" ht="25.5" customHeight="1" x14ac:dyDescent="0.2">
      <c r="A28" s="1" t="s">
        <v>34</v>
      </c>
      <c r="B28" s="23" t="s">
        <v>34</v>
      </c>
      <c r="C28" s="1">
        <f t="shared" si="0"/>
        <v>0</v>
      </c>
      <c r="D28" s="7">
        <v>1</v>
      </c>
      <c r="E28" s="5">
        <v>1</v>
      </c>
      <c r="F28" s="7">
        <f t="shared" si="1"/>
        <v>0</v>
      </c>
      <c r="G28" s="5">
        <v>4.5</v>
      </c>
      <c r="H28" s="12">
        <v>41709</v>
      </c>
      <c r="I28" s="11">
        <v>26.8</v>
      </c>
      <c r="J28" s="11">
        <v>21</v>
      </c>
      <c r="K28" s="6">
        <v>48</v>
      </c>
      <c r="L28" s="14">
        <v>41760</v>
      </c>
    </row>
    <row r="29" spans="1:12" s="5" customFormat="1" ht="25.5" customHeight="1" x14ac:dyDescent="0.2">
      <c r="A29" s="1" t="s">
        <v>34</v>
      </c>
      <c r="B29" s="23" t="s">
        <v>34</v>
      </c>
      <c r="C29" s="1">
        <f t="shared" si="0"/>
        <v>0</v>
      </c>
      <c r="D29" s="7">
        <v>1</v>
      </c>
      <c r="E29" s="5">
        <v>1</v>
      </c>
      <c r="F29" s="7">
        <f t="shared" si="1"/>
        <v>0</v>
      </c>
      <c r="G29" s="5">
        <v>4.5</v>
      </c>
      <c r="H29" s="12">
        <v>41709</v>
      </c>
      <c r="I29" s="11">
        <v>18.600000000000001</v>
      </c>
      <c r="J29" s="11">
        <v>12</v>
      </c>
      <c r="K29" s="6">
        <v>48</v>
      </c>
      <c r="L29" s="14">
        <v>41760</v>
      </c>
    </row>
    <row r="30" spans="1:12" s="5" customFormat="1" ht="25.5" customHeight="1" x14ac:dyDescent="0.2">
      <c r="A30" s="1" t="s">
        <v>34</v>
      </c>
      <c r="B30" s="23" t="s">
        <v>34</v>
      </c>
      <c r="C30" s="1">
        <f t="shared" si="0"/>
        <v>0</v>
      </c>
      <c r="D30" s="7">
        <v>1</v>
      </c>
      <c r="E30" s="5">
        <v>1</v>
      </c>
      <c r="F30" s="7">
        <f t="shared" si="1"/>
        <v>0</v>
      </c>
      <c r="G30" s="5">
        <v>4.5</v>
      </c>
      <c r="H30" s="12">
        <v>41709</v>
      </c>
      <c r="I30" s="11">
        <v>18.8</v>
      </c>
      <c r="J30" s="11">
        <v>11.3</v>
      </c>
      <c r="K30" s="6">
        <v>48</v>
      </c>
      <c r="L30" s="14">
        <v>41760</v>
      </c>
    </row>
    <row r="31" spans="1:12" s="5" customFormat="1" ht="15" customHeight="1" x14ac:dyDescent="0.2">
      <c r="A31" s="1" t="s">
        <v>20</v>
      </c>
      <c r="B31" s="23" t="s">
        <v>20</v>
      </c>
      <c r="C31" s="1">
        <f t="shared" si="0"/>
        <v>0</v>
      </c>
      <c r="D31" s="7">
        <v>1</v>
      </c>
      <c r="E31" s="5">
        <v>1</v>
      </c>
      <c r="F31" s="7">
        <f t="shared" si="1"/>
        <v>0</v>
      </c>
      <c r="G31" s="5">
        <v>6.2</v>
      </c>
      <c r="H31" s="12">
        <v>41697</v>
      </c>
      <c r="I31" s="11">
        <v>22.07</v>
      </c>
      <c r="J31" s="11">
        <v>17.29</v>
      </c>
      <c r="K31" s="6">
        <v>59.5</v>
      </c>
      <c r="L31" s="14">
        <v>41761</v>
      </c>
    </row>
    <row r="32" spans="1:12" s="5" customFormat="1" x14ac:dyDescent="0.2">
      <c r="A32" s="1" t="s">
        <v>29</v>
      </c>
      <c r="B32" s="23" t="s">
        <v>29</v>
      </c>
      <c r="C32" s="1">
        <f t="shared" si="0"/>
        <v>0</v>
      </c>
      <c r="D32" s="7">
        <v>0</v>
      </c>
      <c r="E32" s="5">
        <v>0</v>
      </c>
      <c r="F32" s="7">
        <f t="shared" si="1"/>
        <v>0</v>
      </c>
      <c r="G32" s="5">
        <v>9.4</v>
      </c>
      <c r="H32" s="12">
        <v>41849</v>
      </c>
      <c r="I32" s="11">
        <v>25.2</v>
      </c>
      <c r="J32" s="11">
        <v>19.3</v>
      </c>
      <c r="K32" s="6">
        <v>100</v>
      </c>
      <c r="L32" s="14">
        <v>41911</v>
      </c>
    </row>
    <row r="33" spans="1:12" s="5" customFormat="1" x14ac:dyDescent="0.2">
      <c r="A33" s="1" t="s">
        <v>21</v>
      </c>
      <c r="B33" s="23" t="s">
        <v>21</v>
      </c>
      <c r="C33" s="1">
        <f t="shared" si="0"/>
        <v>0</v>
      </c>
      <c r="D33" s="7">
        <v>0</v>
      </c>
      <c r="E33" s="5">
        <v>0</v>
      </c>
      <c r="F33" s="7">
        <f t="shared" si="1"/>
        <v>0</v>
      </c>
      <c r="G33" s="5">
        <v>15</v>
      </c>
      <c r="H33" s="12">
        <v>41820</v>
      </c>
      <c r="I33" s="11">
        <v>44.1</v>
      </c>
      <c r="J33" s="11">
        <v>31</v>
      </c>
      <c r="K33" s="6">
        <v>112.5</v>
      </c>
      <c r="L33" s="14">
        <v>41925</v>
      </c>
    </row>
    <row r="34" spans="1:12" s="5" customFormat="1" ht="25.5" customHeight="1" x14ac:dyDescent="0.2">
      <c r="A34" s="1" t="s">
        <v>27</v>
      </c>
      <c r="B34" s="23" t="s">
        <v>27</v>
      </c>
      <c r="C34" s="1">
        <f t="shared" si="0"/>
        <v>0</v>
      </c>
      <c r="D34" s="7">
        <v>1</v>
      </c>
      <c r="E34" s="5">
        <v>1</v>
      </c>
      <c r="F34" s="7">
        <f t="shared" si="1"/>
        <v>0</v>
      </c>
      <c r="G34" s="5">
        <v>2.1</v>
      </c>
      <c r="H34" s="12">
        <v>41969</v>
      </c>
      <c r="I34" s="11">
        <v>94.7</v>
      </c>
      <c r="J34" s="11">
        <v>65.3</v>
      </c>
      <c r="K34" s="6">
        <v>59.5</v>
      </c>
      <c r="L34" s="14">
        <v>41989</v>
      </c>
    </row>
    <row r="35" spans="1:12" s="5" customFormat="1" x14ac:dyDescent="0.2">
      <c r="A35" s="1" t="s">
        <v>18</v>
      </c>
      <c r="B35" s="23" t="s">
        <v>18</v>
      </c>
      <c r="C35" s="1">
        <f t="shared" si="0"/>
        <v>0</v>
      </c>
      <c r="D35" s="7">
        <v>0</v>
      </c>
      <c r="E35" s="5">
        <v>0</v>
      </c>
      <c r="F35" s="7">
        <f t="shared" si="1"/>
        <v>0</v>
      </c>
      <c r="G35" s="5">
        <v>3.9</v>
      </c>
      <c r="H35" s="12">
        <v>42018</v>
      </c>
      <c r="I35" s="11">
        <v>48.2</v>
      </c>
      <c r="J35" s="11">
        <v>17.399999999999999</v>
      </c>
      <c r="K35" s="6">
        <v>112.5</v>
      </c>
      <c r="L35" s="14">
        <v>42060</v>
      </c>
    </row>
    <row r="36" spans="1:12" s="5" customFormat="1" x14ac:dyDescent="0.2">
      <c r="A36" s="1" t="s">
        <v>18</v>
      </c>
      <c r="B36" s="23" t="s">
        <v>18</v>
      </c>
      <c r="C36" s="1">
        <f t="shared" si="0"/>
        <v>0</v>
      </c>
      <c r="D36" s="7">
        <v>0</v>
      </c>
      <c r="E36" s="5">
        <v>0</v>
      </c>
      <c r="F36" s="7">
        <f t="shared" si="1"/>
        <v>0</v>
      </c>
      <c r="G36" s="5">
        <v>1.1000000000000001</v>
      </c>
      <c r="H36" s="12">
        <v>42018</v>
      </c>
      <c r="I36" s="11">
        <v>6.6</v>
      </c>
      <c r="J36" s="11">
        <v>4.4000000000000004</v>
      </c>
      <c r="K36" s="6">
        <v>112.5</v>
      </c>
      <c r="L36" s="14">
        <v>42060</v>
      </c>
    </row>
    <row r="37" spans="1:12" s="5" customFormat="1" x14ac:dyDescent="0.2">
      <c r="A37" s="1" t="s">
        <v>43</v>
      </c>
      <c r="B37" s="23" t="s">
        <v>43</v>
      </c>
      <c r="C37" s="1">
        <f t="shared" si="0"/>
        <v>0</v>
      </c>
      <c r="D37" s="7">
        <v>1</v>
      </c>
      <c r="E37" s="5">
        <v>1</v>
      </c>
      <c r="F37" s="7">
        <f t="shared" si="1"/>
        <v>0</v>
      </c>
      <c r="G37" s="5">
        <v>22.1</v>
      </c>
      <c r="H37" s="12">
        <v>42064</v>
      </c>
      <c r="I37" s="11">
        <v>15.1</v>
      </c>
      <c r="J37" s="11">
        <v>10</v>
      </c>
      <c r="K37" s="6">
        <v>100</v>
      </c>
      <c r="L37" s="14">
        <v>42086</v>
      </c>
    </row>
    <row r="38" spans="1:12" s="5" customFormat="1" x14ac:dyDescent="0.2">
      <c r="A38" s="1" t="s">
        <v>60</v>
      </c>
      <c r="B38" s="23" t="s">
        <v>60</v>
      </c>
      <c r="C38" s="1">
        <f t="shared" si="0"/>
        <v>0</v>
      </c>
      <c r="D38" s="7">
        <v>0</v>
      </c>
      <c r="E38" s="5">
        <v>0</v>
      </c>
      <c r="F38" s="7">
        <f t="shared" si="1"/>
        <v>0</v>
      </c>
      <c r="G38" s="5">
        <v>6.4</v>
      </c>
      <c r="H38" s="12">
        <v>42032</v>
      </c>
      <c r="I38" s="11">
        <v>43.4</v>
      </c>
      <c r="J38" s="11">
        <v>33</v>
      </c>
      <c r="K38" s="6">
        <v>72</v>
      </c>
      <c r="L38" s="14">
        <v>42132</v>
      </c>
    </row>
    <row r="39" spans="1:12" s="5" customFormat="1" x14ac:dyDescent="0.2">
      <c r="A39" s="1" t="s">
        <v>30</v>
      </c>
      <c r="B39" s="23" t="s">
        <v>30</v>
      </c>
      <c r="C39" s="1">
        <f t="shared" si="0"/>
        <v>0</v>
      </c>
      <c r="D39" s="7">
        <v>1</v>
      </c>
      <c r="E39" s="5">
        <v>1</v>
      </c>
      <c r="F39" s="7">
        <f t="shared" si="1"/>
        <v>0</v>
      </c>
      <c r="G39" s="5">
        <v>30.1</v>
      </c>
      <c r="H39" s="12">
        <v>42142</v>
      </c>
      <c r="I39" s="11">
        <v>29.3</v>
      </c>
      <c r="J39" s="11">
        <v>23</v>
      </c>
      <c r="K39" s="6">
        <v>100</v>
      </c>
      <c r="L39" s="14">
        <v>42171</v>
      </c>
    </row>
    <row r="40" spans="1:12" s="5" customFormat="1" x14ac:dyDescent="0.2">
      <c r="A40" s="1" t="s">
        <v>23</v>
      </c>
      <c r="B40" s="23" t="s">
        <v>23</v>
      </c>
      <c r="C40" s="1">
        <f t="shared" si="0"/>
        <v>0</v>
      </c>
      <c r="D40" s="7">
        <v>1</v>
      </c>
      <c r="E40" s="5">
        <v>1</v>
      </c>
      <c r="F40" s="7">
        <f t="shared" si="1"/>
        <v>0</v>
      </c>
      <c r="G40" s="5">
        <v>7.3</v>
      </c>
      <c r="H40" s="12">
        <v>42160</v>
      </c>
      <c r="I40" s="11">
        <v>50.2</v>
      </c>
      <c r="J40" s="11">
        <v>44.7</v>
      </c>
      <c r="K40" s="6">
        <v>112.5</v>
      </c>
      <c r="L40" s="14">
        <v>42205</v>
      </c>
    </row>
    <row r="41" spans="1:12" s="5" customFormat="1" ht="51" customHeight="1" x14ac:dyDescent="0.2">
      <c r="A41" s="1" t="s">
        <v>15</v>
      </c>
      <c r="B41" s="23" t="s">
        <v>15</v>
      </c>
      <c r="C41" s="1">
        <f t="shared" si="0"/>
        <v>0</v>
      </c>
      <c r="D41" s="7">
        <v>0</v>
      </c>
      <c r="E41" s="5">
        <v>0</v>
      </c>
      <c r="F41" s="7">
        <f t="shared" si="1"/>
        <v>0</v>
      </c>
      <c r="G41" s="5">
        <v>3.8</v>
      </c>
      <c r="H41" s="12">
        <v>42185</v>
      </c>
      <c r="I41" s="11">
        <v>29.5</v>
      </c>
      <c r="J41" s="11">
        <v>28.2</v>
      </c>
      <c r="K41" s="6">
        <v>112.5</v>
      </c>
      <c r="L41" s="14">
        <v>42208</v>
      </c>
    </row>
    <row r="42" spans="1:12" s="5" customFormat="1" x14ac:dyDescent="0.2">
      <c r="A42" s="1" t="s">
        <v>31</v>
      </c>
      <c r="B42" s="23" t="s">
        <v>31</v>
      </c>
      <c r="C42" s="1">
        <f t="shared" si="0"/>
        <v>0</v>
      </c>
      <c r="D42" s="7">
        <v>0</v>
      </c>
      <c r="E42" s="5">
        <v>0</v>
      </c>
      <c r="F42" s="7">
        <f t="shared" si="1"/>
        <v>0</v>
      </c>
      <c r="G42" s="5">
        <v>12.1</v>
      </c>
      <c r="H42" s="12">
        <v>42332</v>
      </c>
      <c r="I42" s="11">
        <v>42.9</v>
      </c>
      <c r="J42" s="11">
        <v>34.6</v>
      </c>
      <c r="K42" s="6">
        <v>60</v>
      </c>
      <c r="L42" s="14">
        <v>42338</v>
      </c>
    </row>
    <row r="43" spans="1:12" s="5" customFormat="1" ht="12.75" customHeight="1" x14ac:dyDescent="0.2">
      <c r="A43" s="1" t="s">
        <v>47</v>
      </c>
      <c r="B43" s="23" t="s">
        <v>47</v>
      </c>
      <c r="C43" s="1">
        <f t="shared" si="0"/>
        <v>0</v>
      </c>
      <c r="D43" s="7">
        <v>0</v>
      </c>
      <c r="E43" s="5">
        <v>0</v>
      </c>
      <c r="F43" s="7">
        <f t="shared" si="1"/>
        <v>0</v>
      </c>
      <c r="G43" s="5">
        <v>10.199999999999999</v>
      </c>
      <c r="H43" s="12">
        <v>42345</v>
      </c>
      <c r="I43" s="11">
        <v>38.700000000000003</v>
      </c>
      <c r="J43" s="11">
        <v>30.9</v>
      </c>
      <c r="K43" s="6">
        <v>72</v>
      </c>
      <c r="L43" s="14">
        <v>42377</v>
      </c>
    </row>
    <row r="44" spans="1:12" s="5" customFormat="1" x14ac:dyDescent="0.2">
      <c r="A44" s="1" t="s">
        <v>12</v>
      </c>
      <c r="B44" s="23" t="s">
        <v>12</v>
      </c>
      <c r="C44" s="1">
        <f t="shared" si="0"/>
        <v>0</v>
      </c>
      <c r="D44" s="7">
        <v>0</v>
      </c>
      <c r="E44" s="5">
        <v>0</v>
      </c>
      <c r="F44" s="7">
        <f t="shared" si="1"/>
        <v>0</v>
      </c>
      <c r="G44" s="5">
        <v>19.600000000000001</v>
      </c>
      <c r="H44" s="12">
        <v>42384</v>
      </c>
      <c r="I44" s="11">
        <v>32.299999999999997</v>
      </c>
      <c r="J44" s="11">
        <v>16.100000000000001</v>
      </c>
      <c r="K44" s="6">
        <v>180</v>
      </c>
      <c r="L44" s="14">
        <v>42412</v>
      </c>
    </row>
    <row r="45" spans="1:12" s="5" customFormat="1" x14ac:dyDescent="0.2">
      <c r="A45" s="1" t="s">
        <v>44</v>
      </c>
      <c r="B45" s="23" t="s">
        <v>44</v>
      </c>
      <c r="C45" s="1">
        <f t="shared" si="0"/>
        <v>0</v>
      </c>
      <c r="D45" s="7">
        <v>0</v>
      </c>
      <c r="E45" s="5">
        <v>0</v>
      </c>
      <c r="F45" s="7">
        <f t="shared" si="1"/>
        <v>0</v>
      </c>
      <c r="G45" s="5">
        <v>15.2</v>
      </c>
      <c r="H45" s="12">
        <v>42485</v>
      </c>
      <c r="I45" s="11">
        <v>39</v>
      </c>
      <c r="J45" s="11">
        <v>32.200000000000003</v>
      </c>
      <c r="K45" s="6">
        <v>84</v>
      </c>
      <c r="L45" s="14">
        <v>42548</v>
      </c>
    </row>
    <row r="46" spans="1:12" s="5" customFormat="1" x14ac:dyDescent="0.2">
      <c r="A46" s="1" t="s">
        <v>44</v>
      </c>
      <c r="B46" s="23" t="s">
        <v>44</v>
      </c>
      <c r="C46" s="1">
        <f t="shared" si="0"/>
        <v>0</v>
      </c>
      <c r="D46" s="7">
        <v>0</v>
      </c>
      <c r="E46" s="5">
        <v>0</v>
      </c>
      <c r="F46" s="7">
        <f t="shared" si="1"/>
        <v>0</v>
      </c>
      <c r="G46" s="5">
        <v>15.2</v>
      </c>
      <c r="H46" s="12">
        <v>42485</v>
      </c>
      <c r="I46" s="11">
        <v>29.3</v>
      </c>
      <c r="J46" s="11">
        <v>26.9</v>
      </c>
      <c r="K46" s="6">
        <v>84</v>
      </c>
      <c r="L46" s="14">
        <v>42548</v>
      </c>
    </row>
    <row r="47" spans="1:12" s="5" customFormat="1" x14ac:dyDescent="0.2">
      <c r="A47" s="1" t="s">
        <v>49</v>
      </c>
      <c r="B47" s="23" t="s">
        <v>49</v>
      </c>
      <c r="C47" s="1">
        <f t="shared" si="0"/>
        <v>0</v>
      </c>
      <c r="D47" s="7">
        <v>1</v>
      </c>
      <c r="E47" s="5">
        <v>1</v>
      </c>
      <c r="F47" s="7">
        <f t="shared" si="1"/>
        <v>0</v>
      </c>
      <c r="G47" s="5">
        <v>36.299999999999997</v>
      </c>
      <c r="H47" s="12">
        <v>42536</v>
      </c>
      <c r="I47" s="11">
        <v>20.8</v>
      </c>
      <c r="J47" s="11">
        <v>17.7</v>
      </c>
      <c r="K47" s="6">
        <v>180</v>
      </c>
      <c r="L47" s="14">
        <v>42549</v>
      </c>
    </row>
    <row r="48" spans="1:12" s="5" customFormat="1" x14ac:dyDescent="0.2">
      <c r="A48" s="24" t="s">
        <v>36</v>
      </c>
      <c r="B48" s="25" t="s">
        <v>36</v>
      </c>
      <c r="C48" s="1">
        <f t="shared" si="0"/>
        <v>0</v>
      </c>
      <c r="D48" s="7">
        <v>9</v>
      </c>
      <c r="F48" s="7">
        <f t="shared" si="1"/>
        <v>1</v>
      </c>
      <c r="G48" s="5">
        <v>-2.4</v>
      </c>
      <c r="H48" s="12">
        <v>42537</v>
      </c>
      <c r="I48" s="11">
        <v>82.7</v>
      </c>
      <c r="J48" s="11">
        <v>73.400000000000006</v>
      </c>
      <c r="K48" s="6">
        <v>97.5</v>
      </c>
      <c r="L48" s="14">
        <v>42583</v>
      </c>
    </row>
    <row r="49" spans="1:12" s="5" customFormat="1" x14ac:dyDescent="0.2">
      <c r="A49" s="1" t="s">
        <v>41</v>
      </c>
      <c r="B49" s="23" t="s">
        <v>41</v>
      </c>
      <c r="C49" s="1">
        <f t="shared" si="0"/>
        <v>0</v>
      </c>
      <c r="D49" s="7">
        <v>1</v>
      </c>
      <c r="E49" s="5">
        <v>1</v>
      </c>
      <c r="F49" s="7">
        <f t="shared" si="1"/>
        <v>0</v>
      </c>
      <c r="G49" s="5">
        <v>33.200000000000003</v>
      </c>
      <c r="H49" s="12">
        <v>42671</v>
      </c>
      <c r="I49" s="11">
        <v>27.5</v>
      </c>
      <c r="J49" s="11">
        <v>19.100000000000001</v>
      </c>
      <c r="K49" s="6">
        <v>180</v>
      </c>
      <c r="L49" s="14">
        <v>42703</v>
      </c>
    </row>
    <row r="50" spans="1:12" s="5" customFormat="1" x14ac:dyDescent="0.2">
      <c r="A50" s="1" t="s">
        <v>46</v>
      </c>
      <c r="B50" s="23" t="s">
        <v>46</v>
      </c>
      <c r="C50" s="1">
        <f t="shared" si="0"/>
        <v>0</v>
      </c>
      <c r="D50" s="7">
        <v>0</v>
      </c>
      <c r="E50" s="5">
        <v>0</v>
      </c>
      <c r="F50" s="7">
        <f t="shared" si="1"/>
        <v>0</v>
      </c>
      <c r="G50" s="5">
        <v>11.2</v>
      </c>
      <c r="H50" s="12">
        <v>42697</v>
      </c>
      <c r="I50" s="11">
        <v>34.799999999999997</v>
      </c>
      <c r="J50" s="11">
        <v>20</v>
      </c>
      <c r="K50" s="6">
        <v>100</v>
      </c>
      <c r="L50" s="14">
        <v>42726</v>
      </c>
    </row>
    <row r="51" spans="1:12" s="5" customFormat="1" x14ac:dyDescent="0.2">
      <c r="A51" s="1" t="s">
        <v>77</v>
      </c>
      <c r="B51" s="23" t="s">
        <v>77</v>
      </c>
      <c r="C51" s="1">
        <f t="shared" si="0"/>
        <v>0</v>
      </c>
      <c r="D51" s="7">
        <v>0</v>
      </c>
      <c r="E51" s="5">
        <v>0</v>
      </c>
      <c r="F51" s="7">
        <f t="shared" si="1"/>
        <v>0</v>
      </c>
      <c r="G51" s="5">
        <v>4.4000000000000004</v>
      </c>
      <c r="H51" s="12">
        <v>42688</v>
      </c>
      <c r="I51" s="11">
        <v>58</v>
      </c>
      <c r="J51" s="11">
        <v>37</v>
      </c>
      <c r="K51" s="6">
        <v>97.875</v>
      </c>
      <c r="L51" s="14">
        <v>42738</v>
      </c>
    </row>
    <row r="52" spans="1:12" s="5" customFormat="1" x14ac:dyDescent="0.2">
      <c r="A52" s="1" t="s">
        <v>17</v>
      </c>
      <c r="B52" s="23" t="s">
        <v>17</v>
      </c>
      <c r="C52" s="1">
        <f t="shared" si="0"/>
        <v>0</v>
      </c>
      <c r="D52" s="7">
        <v>0</v>
      </c>
      <c r="E52" s="5">
        <v>0</v>
      </c>
      <c r="F52" s="7">
        <f t="shared" si="1"/>
        <v>0</v>
      </c>
      <c r="G52" s="5">
        <v>31.4</v>
      </c>
      <c r="H52" s="12">
        <v>42657</v>
      </c>
      <c r="I52" s="11">
        <v>62.9</v>
      </c>
      <c r="J52" s="11">
        <v>32.299999999999997</v>
      </c>
      <c r="K52" s="6">
        <v>112.5</v>
      </c>
      <c r="L52" s="14">
        <v>42744</v>
      </c>
    </row>
    <row r="53" spans="1:12" s="5" customFormat="1" x14ac:dyDescent="0.2">
      <c r="A53" s="1" t="s">
        <v>65</v>
      </c>
      <c r="B53" s="23" t="s">
        <v>65</v>
      </c>
      <c r="C53" s="1">
        <f t="shared" si="0"/>
        <v>0</v>
      </c>
      <c r="D53" s="7">
        <v>1</v>
      </c>
      <c r="E53" s="5">
        <v>1</v>
      </c>
      <c r="F53" s="7">
        <f t="shared" si="1"/>
        <v>0</v>
      </c>
      <c r="G53" s="5">
        <v>26.1</v>
      </c>
      <c r="H53" s="12">
        <v>42750</v>
      </c>
      <c r="I53" s="11">
        <v>17.600000000000001</v>
      </c>
      <c r="J53" s="11">
        <v>11.6</v>
      </c>
      <c r="K53" s="6">
        <v>97.875</v>
      </c>
      <c r="L53" s="14">
        <v>42772</v>
      </c>
    </row>
    <row r="54" spans="1:12" s="5" customFormat="1" x14ac:dyDescent="0.2">
      <c r="A54" s="1" t="s">
        <v>65</v>
      </c>
      <c r="B54" s="23" t="s">
        <v>65</v>
      </c>
      <c r="C54" s="1">
        <f t="shared" si="0"/>
        <v>0</v>
      </c>
      <c r="D54" s="7">
        <v>1</v>
      </c>
      <c r="E54" s="5">
        <v>1</v>
      </c>
      <c r="F54" s="7">
        <f t="shared" si="1"/>
        <v>0</v>
      </c>
      <c r="G54" s="5">
        <v>26.1</v>
      </c>
      <c r="H54" s="12">
        <v>42750</v>
      </c>
      <c r="I54" s="11">
        <v>7.2</v>
      </c>
      <c r="J54" s="11">
        <v>6.6</v>
      </c>
      <c r="K54" s="6">
        <v>97.875</v>
      </c>
      <c r="L54" s="14">
        <v>42772</v>
      </c>
    </row>
    <row r="55" spans="1:12" s="5" customFormat="1" x14ac:dyDescent="0.2">
      <c r="A55" s="1" t="s">
        <v>51</v>
      </c>
      <c r="B55" s="23" t="s">
        <v>51</v>
      </c>
      <c r="C55" s="1">
        <f t="shared" si="0"/>
        <v>0</v>
      </c>
      <c r="D55" s="7">
        <v>1</v>
      </c>
      <c r="E55" s="5">
        <v>1</v>
      </c>
      <c r="F55" s="7">
        <f t="shared" si="1"/>
        <v>0</v>
      </c>
      <c r="G55" s="5">
        <v>16.2</v>
      </c>
      <c r="H55" s="12">
        <v>42755</v>
      </c>
      <c r="I55" s="11">
        <v>34</v>
      </c>
      <c r="J55" s="11">
        <v>19</v>
      </c>
      <c r="K55" s="6">
        <v>97.875</v>
      </c>
      <c r="L55" s="14">
        <v>42780</v>
      </c>
    </row>
    <row r="56" spans="1:12" s="5" customFormat="1" x14ac:dyDescent="0.2">
      <c r="A56" s="1" t="s">
        <v>16</v>
      </c>
      <c r="B56" s="23" t="s">
        <v>16</v>
      </c>
      <c r="C56" s="1">
        <f t="shared" si="0"/>
        <v>0</v>
      </c>
      <c r="D56" s="7">
        <v>1</v>
      </c>
      <c r="E56" s="5">
        <v>1</v>
      </c>
      <c r="F56" s="7">
        <f t="shared" si="1"/>
        <v>0</v>
      </c>
      <c r="G56" s="5">
        <v>3.8</v>
      </c>
      <c r="H56" s="12">
        <v>42766</v>
      </c>
      <c r="I56" s="11">
        <v>93.9</v>
      </c>
      <c r="J56" s="11">
        <v>51.5</v>
      </c>
      <c r="K56" s="6">
        <v>72</v>
      </c>
      <c r="L56" s="14">
        <v>42786</v>
      </c>
    </row>
    <row r="57" spans="1:12" s="5" customFormat="1" x14ac:dyDescent="0.2">
      <c r="A57" s="1" t="s">
        <v>32</v>
      </c>
      <c r="B57" s="23" t="s">
        <v>32</v>
      </c>
      <c r="C57" s="1">
        <f t="shared" si="0"/>
        <v>0</v>
      </c>
      <c r="D57" s="7">
        <v>1</v>
      </c>
      <c r="E57" s="5">
        <v>1</v>
      </c>
      <c r="F57" s="7">
        <f t="shared" si="1"/>
        <v>0</v>
      </c>
      <c r="G57" s="5">
        <v>30.5</v>
      </c>
      <c r="H57" s="12">
        <v>42779</v>
      </c>
      <c r="I57" s="11">
        <v>22.7</v>
      </c>
      <c r="J57" s="11">
        <v>20.7</v>
      </c>
      <c r="K57" s="6">
        <v>187.5</v>
      </c>
      <c r="L57" s="14">
        <v>42823</v>
      </c>
    </row>
    <row r="58" spans="1:12" s="5" customFormat="1" x14ac:dyDescent="0.2">
      <c r="A58" s="1" t="s">
        <v>70</v>
      </c>
      <c r="B58" s="23" t="s">
        <v>70</v>
      </c>
      <c r="C58" s="1">
        <f t="shared" si="0"/>
        <v>0</v>
      </c>
      <c r="D58" s="7">
        <v>1</v>
      </c>
      <c r="E58" s="5">
        <v>1</v>
      </c>
      <c r="F58" s="7">
        <f t="shared" si="1"/>
        <v>0</v>
      </c>
      <c r="G58" s="5">
        <v>29.3</v>
      </c>
      <c r="H58" s="12">
        <v>42828</v>
      </c>
      <c r="I58" s="11">
        <v>27.6</v>
      </c>
      <c r="J58" s="11">
        <v>18.8</v>
      </c>
      <c r="K58" s="6">
        <v>144</v>
      </c>
      <c r="L58" s="14">
        <v>42842</v>
      </c>
    </row>
    <row r="59" spans="1:12" s="5" customFormat="1" x14ac:dyDescent="0.2">
      <c r="A59" s="24" t="s">
        <v>84</v>
      </c>
      <c r="B59" s="25" t="s">
        <v>84</v>
      </c>
      <c r="C59" s="1">
        <f t="shared" si="0"/>
        <v>0</v>
      </c>
      <c r="D59" s="7">
        <v>1</v>
      </c>
      <c r="F59" s="7">
        <f t="shared" si="1"/>
        <v>1</v>
      </c>
      <c r="G59" s="5">
        <v>-1.8</v>
      </c>
      <c r="H59" s="12">
        <v>42866</v>
      </c>
      <c r="I59" s="11">
        <v>142.9</v>
      </c>
      <c r="J59" s="11">
        <v>104.9</v>
      </c>
      <c r="K59" s="6">
        <v>86.25</v>
      </c>
      <c r="L59" s="14">
        <v>42891</v>
      </c>
    </row>
    <row r="60" spans="1:12" s="5" customFormat="1" x14ac:dyDescent="0.2">
      <c r="A60" s="1" t="s">
        <v>64</v>
      </c>
      <c r="B60" s="23" t="s">
        <v>64</v>
      </c>
      <c r="C60" s="1">
        <f t="shared" si="0"/>
        <v>0</v>
      </c>
      <c r="D60" s="7">
        <v>0</v>
      </c>
      <c r="E60" s="5">
        <v>0</v>
      </c>
      <c r="F60" s="7">
        <f t="shared" si="1"/>
        <v>0</v>
      </c>
      <c r="G60" s="5">
        <v>0.9</v>
      </c>
      <c r="H60" s="12">
        <v>42865</v>
      </c>
      <c r="I60" s="11">
        <v>14.1</v>
      </c>
      <c r="J60" s="11">
        <v>11.1</v>
      </c>
      <c r="K60" s="6">
        <v>97.875</v>
      </c>
      <c r="L60" s="14">
        <v>42906</v>
      </c>
    </row>
    <row r="61" spans="1:12" s="5" customFormat="1" x14ac:dyDescent="0.2">
      <c r="A61" s="1" t="s">
        <v>64</v>
      </c>
      <c r="B61" s="23" t="s">
        <v>64</v>
      </c>
      <c r="C61" s="1">
        <f t="shared" si="0"/>
        <v>0</v>
      </c>
      <c r="D61" s="7">
        <v>1</v>
      </c>
      <c r="E61" s="5">
        <v>1</v>
      </c>
      <c r="F61" s="7">
        <f t="shared" si="1"/>
        <v>0</v>
      </c>
      <c r="G61" s="5">
        <v>11.3</v>
      </c>
      <c r="H61" s="12">
        <v>42865</v>
      </c>
      <c r="I61" s="11">
        <v>16</v>
      </c>
      <c r="J61" s="11">
        <v>15.4</v>
      </c>
      <c r="K61" s="6">
        <v>97.875</v>
      </c>
      <c r="L61" s="14">
        <v>42906</v>
      </c>
    </row>
    <row r="62" spans="1:12" s="5" customFormat="1" x14ac:dyDescent="0.2">
      <c r="A62" s="1" t="s">
        <v>55</v>
      </c>
      <c r="B62" s="23" t="s">
        <v>55</v>
      </c>
      <c r="C62" s="1">
        <f t="shared" si="0"/>
        <v>0</v>
      </c>
      <c r="D62" s="7">
        <v>1</v>
      </c>
      <c r="E62" s="5">
        <v>1</v>
      </c>
      <c r="F62" s="7">
        <f t="shared" si="1"/>
        <v>0</v>
      </c>
      <c r="G62" s="5">
        <v>4.9000000000000004</v>
      </c>
      <c r="H62" s="12">
        <v>42885</v>
      </c>
      <c r="I62" s="11">
        <v>60.4</v>
      </c>
      <c r="J62" s="11">
        <v>35</v>
      </c>
      <c r="K62" s="6">
        <v>72</v>
      </c>
      <c r="L62" s="14">
        <v>42912</v>
      </c>
    </row>
    <row r="63" spans="1:12" s="17" customFormat="1" x14ac:dyDescent="0.2">
      <c r="A63" s="1" t="s">
        <v>33</v>
      </c>
      <c r="B63" s="23" t="s">
        <v>33</v>
      </c>
      <c r="C63" s="1">
        <f t="shared" si="0"/>
        <v>0</v>
      </c>
      <c r="D63" s="26">
        <v>1</v>
      </c>
      <c r="E63" s="17">
        <v>1</v>
      </c>
      <c r="F63" s="7">
        <f t="shared" si="1"/>
        <v>0</v>
      </c>
      <c r="G63" s="17">
        <v>27</v>
      </c>
      <c r="H63" s="20">
        <v>42839</v>
      </c>
      <c r="I63" s="21">
        <v>23</v>
      </c>
      <c r="J63" s="21">
        <v>12.4</v>
      </c>
      <c r="K63" s="18">
        <v>100</v>
      </c>
      <c r="L63" s="19">
        <v>42919</v>
      </c>
    </row>
    <row r="64" spans="1:12" s="5" customFormat="1" x14ac:dyDescent="0.2">
      <c r="A64" s="1" t="s">
        <v>61</v>
      </c>
      <c r="B64" s="23" t="s">
        <v>61</v>
      </c>
      <c r="C64" s="1">
        <f t="shared" si="0"/>
        <v>0</v>
      </c>
      <c r="D64" s="7">
        <v>1</v>
      </c>
      <c r="E64" s="5">
        <v>1</v>
      </c>
      <c r="F64" s="7">
        <f t="shared" si="1"/>
        <v>0</v>
      </c>
      <c r="G64" s="5">
        <v>2</v>
      </c>
      <c r="H64" s="12">
        <v>42921</v>
      </c>
      <c r="I64" s="11">
        <v>54.5</v>
      </c>
      <c r="J64" s="11">
        <v>52.9</v>
      </c>
      <c r="K64" s="6">
        <v>97.5</v>
      </c>
      <c r="L64" s="14">
        <v>42942</v>
      </c>
    </row>
    <row r="65" spans="1:12" s="5" customFormat="1" x14ac:dyDescent="0.2">
      <c r="A65" s="1" t="s">
        <v>61</v>
      </c>
      <c r="B65" s="23" t="s">
        <v>61</v>
      </c>
      <c r="C65" s="1">
        <f t="shared" si="0"/>
        <v>0</v>
      </c>
      <c r="D65" s="7">
        <v>1</v>
      </c>
      <c r="E65" s="5">
        <v>1</v>
      </c>
      <c r="F65" s="7">
        <f t="shared" si="1"/>
        <v>0</v>
      </c>
      <c r="G65" s="5">
        <v>2</v>
      </c>
      <c r="H65" s="12">
        <v>42921</v>
      </c>
      <c r="I65" s="11">
        <v>66.7</v>
      </c>
      <c r="J65" s="11">
        <v>65.8</v>
      </c>
      <c r="K65" s="6">
        <v>97.5</v>
      </c>
      <c r="L65" s="14">
        <v>42942</v>
      </c>
    </row>
    <row r="66" spans="1:12" s="5" customFormat="1" x14ac:dyDescent="0.2">
      <c r="A66" s="1" t="s">
        <v>61</v>
      </c>
      <c r="B66" s="23" t="s">
        <v>61</v>
      </c>
      <c r="C66" s="1">
        <f t="shared" si="0"/>
        <v>0</v>
      </c>
      <c r="D66" s="7">
        <v>1</v>
      </c>
      <c r="E66" s="5">
        <v>1</v>
      </c>
      <c r="F66" s="7">
        <f t="shared" si="1"/>
        <v>0</v>
      </c>
      <c r="G66" s="5">
        <v>2</v>
      </c>
      <c r="H66" s="12">
        <v>42921</v>
      </c>
      <c r="I66" s="11">
        <v>37.1</v>
      </c>
      <c r="J66" s="11">
        <v>32.4</v>
      </c>
      <c r="K66" s="6">
        <v>97.5</v>
      </c>
      <c r="L66" s="14">
        <v>42942</v>
      </c>
    </row>
    <row r="67" spans="1:12" s="5" customFormat="1" x14ac:dyDescent="0.2">
      <c r="A67" s="1" t="s">
        <v>67</v>
      </c>
      <c r="B67" s="23" t="s">
        <v>67</v>
      </c>
      <c r="C67" s="1">
        <f t="shared" ref="C67:C130" si="2">IF(A67=B67,0,1)</f>
        <v>0</v>
      </c>
      <c r="D67" s="7">
        <v>0</v>
      </c>
      <c r="E67" s="5">
        <v>0</v>
      </c>
      <c r="F67" s="7">
        <f t="shared" ref="F67:F130" si="3">IF(D67=E67,0,1)</f>
        <v>0</v>
      </c>
      <c r="G67" s="5">
        <v>12.2</v>
      </c>
      <c r="H67" s="12">
        <v>42921</v>
      </c>
      <c r="I67" s="11">
        <v>27.5</v>
      </c>
      <c r="J67" s="11">
        <v>20.6</v>
      </c>
      <c r="K67" s="6">
        <v>132.00000000000003</v>
      </c>
      <c r="L67" s="14">
        <v>42944</v>
      </c>
    </row>
    <row r="68" spans="1:12" s="5" customFormat="1" x14ac:dyDescent="0.2">
      <c r="A68" s="1" t="s">
        <v>67</v>
      </c>
      <c r="B68" s="23" t="s">
        <v>67</v>
      </c>
      <c r="C68" s="1">
        <f t="shared" si="2"/>
        <v>0</v>
      </c>
      <c r="D68" s="7">
        <v>0</v>
      </c>
      <c r="E68" s="5">
        <v>0</v>
      </c>
      <c r="F68" s="7">
        <f t="shared" si="3"/>
        <v>0</v>
      </c>
      <c r="G68" s="5">
        <v>5.5</v>
      </c>
      <c r="H68" s="12">
        <v>42921</v>
      </c>
      <c r="I68" s="11">
        <v>18.100000000000001</v>
      </c>
      <c r="J68" s="11">
        <v>15.3</v>
      </c>
      <c r="K68" s="6">
        <v>132.00000000000003</v>
      </c>
      <c r="L68" s="14">
        <v>42944</v>
      </c>
    </row>
    <row r="69" spans="1:12" s="5" customFormat="1" x14ac:dyDescent="0.2">
      <c r="A69" s="1" t="s">
        <v>48</v>
      </c>
      <c r="B69" s="23" t="s">
        <v>48</v>
      </c>
      <c r="C69" s="1">
        <f t="shared" si="2"/>
        <v>0</v>
      </c>
      <c r="D69" s="7">
        <v>0</v>
      </c>
      <c r="E69" s="5">
        <v>0</v>
      </c>
      <c r="F69" s="7">
        <f t="shared" si="3"/>
        <v>0</v>
      </c>
      <c r="G69" s="5">
        <v>11.2</v>
      </c>
      <c r="H69" s="12">
        <v>42930</v>
      </c>
      <c r="I69" s="11">
        <v>40.1</v>
      </c>
      <c r="J69" s="11">
        <v>21</v>
      </c>
      <c r="K69" s="6">
        <v>132.00000000000003</v>
      </c>
      <c r="L69" s="14">
        <v>42954</v>
      </c>
    </row>
    <row r="70" spans="1:12" s="5" customFormat="1" x14ac:dyDescent="0.2">
      <c r="A70" s="1" t="s">
        <v>48</v>
      </c>
      <c r="B70" s="23" t="s">
        <v>48</v>
      </c>
      <c r="C70" s="1">
        <f t="shared" si="2"/>
        <v>0</v>
      </c>
      <c r="D70" s="7">
        <v>0</v>
      </c>
      <c r="E70" s="5">
        <v>0</v>
      </c>
      <c r="F70" s="7">
        <f t="shared" si="3"/>
        <v>0</v>
      </c>
      <c r="G70" s="5">
        <v>11.2</v>
      </c>
      <c r="H70" s="12">
        <v>42930</v>
      </c>
      <c r="I70" s="11">
        <v>8.1</v>
      </c>
      <c r="J70" s="11">
        <v>7.9</v>
      </c>
      <c r="K70" s="6">
        <v>132.00000000000003</v>
      </c>
      <c r="L70" s="14">
        <v>42954</v>
      </c>
    </row>
    <row r="71" spans="1:12" s="5" customFormat="1" x14ac:dyDescent="0.2">
      <c r="A71" s="1" t="s">
        <v>35</v>
      </c>
      <c r="B71" s="23" t="s">
        <v>35</v>
      </c>
      <c r="C71" s="1">
        <f t="shared" si="2"/>
        <v>0</v>
      </c>
      <c r="D71" s="7">
        <v>1</v>
      </c>
      <c r="E71" s="5">
        <v>1</v>
      </c>
      <c r="F71" s="7">
        <f t="shared" si="3"/>
        <v>0</v>
      </c>
      <c r="G71" s="5">
        <v>24.7</v>
      </c>
      <c r="H71" s="12">
        <v>42928</v>
      </c>
      <c r="I71" s="11">
        <v>28.4</v>
      </c>
      <c r="J71" s="11">
        <v>10.8</v>
      </c>
      <c r="K71" s="6">
        <v>132.00000000000003</v>
      </c>
      <c r="L71" s="14">
        <v>42955</v>
      </c>
    </row>
    <row r="72" spans="1:12" s="5" customFormat="1" x14ac:dyDescent="0.2">
      <c r="A72" s="1" t="s">
        <v>45</v>
      </c>
      <c r="B72" s="23" t="s">
        <v>45</v>
      </c>
      <c r="C72" s="1">
        <f t="shared" si="2"/>
        <v>0</v>
      </c>
      <c r="D72" s="7">
        <v>0</v>
      </c>
      <c r="E72" s="5">
        <v>0</v>
      </c>
      <c r="F72" s="7">
        <f t="shared" si="3"/>
        <v>0</v>
      </c>
      <c r="G72" s="5">
        <v>3.8</v>
      </c>
      <c r="H72" s="12">
        <v>42926</v>
      </c>
      <c r="I72" s="11">
        <v>37.200000000000003</v>
      </c>
      <c r="J72" s="11">
        <v>29.9</v>
      </c>
      <c r="K72" s="6">
        <v>96</v>
      </c>
      <c r="L72" s="14">
        <v>42962</v>
      </c>
    </row>
    <row r="73" spans="1:12" s="5" customFormat="1" x14ac:dyDescent="0.2">
      <c r="A73" s="1" t="s">
        <v>52</v>
      </c>
      <c r="B73" s="23" t="s">
        <v>52</v>
      </c>
      <c r="C73" s="1">
        <f t="shared" si="2"/>
        <v>0</v>
      </c>
      <c r="D73" s="7">
        <v>1</v>
      </c>
      <c r="E73" s="5">
        <v>1</v>
      </c>
      <c r="F73" s="7">
        <f t="shared" si="3"/>
        <v>0</v>
      </c>
      <c r="G73" s="5">
        <v>13.1</v>
      </c>
      <c r="H73" s="12">
        <v>42929</v>
      </c>
      <c r="I73" s="11">
        <v>36.6</v>
      </c>
      <c r="J73" s="11">
        <v>23.3</v>
      </c>
      <c r="K73" s="6">
        <v>97.875</v>
      </c>
      <c r="L73" s="14">
        <v>42965</v>
      </c>
    </row>
    <row r="74" spans="1:12" s="5" customFormat="1" x14ac:dyDescent="0.2">
      <c r="A74" s="1" t="s">
        <v>75</v>
      </c>
      <c r="B74" s="23" t="s">
        <v>75</v>
      </c>
      <c r="C74" s="1">
        <f t="shared" si="2"/>
        <v>0</v>
      </c>
      <c r="D74" s="7">
        <v>0</v>
      </c>
      <c r="E74" s="5">
        <v>0</v>
      </c>
      <c r="F74" s="7">
        <f t="shared" si="3"/>
        <v>0</v>
      </c>
      <c r="G74" s="5">
        <v>9.4</v>
      </c>
      <c r="H74" s="12">
        <v>42955</v>
      </c>
      <c r="I74" s="11">
        <v>45.3</v>
      </c>
      <c r="J74" s="11">
        <v>19.600000000000001</v>
      </c>
      <c r="K74" s="6">
        <v>97.875</v>
      </c>
      <c r="L74" s="14">
        <v>42983</v>
      </c>
    </row>
    <row r="75" spans="1:12" s="5" customFormat="1" x14ac:dyDescent="0.2">
      <c r="A75" s="1" t="s">
        <v>42</v>
      </c>
      <c r="B75" s="23" t="s">
        <v>42</v>
      </c>
      <c r="C75" s="1">
        <f t="shared" si="2"/>
        <v>0</v>
      </c>
      <c r="D75" s="7">
        <v>0</v>
      </c>
      <c r="E75" s="5">
        <v>0</v>
      </c>
      <c r="F75" s="7">
        <f t="shared" si="3"/>
        <v>0</v>
      </c>
      <c r="G75" s="5">
        <v>7.6</v>
      </c>
      <c r="H75" s="12">
        <v>42951</v>
      </c>
      <c r="I75" s="11">
        <v>40</v>
      </c>
      <c r="J75" s="11">
        <v>37.799999999999997</v>
      </c>
      <c r="K75" s="6">
        <v>100</v>
      </c>
      <c r="L75" s="14">
        <v>42986</v>
      </c>
    </row>
    <row r="76" spans="1:12" s="5" customFormat="1" x14ac:dyDescent="0.2">
      <c r="A76" s="1" t="s">
        <v>42</v>
      </c>
      <c r="B76" s="23" t="s">
        <v>42</v>
      </c>
      <c r="C76" s="1">
        <f t="shared" si="2"/>
        <v>0</v>
      </c>
      <c r="D76" s="7">
        <v>0</v>
      </c>
      <c r="E76" s="5">
        <v>0</v>
      </c>
      <c r="F76" s="7">
        <f t="shared" si="3"/>
        <v>0</v>
      </c>
      <c r="G76" s="5">
        <v>7.6</v>
      </c>
      <c r="H76" s="12">
        <v>42951</v>
      </c>
      <c r="I76" s="11">
        <v>17</v>
      </c>
      <c r="J76" s="11">
        <v>7.2</v>
      </c>
      <c r="K76" s="6">
        <v>100</v>
      </c>
      <c r="L76" s="14">
        <v>42986</v>
      </c>
    </row>
    <row r="77" spans="1:12" s="5" customFormat="1" x14ac:dyDescent="0.2">
      <c r="A77" s="1" t="s">
        <v>38</v>
      </c>
      <c r="B77" s="23" t="s">
        <v>38</v>
      </c>
      <c r="C77" s="1">
        <f t="shared" si="2"/>
        <v>0</v>
      </c>
      <c r="D77" s="7">
        <v>1</v>
      </c>
      <c r="E77" s="5">
        <v>1</v>
      </c>
      <c r="F77" s="7">
        <f t="shared" si="3"/>
        <v>0</v>
      </c>
      <c r="G77" s="5">
        <v>3.1</v>
      </c>
      <c r="H77" s="12">
        <v>42958</v>
      </c>
      <c r="I77" s="11">
        <v>57.2</v>
      </c>
      <c r="J77" s="11">
        <v>52.3</v>
      </c>
      <c r="K77" s="6">
        <v>97.5</v>
      </c>
      <c r="L77" s="14">
        <v>42998</v>
      </c>
    </row>
    <row r="78" spans="1:12" s="5" customFormat="1" x14ac:dyDescent="0.2">
      <c r="A78" s="1" t="s">
        <v>69</v>
      </c>
      <c r="B78" s="23" t="s">
        <v>69</v>
      </c>
      <c r="C78" s="1">
        <f t="shared" si="2"/>
        <v>0</v>
      </c>
      <c r="D78" s="7">
        <v>1</v>
      </c>
      <c r="E78" s="5">
        <v>1</v>
      </c>
      <c r="F78" s="7">
        <f t="shared" si="3"/>
        <v>0</v>
      </c>
      <c r="G78" s="5">
        <v>1</v>
      </c>
      <c r="H78" s="12">
        <v>42986</v>
      </c>
      <c r="I78" s="11">
        <v>45.6</v>
      </c>
      <c r="J78" s="11">
        <v>36.1</v>
      </c>
      <c r="K78" s="6">
        <v>75</v>
      </c>
      <c r="L78" s="14">
        <v>43018</v>
      </c>
    </row>
    <row r="79" spans="1:12" s="5" customFormat="1" x14ac:dyDescent="0.2">
      <c r="A79" s="1" t="s">
        <v>74</v>
      </c>
      <c r="B79" s="23" t="s">
        <v>74</v>
      </c>
      <c r="C79" s="1">
        <f t="shared" si="2"/>
        <v>0</v>
      </c>
      <c r="D79" s="7">
        <v>0</v>
      </c>
      <c r="E79" s="5">
        <v>0</v>
      </c>
      <c r="F79" s="7">
        <f t="shared" si="3"/>
        <v>0</v>
      </c>
      <c r="G79" s="5">
        <v>9.8000000000000007</v>
      </c>
      <c r="H79" s="12">
        <v>42991</v>
      </c>
      <c r="I79" s="11">
        <v>19.100000000000001</v>
      </c>
      <c r="J79" s="11">
        <v>16</v>
      </c>
      <c r="K79" s="6">
        <v>119</v>
      </c>
      <c r="L79" s="14">
        <v>43019</v>
      </c>
    </row>
    <row r="80" spans="1:12" s="5" customFormat="1" x14ac:dyDescent="0.2">
      <c r="A80" s="1" t="s">
        <v>74</v>
      </c>
      <c r="B80" s="23" t="s">
        <v>74</v>
      </c>
      <c r="C80" s="1">
        <f t="shared" si="2"/>
        <v>0</v>
      </c>
      <c r="D80" s="7">
        <v>0</v>
      </c>
      <c r="E80" s="5">
        <v>0</v>
      </c>
      <c r="F80" s="7">
        <f t="shared" si="3"/>
        <v>0</v>
      </c>
      <c r="G80" s="5">
        <v>9.8000000000000007</v>
      </c>
      <c r="H80" s="12">
        <v>42991</v>
      </c>
      <c r="I80" s="11">
        <v>9.9</v>
      </c>
      <c r="J80" s="11">
        <v>8.4</v>
      </c>
      <c r="K80" s="6">
        <v>119</v>
      </c>
      <c r="L80" s="14">
        <v>43019</v>
      </c>
    </row>
    <row r="81" spans="1:12" s="5" customFormat="1" x14ac:dyDescent="0.2">
      <c r="A81" s="1" t="s">
        <v>74</v>
      </c>
      <c r="B81" s="23" t="s">
        <v>74</v>
      </c>
      <c r="C81" s="1">
        <f t="shared" si="2"/>
        <v>0</v>
      </c>
      <c r="D81" s="7">
        <v>0</v>
      </c>
      <c r="E81" s="5">
        <v>0</v>
      </c>
      <c r="F81" s="7">
        <f t="shared" si="3"/>
        <v>0</v>
      </c>
      <c r="G81" s="5">
        <v>12</v>
      </c>
      <c r="H81" s="12">
        <v>43098</v>
      </c>
      <c r="I81" s="11">
        <v>7.8</v>
      </c>
      <c r="J81" s="11">
        <v>5.2</v>
      </c>
      <c r="K81" s="6">
        <v>119</v>
      </c>
      <c r="L81" s="14">
        <v>43019</v>
      </c>
    </row>
    <row r="82" spans="1:12" s="5" customFormat="1" x14ac:dyDescent="0.2">
      <c r="A82" s="1" t="s">
        <v>79</v>
      </c>
      <c r="B82" s="23" t="s">
        <v>79</v>
      </c>
      <c r="C82" s="1">
        <f t="shared" si="2"/>
        <v>0</v>
      </c>
      <c r="D82" s="7">
        <v>1</v>
      </c>
      <c r="E82" s="5">
        <v>1</v>
      </c>
      <c r="F82" s="7">
        <f t="shared" si="3"/>
        <v>0</v>
      </c>
      <c r="G82" s="5">
        <v>19.5</v>
      </c>
      <c r="H82" s="12">
        <v>43000</v>
      </c>
      <c r="I82" s="11">
        <v>43.3</v>
      </c>
      <c r="J82" s="11">
        <v>24.1</v>
      </c>
      <c r="K82" s="6">
        <v>97.875</v>
      </c>
      <c r="L82" s="14">
        <v>43020</v>
      </c>
    </row>
    <row r="83" spans="1:12" s="5" customFormat="1" x14ac:dyDescent="0.2">
      <c r="A83" s="1" t="s">
        <v>79</v>
      </c>
      <c r="B83" s="23" t="s">
        <v>79</v>
      </c>
      <c r="C83" s="1">
        <f t="shared" si="2"/>
        <v>0</v>
      </c>
      <c r="D83" s="7">
        <v>1</v>
      </c>
      <c r="E83" s="5">
        <v>1</v>
      </c>
      <c r="F83" s="7">
        <f t="shared" si="3"/>
        <v>0</v>
      </c>
      <c r="G83" s="5">
        <v>19.5</v>
      </c>
      <c r="H83" s="12">
        <v>43000</v>
      </c>
      <c r="I83" s="11">
        <v>13.6</v>
      </c>
      <c r="J83" s="11">
        <v>13.6</v>
      </c>
      <c r="K83" s="6">
        <v>97.875</v>
      </c>
      <c r="L83" s="14">
        <v>43020</v>
      </c>
    </row>
    <row r="84" spans="1:12" s="5" customFormat="1" x14ac:dyDescent="0.2">
      <c r="A84" s="1" t="s">
        <v>40</v>
      </c>
      <c r="B84" s="23" t="s">
        <v>40</v>
      </c>
      <c r="C84" s="1">
        <f t="shared" si="2"/>
        <v>0</v>
      </c>
      <c r="D84" s="7">
        <v>0</v>
      </c>
      <c r="E84" s="5">
        <v>0</v>
      </c>
      <c r="F84" s="7">
        <f t="shared" si="3"/>
        <v>0</v>
      </c>
      <c r="G84" s="5">
        <v>8</v>
      </c>
      <c r="H84" s="12">
        <v>43021</v>
      </c>
      <c r="I84" s="11">
        <v>26.8</v>
      </c>
      <c r="J84" s="11">
        <v>24.5</v>
      </c>
      <c r="K84" s="6">
        <v>119</v>
      </c>
      <c r="L84" s="14">
        <v>43031</v>
      </c>
    </row>
    <row r="85" spans="1:12" s="5" customFormat="1" x14ac:dyDescent="0.2">
      <c r="A85" s="1" t="s">
        <v>40</v>
      </c>
      <c r="B85" s="23" t="s">
        <v>40</v>
      </c>
      <c r="C85" s="1">
        <f t="shared" si="2"/>
        <v>0</v>
      </c>
      <c r="D85" s="7">
        <v>0</v>
      </c>
      <c r="E85" s="5">
        <v>0</v>
      </c>
      <c r="F85" s="7">
        <f t="shared" si="3"/>
        <v>0</v>
      </c>
      <c r="G85" s="5">
        <v>10.5</v>
      </c>
      <c r="H85" s="12">
        <v>43222</v>
      </c>
      <c r="I85" s="11">
        <v>47.4</v>
      </c>
      <c r="J85" s="11">
        <v>33</v>
      </c>
      <c r="K85" s="6">
        <v>119</v>
      </c>
      <c r="L85" s="14">
        <v>43031</v>
      </c>
    </row>
    <row r="86" spans="1:12" s="5" customFormat="1" x14ac:dyDescent="0.2">
      <c r="A86" s="1" t="s">
        <v>40</v>
      </c>
      <c r="B86" s="23" t="s">
        <v>40</v>
      </c>
      <c r="C86" s="1">
        <f t="shared" si="2"/>
        <v>0</v>
      </c>
      <c r="D86" s="7">
        <v>0</v>
      </c>
      <c r="E86" s="5">
        <v>0</v>
      </c>
      <c r="F86" s="7">
        <f t="shared" si="3"/>
        <v>0</v>
      </c>
      <c r="G86" s="5">
        <v>14.3</v>
      </c>
      <c r="H86" s="12">
        <v>43222</v>
      </c>
      <c r="I86" s="11">
        <v>29.7</v>
      </c>
      <c r="J86" s="11">
        <v>19.5</v>
      </c>
      <c r="K86" s="6">
        <v>119</v>
      </c>
      <c r="L86" s="14">
        <v>43031</v>
      </c>
    </row>
    <row r="87" spans="1:12" s="5" customFormat="1" x14ac:dyDescent="0.2">
      <c r="A87" s="1" t="s">
        <v>62</v>
      </c>
      <c r="B87" s="23" t="s">
        <v>62</v>
      </c>
      <c r="C87" s="1">
        <f t="shared" si="2"/>
        <v>0</v>
      </c>
      <c r="D87" s="7">
        <v>0</v>
      </c>
      <c r="E87" s="5">
        <v>0</v>
      </c>
      <c r="F87" s="7">
        <f t="shared" si="3"/>
        <v>0</v>
      </c>
      <c r="G87" s="5">
        <v>6.6</v>
      </c>
      <c r="H87" s="12">
        <v>43017</v>
      </c>
      <c r="I87" s="11">
        <v>34.6</v>
      </c>
      <c r="J87" s="11">
        <v>25.2</v>
      </c>
      <c r="K87" s="6">
        <v>100</v>
      </c>
      <c r="L87" s="14">
        <v>43033</v>
      </c>
    </row>
    <row r="88" spans="1:12" s="5" customFormat="1" x14ac:dyDescent="0.2">
      <c r="A88" s="1" t="s">
        <v>62</v>
      </c>
      <c r="B88" s="23" t="s">
        <v>62</v>
      </c>
      <c r="C88" s="1">
        <f t="shared" si="2"/>
        <v>0</v>
      </c>
      <c r="D88" s="7">
        <v>0</v>
      </c>
      <c r="E88" s="5">
        <v>0</v>
      </c>
      <c r="F88" s="7">
        <f t="shared" si="3"/>
        <v>0</v>
      </c>
      <c r="G88" s="5">
        <v>9.4</v>
      </c>
      <c r="H88" s="12">
        <v>43017</v>
      </c>
      <c r="I88" s="11">
        <v>33.700000000000003</v>
      </c>
      <c r="J88" s="11">
        <v>25.1</v>
      </c>
      <c r="K88" s="6">
        <v>100</v>
      </c>
      <c r="L88" s="14">
        <v>43033</v>
      </c>
    </row>
    <row r="89" spans="1:12" s="5" customFormat="1" x14ac:dyDescent="0.2">
      <c r="A89" s="1" t="s">
        <v>57</v>
      </c>
      <c r="B89" s="23" t="s">
        <v>57</v>
      </c>
      <c r="C89" s="1">
        <f t="shared" si="2"/>
        <v>0</v>
      </c>
      <c r="D89" s="7">
        <v>1</v>
      </c>
      <c r="E89" s="5">
        <v>1</v>
      </c>
      <c r="F89" s="7">
        <f t="shared" si="3"/>
        <v>0</v>
      </c>
      <c r="G89" s="5">
        <v>22</v>
      </c>
      <c r="H89" s="12">
        <v>43018</v>
      </c>
      <c r="I89" s="11">
        <v>24</v>
      </c>
      <c r="J89" s="11">
        <v>17</v>
      </c>
      <c r="K89" s="6">
        <v>119</v>
      </c>
      <c r="L89" s="14">
        <v>43042</v>
      </c>
    </row>
    <row r="90" spans="1:12" s="5" customFormat="1" x14ac:dyDescent="0.2">
      <c r="A90" s="1" t="s">
        <v>68</v>
      </c>
      <c r="B90" s="23" t="s">
        <v>68</v>
      </c>
      <c r="C90" s="1">
        <f t="shared" si="2"/>
        <v>0</v>
      </c>
      <c r="D90" s="7">
        <v>1</v>
      </c>
      <c r="E90" s="5">
        <v>1</v>
      </c>
      <c r="F90" s="7">
        <f t="shared" si="3"/>
        <v>0</v>
      </c>
      <c r="G90" s="5">
        <v>22.7</v>
      </c>
      <c r="H90" s="12">
        <v>43009</v>
      </c>
      <c r="I90" s="11">
        <v>74.3</v>
      </c>
      <c r="J90" s="11">
        <v>58.5</v>
      </c>
      <c r="K90" s="6">
        <v>97.875</v>
      </c>
      <c r="L90" s="14">
        <v>43047</v>
      </c>
    </row>
    <row r="91" spans="1:12" s="5" customFormat="1" x14ac:dyDescent="0.2">
      <c r="A91" s="1" t="s">
        <v>68</v>
      </c>
      <c r="B91" s="23" t="s">
        <v>68</v>
      </c>
      <c r="C91" s="1">
        <f t="shared" si="2"/>
        <v>0</v>
      </c>
      <c r="D91" s="7">
        <v>0</v>
      </c>
      <c r="E91" s="5">
        <v>0</v>
      </c>
      <c r="F91" s="7">
        <f t="shared" si="3"/>
        <v>0</v>
      </c>
      <c r="G91" s="5">
        <v>16.8</v>
      </c>
      <c r="H91" s="12">
        <v>43009</v>
      </c>
      <c r="I91" s="11">
        <v>3.3</v>
      </c>
      <c r="J91" s="11">
        <v>1.9</v>
      </c>
      <c r="K91" s="6">
        <v>97.875</v>
      </c>
      <c r="L91" s="14">
        <v>43047</v>
      </c>
    </row>
    <row r="92" spans="1:12" s="5" customFormat="1" x14ac:dyDescent="0.2">
      <c r="A92" s="1" t="s">
        <v>71</v>
      </c>
      <c r="B92" s="23" t="s">
        <v>71</v>
      </c>
      <c r="C92" s="1">
        <f t="shared" si="2"/>
        <v>0</v>
      </c>
      <c r="D92" s="7">
        <v>0</v>
      </c>
      <c r="E92" s="5">
        <v>0</v>
      </c>
      <c r="F92" s="7">
        <f t="shared" si="3"/>
        <v>0</v>
      </c>
      <c r="G92" s="5">
        <v>13.1</v>
      </c>
      <c r="H92" s="12">
        <v>43018</v>
      </c>
      <c r="I92" s="11">
        <v>37.700000000000003</v>
      </c>
      <c r="J92" s="11">
        <v>25.6</v>
      </c>
      <c r="K92" s="6">
        <v>120</v>
      </c>
      <c r="L92" s="14">
        <v>43049</v>
      </c>
    </row>
    <row r="93" spans="1:12" s="5" customFormat="1" x14ac:dyDescent="0.2">
      <c r="A93" s="24" t="s">
        <v>83</v>
      </c>
      <c r="B93" s="25" t="s">
        <v>83</v>
      </c>
      <c r="C93" s="1">
        <f t="shared" si="2"/>
        <v>0</v>
      </c>
      <c r="D93" s="7">
        <v>9</v>
      </c>
      <c r="F93" s="7">
        <f t="shared" si="3"/>
        <v>1</v>
      </c>
      <c r="G93" s="5">
        <v>-1.4</v>
      </c>
      <c r="H93" s="12">
        <v>43037</v>
      </c>
      <c r="I93" s="11">
        <v>42.2</v>
      </c>
      <c r="J93" s="11">
        <v>36.200000000000003</v>
      </c>
      <c r="K93" s="6">
        <v>97.875</v>
      </c>
      <c r="L93" s="14">
        <v>43059</v>
      </c>
    </row>
    <row r="94" spans="1:12" s="5" customFormat="1" x14ac:dyDescent="0.2">
      <c r="A94" s="1" t="s">
        <v>66</v>
      </c>
      <c r="B94" s="23" t="s">
        <v>66</v>
      </c>
      <c r="C94" s="1">
        <f t="shared" si="2"/>
        <v>0</v>
      </c>
      <c r="D94" s="7">
        <v>1</v>
      </c>
      <c r="E94" s="5">
        <v>1</v>
      </c>
      <c r="F94" s="7">
        <f t="shared" si="3"/>
        <v>0</v>
      </c>
      <c r="G94" s="5">
        <v>22.9</v>
      </c>
      <c r="H94" s="12">
        <v>43051</v>
      </c>
      <c r="I94" s="11">
        <v>21.5</v>
      </c>
      <c r="J94" s="11">
        <v>12.7</v>
      </c>
      <c r="K94" s="6">
        <v>97.875</v>
      </c>
      <c r="L94" s="14">
        <v>43066</v>
      </c>
    </row>
    <row r="95" spans="1:12" s="5" customFormat="1" x14ac:dyDescent="0.2">
      <c r="A95" s="1" t="s">
        <v>66</v>
      </c>
      <c r="B95" s="23" t="s">
        <v>66</v>
      </c>
      <c r="C95" s="1">
        <f t="shared" si="2"/>
        <v>0</v>
      </c>
      <c r="D95" s="7">
        <v>1</v>
      </c>
      <c r="E95" s="5">
        <v>1</v>
      </c>
      <c r="F95" s="7">
        <f t="shared" si="3"/>
        <v>0</v>
      </c>
      <c r="G95" s="5">
        <v>22.9</v>
      </c>
      <c r="H95" s="12">
        <v>43051</v>
      </c>
      <c r="I95" s="11">
        <v>18.100000000000001</v>
      </c>
      <c r="J95" s="11">
        <v>14</v>
      </c>
      <c r="K95" s="6">
        <v>97.875</v>
      </c>
      <c r="L95" s="14">
        <v>43066</v>
      </c>
    </row>
    <row r="96" spans="1:12" s="5" customFormat="1" x14ac:dyDescent="0.2">
      <c r="A96" s="1" t="s">
        <v>66</v>
      </c>
      <c r="B96" s="23" t="s">
        <v>66</v>
      </c>
      <c r="C96" s="1">
        <f t="shared" si="2"/>
        <v>0</v>
      </c>
      <c r="D96" s="7">
        <v>1</v>
      </c>
      <c r="E96" s="5">
        <v>1</v>
      </c>
      <c r="F96" s="7">
        <f t="shared" si="3"/>
        <v>0</v>
      </c>
      <c r="G96" s="5">
        <v>22.9</v>
      </c>
      <c r="H96" s="12">
        <v>43051</v>
      </c>
      <c r="I96" s="11">
        <v>14.8</v>
      </c>
      <c r="J96" s="11">
        <v>8.9</v>
      </c>
      <c r="K96" s="6">
        <v>97.875</v>
      </c>
      <c r="L96" s="14">
        <v>43066</v>
      </c>
    </row>
    <row r="97" spans="1:12" s="5" customFormat="1" x14ac:dyDescent="0.2">
      <c r="A97" s="1" t="s">
        <v>24</v>
      </c>
      <c r="B97" s="23" t="s">
        <v>24</v>
      </c>
      <c r="C97" s="1">
        <f t="shared" si="2"/>
        <v>0</v>
      </c>
      <c r="D97" s="7">
        <v>1</v>
      </c>
      <c r="E97" s="5">
        <v>1</v>
      </c>
      <c r="F97" s="7">
        <f t="shared" si="3"/>
        <v>0</v>
      </c>
      <c r="G97" s="5">
        <v>21.9</v>
      </c>
      <c r="H97" s="12">
        <v>43026</v>
      </c>
      <c r="I97" s="11">
        <v>13.9</v>
      </c>
      <c r="J97" s="11">
        <v>10.7</v>
      </c>
      <c r="K97" s="6">
        <v>100</v>
      </c>
      <c r="L97" s="14">
        <v>43075</v>
      </c>
    </row>
    <row r="98" spans="1:12" s="5" customFormat="1" x14ac:dyDescent="0.2">
      <c r="A98" s="1" t="s">
        <v>59</v>
      </c>
      <c r="B98" s="23" t="s">
        <v>59</v>
      </c>
      <c r="C98" s="1">
        <f t="shared" si="2"/>
        <v>0</v>
      </c>
      <c r="D98" s="7">
        <v>0</v>
      </c>
      <c r="E98" s="5">
        <v>0</v>
      </c>
      <c r="F98" s="7">
        <f t="shared" si="3"/>
        <v>0</v>
      </c>
      <c r="G98" s="5">
        <v>9.4</v>
      </c>
      <c r="H98" s="12">
        <v>43089</v>
      </c>
      <c r="I98" s="11">
        <v>11.4</v>
      </c>
      <c r="J98" s="11">
        <v>8.9</v>
      </c>
      <c r="K98" s="6">
        <v>119</v>
      </c>
      <c r="L98" s="14">
        <v>43115</v>
      </c>
    </row>
    <row r="99" spans="1:12" s="5" customFormat="1" x14ac:dyDescent="0.2">
      <c r="A99" s="1" t="s">
        <v>53</v>
      </c>
      <c r="B99" s="23" t="s">
        <v>53</v>
      </c>
      <c r="C99" s="1">
        <f t="shared" si="2"/>
        <v>0</v>
      </c>
      <c r="D99" s="7">
        <v>1</v>
      </c>
      <c r="E99" s="5">
        <v>1</v>
      </c>
      <c r="F99" s="7">
        <f t="shared" si="3"/>
        <v>0</v>
      </c>
      <c r="G99" s="5">
        <v>1.5</v>
      </c>
      <c r="H99" s="12">
        <v>43086</v>
      </c>
      <c r="I99" s="11">
        <v>25.1</v>
      </c>
      <c r="J99" s="11">
        <v>17.7</v>
      </c>
      <c r="K99" s="6">
        <v>120</v>
      </c>
      <c r="L99" s="14">
        <v>43117</v>
      </c>
    </row>
    <row r="100" spans="1:12" s="5" customFormat="1" x14ac:dyDescent="0.2">
      <c r="A100" s="1" t="s">
        <v>53</v>
      </c>
      <c r="B100" s="23" t="s">
        <v>53</v>
      </c>
      <c r="C100" s="1">
        <f t="shared" si="2"/>
        <v>0</v>
      </c>
      <c r="D100" s="7">
        <v>1</v>
      </c>
      <c r="E100" s="5">
        <v>1</v>
      </c>
      <c r="F100" s="7">
        <f t="shared" si="3"/>
        <v>0</v>
      </c>
      <c r="G100" s="5">
        <v>1.5</v>
      </c>
      <c r="H100" s="12">
        <v>43086</v>
      </c>
      <c r="I100" s="11">
        <v>19.100000000000001</v>
      </c>
      <c r="J100" s="11">
        <v>12</v>
      </c>
      <c r="K100" s="6">
        <v>120</v>
      </c>
      <c r="L100" s="14">
        <v>43117</v>
      </c>
    </row>
    <row r="101" spans="1:12" s="5" customFormat="1" x14ac:dyDescent="0.2">
      <c r="A101" s="1" t="s">
        <v>53</v>
      </c>
      <c r="B101" s="23" t="s">
        <v>53</v>
      </c>
      <c r="C101" s="1">
        <f t="shared" si="2"/>
        <v>0</v>
      </c>
      <c r="D101" s="7">
        <v>1</v>
      </c>
      <c r="E101" s="5">
        <v>1</v>
      </c>
      <c r="F101" s="7">
        <f t="shared" si="3"/>
        <v>0</v>
      </c>
      <c r="G101" s="5">
        <v>1.5</v>
      </c>
      <c r="H101" s="12">
        <v>43086</v>
      </c>
      <c r="I101" s="11">
        <v>16.100000000000001</v>
      </c>
      <c r="J101" s="11">
        <v>10.4</v>
      </c>
      <c r="K101" s="6">
        <v>120</v>
      </c>
      <c r="L101" s="14">
        <v>43117</v>
      </c>
    </row>
    <row r="102" spans="1:12" s="5" customFormat="1" x14ac:dyDescent="0.2">
      <c r="A102" s="24" t="s">
        <v>7</v>
      </c>
      <c r="B102" s="25" t="s">
        <v>7</v>
      </c>
      <c r="C102" s="1">
        <f t="shared" si="2"/>
        <v>0</v>
      </c>
      <c r="D102" s="7">
        <v>9</v>
      </c>
      <c r="F102" s="7">
        <f t="shared" si="3"/>
        <v>1</v>
      </c>
      <c r="G102" s="5">
        <v>2.1</v>
      </c>
      <c r="H102" s="12">
        <v>43056</v>
      </c>
      <c r="I102" s="11">
        <v>32.6</v>
      </c>
      <c r="J102" s="11">
        <v>30.4</v>
      </c>
      <c r="K102" s="6">
        <v>119</v>
      </c>
      <c r="L102" s="14">
        <v>43118</v>
      </c>
    </row>
    <row r="103" spans="1:12" s="5" customFormat="1" x14ac:dyDescent="0.2">
      <c r="A103" s="1" t="s">
        <v>58</v>
      </c>
      <c r="B103" s="23" t="s">
        <v>58</v>
      </c>
      <c r="C103" s="1">
        <f t="shared" si="2"/>
        <v>0</v>
      </c>
      <c r="D103" s="7">
        <v>1</v>
      </c>
      <c r="E103" s="5">
        <v>1</v>
      </c>
      <c r="F103" s="7">
        <f t="shared" si="3"/>
        <v>0</v>
      </c>
      <c r="G103" s="5">
        <v>16.5</v>
      </c>
      <c r="H103" s="12">
        <v>43115</v>
      </c>
      <c r="I103" s="11">
        <v>17.2</v>
      </c>
      <c r="J103" s="11">
        <v>12.9</v>
      </c>
      <c r="K103" s="6">
        <v>119</v>
      </c>
      <c r="L103" s="14">
        <v>43157</v>
      </c>
    </row>
    <row r="104" spans="1:12" s="5" customFormat="1" x14ac:dyDescent="0.2">
      <c r="A104" s="1" t="s">
        <v>28</v>
      </c>
      <c r="B104" s="23" t="s">
        <v>28</v>
      </c>
      <c r="C104" s="1">
        <f t="shared" si="2"/>
        <v>0</v>
      </c>
      <c r="D104" s="7">
        <v>1</v>
      </c>
      <c r="E104" s="5">
        <v>1</v>
      </c>
      <c r="F104" s="7">
        <f t="shared" si="3"/>
        <v>0</v>
      </c>
      <c r="G104" s="5">
        <v>9.4</v>
      </c>
      <c r="H104" s="12">
        <v>43131</v>
      </c>
      <c r="I104" s="11">
        <v>53.9</v>
      </c>
      <c r="J104" s="11">
        <v>41.5</v>
      </c>
      <c r="K104" s="6">
        <v>85.5</v>
      </c>
      <c r="L104" s="14">
        <v>43182</v>
      </c>
    </row>
    <row r="105" spans="1:12" s="5" customFormat="1" x14ac:dyDescent="0.2">
      <c r="A105" s="1" t="s">
        <v>39</v>
      </c>
      <c r="B105" s="23" t="s">
        <v>39</v>
      </c>
      <c r="C105" s="1">
        <f t="shared" si="2"/>
        <v>0</v>
      </c>
      <c r="D105" s="7">
        <v>1</v>
      </c>
      <c r="E105" s="5">
        <v>1</v>
      </c>
      <c r="F105" s="7">
        <f t="shared" si="3"/>
        <v>0</v>
      </c>
      <c r="G105" s="5">
        <v>17.899999999999999</v>
      </c>
      <c r="H105" s="12">
        <v>43159</v>
      </c>
      <c r="I105" s="11">
        <v>21.5</v>
      </c>
      <c r="J105" s="11">
        <v>17.7</v>
      </c>
      <c r="K105" s="6">
        <v>96</v>
      </c>
      <c r="L105" s="14">
        <v>43202</v>
      </c>
    </row>
    <row r="106" spans="1:12" s="5" customFormat="1" x14ac:dyDescent="0.2">
      <c r="A106" s="1" t="s">
        <v>26</v>
      </c>
      <c r="B106" s="23" t="s">
        <v>26</v>
      </c>
      <c r="C106" s="1">
        <f t="shared" si="2"/>
        <v>0</v>
      </c>
      <c r="D106" s="7">
        <v>1</v>
      </c>
      <c r="E106" s="5">
        <v>1</v>
      </c>
      <c r="F106" s="7">
        <f t="shared" si="3"/>
        <v>0</v>
      </c>
      <c r="G106" s="5">
        <v>8.1</v>
      </c>
      <c r="H106" s="12">
        <v>43236</v>
      </c>
      <c r="I106" s="11">
        <v>22.1</v>
      </c>
      <c r="J106" s="11">
        <v>15.5</v>
      </c>
      <c r="K106" s="6">
        <v>187.5</v>
      </c>
      <c r="L106" s="14">
        <v>43264</v>
      </c>
    </row>
    <row r="107" spans="1:12" s="5" customFormat="1" x14ac:dyDescent="0.2">
      <c r="A107" s="1" t="s">
        <v>87</v>
      </c>
      <c r="B107" s="23" t="s">
        <v>87</v>
      </c>
      <c r="C107" s="1">
        <f t="shared" si="2"/>
        <v>0</v>
      </c>
      <c r="D107" s="7">
        <v>1</v>
      </c>
      <c r="E107" s="5">
        <v>1</v>
      </c>
      <c r="F107" s="7">
        <f t="shared" si="3"/>
        <v>0</v>
      </c>
      <c r="G107" s="5">
        <v>15.2</v>
      </c>
      <c r="H107" s="12">
        <v>43243</v>
      </c>
      <c r="I107" s="11">
        <v>29</v>
      </c>
      <c r="J107" s="11">
        <v>25.3</v>
      </c>
      <c r="K107" s="6">
        <v>132.00000000000003</v>
      </c>
      <c r="L107" s="14">
        <v>43279</v>
      </c>
    </row>
    <row r="108" spans="1:12" s="5" customFormat="1" x14ac:dyDescent="0.2">
      <c r="A108" s="1" t="s">
        <v>50</v>
      </c>
      <c r="B108" s="23" t="s">
        <v>50</v>
      </c>
      <c r="C108" s="1">
        <f t="shared" si="2"/>
        <v>0</v>
      </c>
      <c r="D108" s="7">
        <v>1</v>
      </c>
      <c r="E108" s="5">
        <v>1</v>
      </c>
      <c r="F108" s="7">
        <f t="shared" si="3"/>
        <v>0</v>
      </c>
      <c r="G108" s="5">
        <v>3</v>
      </c>
      <c r="H108" s="12">
        <v>43298</v>
      </c>
      <c r="I108" s="11">
        <v>94.1</v>
      </c>
      <c r="J108" s="11">
        <v>49</v>
      </c>
      <c r="K108" s="6">
        <v>100</v>
      </c>
      <c r="L108" s="14">
        <v>43306</v>
      </c>
    </row>
    <row r="109" spans="1:12" s="5" customFormat="1" x14ac:dyDescent="0.2">
      <c r="A109" s="1" t="s">
        <v>76</v>
      </c>
      <c r="B109" s="23" t="s">
        <v>76</v>
      </c>
      <c r="C109" s="1">
        <f t="shared" si="2"/>
        <v>0</v>
      </c>
      <c r="D109" s="7">
        <v>1</v>
      </c>
      <c r="E109" s="5">
        <v>1</v>
      </c>
      <c r="F109" s="7">
        <f t="shared" si="3"/>
        <v>0</v>
      </c>
      <c r="G109" s="5">
        <v>15.1</v>
      </c>
      <c r="H109" s="12">
        <v>43272</v>
      </c>
      <c r="I109" s="11">
        <v>15.9</v>
      </c>
      <c r="J109" s="11">
        <v>15.3</v>
      </c>
      <c r="K109" s="6">
        <v>119</v>
      </c>
      <c r="L109" s="14">
        <v>43311</v>
      </c>
    </row>
    <row r="110" spans="1:12" s="5" customFormat="1" x14ac:dyDescent="0.2">
      <c r="A110" s="1" t="s">
        <v>82</v>
      </c>
      <c r="B110" s="23" t="s">
        <v>82</v>
      </c>
      <c r="C110" s="1">
        <f t="shared" si="2"/>
        <v>0</v>
      </c>
      <c r="D110" s="7">
        <v>1</v>
      </c>
      <c r="E110" s="5">
        <v>1</v>
      </c>
      <c r="F110" s="7">
        <f t="shared" si="3"/>
        <v>0</v>
      </c>
      <c r="G110" s="5">
        <v>15.2</v>
      </c>
      <c r="H110" s="12">
        <v>43287</v>
      </c>
      <c r="I110" s="11">
        <v>14.6</v>
      </c>
      <c r="J110" s="11">
        <v>9.5</v>
      </c>
      <c r="K110" s="6">
        <v>119</v>
      </c>
      <c r="L110" s="14">
        <v>43312</v>
      </c>
    </row>
    <row r="111" spans="1:12" s="5" customFormat="1" x14ac:dyDescent="0.2">
      <c r="A111" s="1" t="s">
        <v>82</v>
      </c>
      <c r="B111" s="23" t="s">
        <v>82</v>
      </c>
      <c r="C111" s="1">
        <f t="shared" si="2"/>
        <v>0</v>
      </c>
      <c r="D111" s="7">
        <v>1</v>
      </c>
      <c r="E111" s="5">
        <v>1</v>
      </c>
      <c r="F111" s="7">
        <f t="shared" si="3"/>
        <v>0</v>
      </c>
      <c r="G111" s="5">
        <v>15.2</v>
      </c>
      <c r="H111" s="12">
        <v>43287</v>
      </c>
      <c r="I111" s="11">
        <v>10</v>
      </c>
      <c r="J111" s="11">
        <v>8.9</v>
      </c>
      <c r="K111" s="6">
        <v>119</v>
      </c>
      <c r="L111" s="14">
        <v>43312</v>
      </c>
    </row>
    <row r="112" spans="1:12" s="5" customFormat="1" x14ac:dyDescent="0.2">
      <c r="A112" s="1" t="s">
        <v>91</v>
      </c>
      <c r="B112" s="23" t="s">
        <v>91</v>
      </c>
      <c r="C112" s="1">
        <f t="shared" si="2"/>
        <v>0</v>
      </c>
      <c r="D112" s="7">
        <v>1</v>
      </c>
      <c r="E112" s="5">
        <v>1</v>
      </c>
      <c r="F112" s="7">
        <f t="shared" si="3"/>
        <v>0</v>
      </c>
      <c r="G112" s="5">
        <v>13.1</v>
      </c>
      <c r="H112" s="12">
        <v>43320</v>
      </c>
      <c r="I112" s="11">
        <v>34.299999999999997</v>
      </c>
      <c r="J112" s="11">
        <v>15.3</v>
      </c>
      <c r="K112" s="6">
        <v>100</v>
      </c>
      <c r="L112" s="14">
        <v>43381</v>
      </c>
    </row>
    <row r="113" spans="1:12" s="5" customFormat="1" x14ac:dyDescent="0.2">
      <c r="A113" s="1" t="s">
        <v>89</v>
      </c>
      <c r="B113" s="23" t="s">
        <v>89</v>
      </c>
      <c r="C113" s="1">
        <f t="shared" si="2"/>
        <v>0</v>
      </c>
      <c r="D113" s="7">
        <v>1</v>
      </c>
      <c r="E113" s="5">
        <v>1</v>
      </c>
      <c r="F113" s="7">
        <f t="shared" si="3"/>
        <v>0</v>
      </c>
      <c r="G113" s="5">
        <v>9.5</v>
      </c>
      <c r="H113" s="12">
        <v>43380</v>
      </c>
      <c r="I113" s="11">
        <v>27.5</v>
      </c>
      <c r="J113" s="11">
        <v>15.3</v>
      </c>
      <c r="K113" s="6">
        <v>119</v>
      </c>
      <c r="L113" s="14">
        <v>43392</v>
      </c>
    </row>
    <row r="114" spans="1:12" s="5" customFormat="1" x14ac:dyDescent="0.2">
      <c r="A114" s="1" t="s">
        <v>89</v>
      </c>
      <c r="B114" s="23" t="s">
        <v>89</v>
      </c>
      <c r="C114" s="1">
        <f t="shared" si="2"/>
        <v>0</v>
      </c>
      <c r="D114" s="7">
        <v>1</v>
      </c>
      <c r="E114" s="5">
        <v>1</v>
      </c>
      <c r="F114" s="7">
        <f t="shared" si="3"/>
        <v>0</v>
      </c>
      <c r="G114" s="5">
        <v>9.5</v>
      </c>
      <c r="H114" s="12">
        <v>43380</v>
      </c>
      <c r="I114" s="11">
        <v>32.4</v>
      </c>
      <c r="J114" s="11">
        <v>28.4</v>
      </c>
      <c r="K114" s="6">
        <v>119</v>
      </c>
      <c r="L114" s="14">
        <v>43392</v>
      </c>
    </row>
    <row r="115" spans="1:12" s="5" customFormat="1" x14ac:dyDescent="0.2">
      <c r="A115" s="1" t="s">
        <v>63</v>
      </c>
      <c r="B115" s="23" t="s">
        <v>63</v>
      </c>
      <c r="C115" s="1">
        <f t="shared" si="2"/>
        <v>0</v>
      </c>
      <c r="D115" s="7">
        <v>1</v>
      </c>
      <c r="E115" s="5">
        <v>1</v>
      </c>
      <c r="F115" s="7">
        <f t="shared" si="3"/>
        <v>0</v>
      </c>
      <c r="G115" s="5">
        <v>2.5</v>
      </c>
      <c r="H115" s="12">
        <v>43364</v>
      </c>
      <c r="I115" s="11">
        <v>21.5</v>
      </c>
      <c r="J115" s="11">
        <v>19.5</v>
      </c>
      <c r="K115" s="6">
        <v>96</v>
      </c>
      <c r="L115" s="14">
        <v>43395</v>
      </c>
    </row>
    <row r="116" spans="1:12" s="5" customFormat="1" x14ac:dyDescent="0.2">
      <c r="A116" s="1" t="s">
        <v>63</v>
      </c>
      <c r="B116" s="23" t="s">
        <v>63</v>
      </c>
      <c r="C116" s="1">
        <f t="shared" si="2"/>
        <v>0</v>
      </c>
      <c r="D116" s="7">
        <v>1</v>
      </c>
      <c r="E116" s="5">
        <v>1</v>
      </c>
      <c r="F116" s="7">
        <f t="shared" si="3"/>
        <v>0</v>
      </c>
      <c r="G116" s="5">
        <v>2.5</v>
      </c>
      <c r="H116" s="12">
        <v>43364</v>
      </c>
      <c r="I116" s="11">
        <v>12.4</v>
      </c>
      <c r="J116" s="11">
        <v>9</v>
      </c>
      <c r="K116" s="6">
        <v>96</v>
      </c>
      <c r="L116" s="14">
        <v>43395</v>
      </c>
    </row>
    <row r="117" spans="1:12" s="5" customFormat="1" x14ac:dyDescent="0.2">
      <c r="A117" s="1" t="s">
        <v>86</v>
      </c>
      <c r="B117" s="23" t="s">
        <v>86</v>
      </c>
      <c r="C117" s="1">
        <f t="shared" si="2"/>
        <v>0</v>
      </c>
      <c r="D117" s="7">
        <v>1</v>
      </c>
      <c r="E117" s="5">
        <v>1</v>
      </c>
      <c r="F117" s="7">
        <f t="shared" si="3"/>
        <v>0</v>
      </c>
      <c r="G117" s="5">
        <v>10.4</v>
      </c>
      <c r="H117" s="12">
        <v>43389</v>
      </c>
      <c r="I117" s="11">
        <v>29.4</v>
      </c>
      <c r="J117" s="11">
        <v>26</v>
      </c>
      <c r="K117" s="6">
        <v>97.875</v>
      </c>
      <c r="L117" s="14">
        <v>43405</v>
      </c>
    </row>
    <row r="118" spans="1:12" s="5" customFormat="1" x14ac:dyDescent="0.2">
      <c r="A118" s="1" t="s">
        <v>86</v>
      </c>
      <c r="B118" s="23" t="s">
        <v>86</v>
      </c>
      <c r="C118" s="1">
        <f t="shared" si="2"/>
        <v>0</v>
      </c>
      <c r="D118" s="7">
        <v>1</v>
      </c>
      <c r="E118" s="5">
        <v>1</v>
      </c>
      <c r="F118" s="7">
        <f t="shared" si="3"/>
        <v>0</v>
      </c>
      <c r="G118" s="5">
        <v>10.4</v>
      </c>
      <c r="H118" s="12">
        <v>43389</v>
      </c>
      <c r="I118" s="11">
        <v>19.3</v>
      </c>
      <c r="J118" s="11">
        <v>11.9</v>
      </c>
      <c r="K118" s="6">
        <v>97.875</v>
      </c>
      <c r="L118" s="14">
        <v>43405</v>
      </c>
    </row>
    <row r="119" spans="1:12" s="5" customFormat="1" x14ac:dyDescent="0.2">
      <c r="A119" s="24" t="s">
        <v>85</v>
      </c>
      <c r="B119" s="25" t="s">
        <v>85</v>
      </c>
      <c r="C119" s="1">
        <f t="shared" si="2"/>
        <v>0</v>
      </c>
      <c r="D119" s="7">
        <v>9</v>
      </c>
      <c r="E119" s="5">
        <v>0</v>
      </c>
      <c r="F119" s="7">
        <f t="shared" si="3"/>
        <v>1</v>
      </c>
      <c r="G119" s="5">
        <v>9.1</v>
      </c>
      <c r="H119" s="12">
        <v>43397</v>
      </c>
      <c r="I119" s="11">
        <v>44.9</v>
      </c>
      <c r="J119" s="11">
        <v>32.6</v>
      </c>
      <c r="K119" s="6">
        <v>97.875</v>
      </c>
      <c r="L119" s="14">
        <v>43409</v>
      </c>
    </row>
    <row r="120" spans="1:12" s="5" customFormat="1" x14ac:dyDescent="0.2">
      <c r="A120" s="1" t="s">
        <v>90</v>
      </c>
      <c r="B120" s="23" t="s">
        <v>90</v>
      </c>
      <c r="C120" s="1">
        <f t="shared" si="2"/>
        <v>0</v>
      </c>
      <c r="D120" s="7">
        <v>1</v>
      </c>
      <c r="E120" s="5">
        <v>1</v>
      </c>
      <c r="F120" s="7">
        <f t="shared" si="3"/>
        <v>0</v>
      </c>
      <c r="G120" s="5">
        <v>4.4000000000000004</v>
      </c>
      <c r="H120" s="12">
        <v>43339</v>
      </c>
      <c r="I120" s="11">
        <v>37.799999999999997</v>
      </c>
      <c r="J120" s="11">
        <v>19</v>
      </c>
      <c r="K120" s="6">
        <v>96</v>
      </c>
      <c r="L120" s="14">
        <v>43409</v>
      </c>
    </row>
    <row r="121" spans="1:12" s="5" customFormat="1" x14ac:dyDescent="0.2">
      <c r="A121" s="1" t="s">
        <v>73</v>
      </c>
      <c r="B121" s="23" t="s">
        <v>73</v>
      </c>
      <c r="C121" s="1">
        <f t="shared" si="2"/>
        <v>0</v>
      </c>
      <c r="D121" s="7">
        <v>1</v>
      </c>
      <c r="E121" s="5">
        <v>1</v>
      </c>
      <c r="F121" s="7">
        <f t="shared" si="3"/>
        <v>0</v>
      </c>
      <c r="G121" s="5">
        <v>10.1</v>
      </c>
      <c r="H121" s="12">
        <v>43363</v>
      </c>
      <c r="I121" s="11">
        <v>42.1</v>
      </c>
      <c r="J121" s="11">
        <v>24.9</v>
      </c>
      <c r="K121" s="6">
        <v>97.5</v>
      </c>
      <c r="L121" s="14">
        <v>43412</v>
      </c>
    </row>
    <row r="122" spans="1:12" s="5" customFormat="1" x14ac:dyDescent="0.2">
      <c r="A122" s="1" t="s">
        <v>73</v>
      </c>
      <c r="B122" s="23" t="s">
        <v>73</v>
      </c>
      <c r="C122" s="1">
        <f t="shared" si="2"/>
        <v>0</v>
      </c>
      <c r="D122" s="7">
        <v>1</v>
      </c>
      <c r="E122" s="5">
        <v>1</v>
      </c>
      <c r="F122" s="7">
        <f t="shared" si="3"/>
        <v>0</v>
      </c>
      <c r="G122" s="5">
        <v>10.1</v>
      </c>
      <c r="H122" s="12">
        <v>43363</v>
      </c>
      <c r="I122" s="11">
        <v>46.1</v>
      </c>
      <c r="J122" s="11">
        <v>36.299999999999997</v>
      </c>
      <c r="K122" s="6">
        <v>97.5</v>
      </c>
      <c r="L122" s="14">
        <v>43412</v>
      </c>
    </row>
    <row r="123" spans="1:12" s="5" customFormat="1" x14ac:dyDescent="0.2">
      <c r="A123" s="1" t="s">
        <v>54</v>
      </c>
      <c r="B123" s="23" t="s">
        <v>54</v>
      </c>
      <c r="C123" s="1">
        <f t="shared" si="2"/>
        <v>0</v>
      </c>
      <c r="D123" s="7">
        <v>1</v>
      </c>
      <c r="E123" s="5">
        <v>1</v>
      </c>
      <c r="F123" s="7">
        <f t="shared" si="3"/>
        <v>0</v>
      </c>
      <c r="G123" s="5">
        <v>10.6</v>
      </c>
      <c r="H123" s="12">
        <v>43408</v>
      </c>
      <c r="I123" s="11">
        <v>7.3</v>
      </c>
      <c r="J123" s="11">
        <v>3.3</v>
      </c>
      <c r="K123" s="6">
        <v>100</v>
      </c>
      <c r="L123" s="14">
        <v>43419</v>
      </c>
    </row>
    <row r="124" spans="1:12" s="5" customFormat="1" x14ac:dyDescent="0.2">
      <c r="A124" s="1" t="s">
        <v>78</v>
      </c>
      <c r="B124" s="23" t="s">
        <v>78</v>
      </c>
      <c r="C124" s="1">
        <f t="shared" si="2"/>
        <v>0</v>
      </c>
      <c r="D124" s="7">
        <v>1</v>
      </c>
      <c r="E124" s="5">
        <v>1</v>
      </c>
      <c r="F124" s="7">
        <f t="shared" si="3"/>
        <v>0</v>
      </c>
      <c r="G124" s="5">
        <v>10.4</v>
      </c>
      <c r="H124" s="12">
        <v>43404</v>
      </c>
      <c r="I124" s="11">
        <v>17.3</v>
      </c>
      <c r="J124" s="11">
        <v>12.1</v>
      </c>
      <c r="K124" s="6">
        <v>100</v>
      </c>
      <c r="L124" s="14">
        <v>43432</v>
      </c>
    </row>
    <row r="125" spans="1:12" s="5" customFormat="1" x14ac:dyDescent="0.2">
      <c r="A125" s="1" t="s">
        <v>88</v>
      </c>
      <c r="B125" s="23" t="s">
        <v>88</v>
      </c>
      <c r="C125" s="1">
        <f t="shared" si="2"/>
        <v>0</v>
      </c>
      <c r="D125" s="7">
        <v>1</v>
      </c>
      <c r="E125" s="5">
        <v>1</v>
      </c>
      <c r="F125" s="7">
        <f t="shared" si="3"/>
        <v>0</v>
      </c>
      <c r="G125" s="5">
        <v>3.8</v>
      </c>
      <c r="H125" s="12">
        <v>43429</v>
      </c>
      <c r="I125" s="11">
        <v>56.4</v>
      </c>
      <c r="J125" s="11">
        <v>40.200000000000003</v>
      </c>
      <c r="K125" s="6">
        <v>96</v>
      </c>
      <c r="L125" s="14">
        <v>43461</v>
      </c>
    </row>
    <row r="126" spans="1:12" s="5" customFormat="1" x14ac:dyDescent="0.2">
      <c r="A126" s="1" t="s">
        <v>88</v>
      </c>
      <c r="B126" s="23" t="s">
        <v>88</v>
      </c>
      <c r="C126" s="1">
        <f t="shared" si="2"/>
        <v>0</v>
      </c>
      <c r="D126" s="7">
        <v>1</v>
      </c>
      <c r="E126" s="5">
        <v>1</v>
      </c>
      <c r="F126" s="7">
        <f t="shared" si="3"/>
        <v>0</v>
      </c>
      <c r="G126" s="5">
        <v>3.8</v>
      </c>
      <c r="H126" s="12">
        <v>43429</v>
      </c>
      <c r="I126" s="11">
        <v>13.7</v>
      </c>
      <c r="J126" s="11">
        <v>10.8</v>
      </c>
      <c r="K126" s="6">
        <v>96</v>
      </c>
      <c r="L126" s="14">
        <v>43461</v>
      </c>
    </row>
    <row r="127" spans="1:12" s="5" customFormat="1" x14ac:dyDescent="0.2">
      <c r="A127" s="1" t="s">
        <v>81</v>
      </c>
      <c r="B127" s="23" t="s">
        <v>81</v>
      </c>
      <c r="C127" s="1">
        <f t="shared" si="2"/>
        <v>0</v>
      </c>
      <c r="D127" s="7">
        <v>1</v>
      </c>
      <c r="E127" s="5">
        <v>1</v>
      </c>
      <c r="F127" s="7">
        <f t="shared" si="3"/>
        <v>0</v>
      </c>
      <c r="G127" s="5">
        <v>8.3000000000000007</v>
      </c>
      <c r="H127" s="12">
        <v>43427</v>
      </c>
      <c r="I127" s="11">
        <v>42.5</v>
      </c>
      <c r="J127" s="11">
        <v>30.4</v>
      </c>
      <c r="K127" s="6">
        <v>97.875</v>
      </c>
      <c r="L127" s="14">
        <v>43467</v>
      </c>
    </row>
    <row r="128" spans="1:12" s="5" customFormat="1" x14ac:dyDescent="0.2">
      <c r="A128" s="24" t="s">
        <v>80</v>
      </c>
      <c r="B128" s="25" t="s">
        <v>80</v>
      </c>
      <c r="C128" s="1">
        <f t="shared" si="2"/>
        <v>0</v>
      </c>
      <c r="D128" s="7">
        <v>9</v>
      </c>
      <c r="F128" s="7">
        <f t="shared" si="3"/>
        <v>1</v>
      </c>
      <c r="G128" s="5">
        <v>1.9</v>
      </c>
      <c r="H128" s="12">
        <v>43493</v>
      </c>
      <c r="I128" s="11"/>
      <c r="J128" s="11"/>
      <c r="K128" s="6">
        <v>97.875</v>
      </c>
      <c r="L128" s="14">
        <v>43507</v>
      </c>
    </row>
    <row r="129" spans="1:12" s="5" customFormat="1" x14ac:dyDescent="0.2">
      <c r="A129" s="1" t="s">
        <v>56</v>
      </c>
      <c r="B129" s="23" t="s">
        <v>56</v>
      </c>
      <c r="C129" s="1">
        <f t="shared" si="2"/>
        <v>0</v>
      </c>
      <c r="D129" s="7">
        <v>0</v>
      </c>
      <c r="E129" s="5">
        <v>0</v>
      </c>
      <c r="F129" s="7">
        <f t="shared" si="3"/>
        <v>0</v>
      </c>
      <c r="G129" s="5">
        <v>4.4000000000000004</v>
      </c>
      <c r="H129" s="12">
        <v>43439</v>
      </c>
      <c r="I129" s="11">
        <v>24.4</v>
      </c>
      <c r="J129" s="11">
        <v>21</v>
      </c>
      <c r="K129" s="6">
        <v>97.875</v>
      </c>
      <c r="L129" s="14">
        <v>43515</v>
      </c>
    </row>
    <row r="130" spans="1:12" s="5" customFormat="1" x14ac:dyDescent="0.2">
      <c r="A130" s="1" t="s">
        <v>72</v>
      </c>
      <c r="B130" s="23" t="s">
        <v>72</v>
      </c>
      <c r="C130" s="1">
        <f t="shared" si="2"/>
        <v>0</v>
      </c>
      <c r="D130" s="7">
        <v>1</v>
      </c>
      <c r="E130" s="5">
        <v>1</v>
      </c>
      <c r="F130" s="7">
        <f t="shared" si="3"/>
        <v>0</v>
      </c>
      <c r="G130" s="5">
        <v>4.7</v>
      </c>
      <c r="H130" s="12">
        <v>43482</v>
      </c>
      <c r="I130" s="11">
        <v>79.400000000000006</v>
      </c>
      <c r="J130" s="11">
        <v>60.3</v>
      </c>
      <c r="K130" s="6">
        <v>97.5</v>
      </c>
      <c r="L130" s="14">
        <v>43516</v>
      </c>
    </row>
    <row r="132" spans="1:12" x14ac:dyDescent="0.2">
      <c r="L132" s="15"/>
    </row>
    <row r="133" spans="1:12" x14ac:dyDescent="0.2">
      <c r="L133" s="15"/>
    </row>
  </sheetData>
  <customSheetViews>
    <customSheetView guid="{6BD01D01-4A70-4286-9D71-CDC41775CB2B}">
      <pane ySplit="1" topLeftCell="A32" activePane="bottomLeft" state="frozen"/>
      <selection pane="bottomLeft" activeCell="G46" sqref="G46"/>
      <pageMargins left="0.7" right="0.7" top="0.75" bottom="0.75" header="0.3" footer="0.3"/>
      <pageSetup orientation="portrait" r:id="rId1"/>
    </customSheetView>
  </customSheetViews>
  <conditionalFormatting sqref="F1:F1048576">
    <cfRule type="cellIs" dxfId="1" priority="2" operator="equal">
      <formula>1</formula>
    </cfRule>
  </conditionalFormatting>
  <conditionalFormatting sqref="C1:C1048576">
    <cfRule type="cellIs" dxfId="0" priority="1" operator="equal">
      <formula>1</formula>
    </cfRule>
  </conditionalFormatting>
  <pageMargins left="0.7" right="0.7" top="0.75" bottom="0.75" header="0.3" footer="0.3"/>
  <pageSetup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2 E 6 r U H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N h O q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T q t Q O p / G u C c B A A D T A Q A A E w A c A E Z v c m 1 1 b G F z L 1 N l Y 3 R p b 2 4 x L m 0 g o h g A K K A U A A A A A A A A A A A A A A A A A A A A A A A A A A A A b U 9 d S 8 M w F H 0 v 9 D 9 c s p c O Y q F V h z j 6 I J 0 y U U T t 3 l a R L L 1 d i / m Q J B 2 U s f 9 u R q v z Y X l J 7 j k n 5 5 5 j k b t W K y i G O 5 m H Q R j Y h h m s Y E K S 2 c V l e v P 5 h T 2 B D A S 6 M A B / C t 0 Z j h 7 J 7 S 5 e a N 5 J V C 5 6 a A X G u V b O D z Y i y 9 u y c K y u 4 V d g y 7 x B V b 6 j R W Z 4 U z 6 3 O z Q g c S S g 9 v 9 t e V o Z c 7 s j U 7 p e o G h l 6 9 B k h B I K u R a d V D Z L K d w r r q t W b b M k v f b j W 6 c d F q 4 X m J 2 e 8 Y t W + D G l Q / I J e T V a e q 6 C J b I K j T 0 W W 7 G N F 4 7 M i E d D S Q r r E b 8 T o u B M M G M z Z 7 r / l n n D 1 N Y 7 r v p v P N m t D F O 2 1 k Y O g Y + k j c 7 s p / s 9 k U Y 9 Y Z 8 n v t 6 j c r O r + K g + U P h j U s 8 4 j 4 H q 5 A b N 4 T A N g 1 a d D T D / A V B L A Q I t A B Q A A g A I A N h O q 1 B 8 w t L c q A A A A P k A A A A S A A A A A A A A A A A A A A A A A A A A A A B D b 2 5 m a W c v U G F j a 2 F n Z S 5 4 b W x Q S w E C L Q A U A A I A C A D Y T q t Q D 8 r p q 6 Q A A A D p A A A A E w A A A A A A A A A A A A A A A A D 0 A A A A W 0 N v b n R l b n R f V H l w Z X N d L n h t b F B L A Q I t A B Q A A g A I A N h O q 1 A 6 n 8 a 4 J w E A A N M B A A A T A A A A A A A A A A A A A A A A A O U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8 I A A A A A A A A z Q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2 L T M y O F 9 r Z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V Q x M z o 0 N T o w O S 4 3 O T k z M z k 5 W i I g L z 4 8 R W 5 0 c n k g V H l w Z T 0 i R m l s b E N v b H V t b l R 5 c G V z I i B W Y W x 1 Z T 0 i c 0 F 3 V T 0 i I C 8 + P E V u d H J 5 I F R 5 c G U 9 I k Z p b G x D b 2 x 1 b W 5 O Y W 1 l c y I g V m F s d W U 9 I n N b J n F 1 b 3 Q 7 b X J u S 2 V 5 Q z E m c X V v d D s s J n F 1 b 3 Q 7 b X J u S 2 V 5 Q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i 0 z M j h f a 2 V 5 L 0 N o Y W 5 n Z W Q g V H l w Z S 5 7 b X J u S 2 V 5 Q z E s M H 0 m c X V v d D s s J n F 1 b 3 Q 7 U 2 V j d G l v b j E v M T Y t M z I 4 X 2 t l e S 9 D a G F u Z 2 V k I F R 5 c G U u e 2 1 y b k t l e U M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2 L T M y O F 9 r Z X k v Q 2 h h b m d l Z C B U e X B l L n t t c m 5 L Z X l D M S w w f S Z x d W 9 0 O y w m c X V v d D t T Z W N 0 a W 9 u M S 8 x N i 0 z M j h f a 2 V 5 L 0 N o Y W 5 n Z W Q g V H l w Z S 5 7 b X J u S 2 V 5 Q z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2 L T M y O F 9 r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Y t M z I 4 X 2 t l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i 0 z M j h f a 2 V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r T M y e e 1 7 h J s T D E e g f u x 6 k A A A A A A g A A A A A A A 2 Y A A M A A A A A Q A A A A b l T I 1 O y L X f B S K L q I + d s T 6 w A A A A A E g A A A o A A A A B A A A A C Z x B U v g 8 i R F o f S L m I t P k 7 U U A A A A B q K O b M R p G u j a a N s o L 0 g + X j 8 j A 6 V k K 6 y r O 2 D 0 W B t 8 j y T 7 0 p / s v W A u b t k + E o g r q X R i 8 8 h Y Z E T 3 7 P O J / E S M z s P l J z U D + P W 4 H Q k U k e F G e P 1 / m A k F A A A A M S f 2 G z b / M 4 H H R Z e H o y M b o s 8 V A + R < / D a t a M a s h u p > 
</file>

<file path=customXml/itemProps1.xml><?xml version="1.0" encoding="utf-8"?>
<ds:datastoreItem xmlns:ds="http://schemas.openxmlformats.org/officeDocument/2006/customXml" ds:itemID="{6673C539-1FB6-4EE9-B955-9094F7BDA5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Ishita/Graduate Medical Education</dc:creator>
  <cp:lastModifiedBy>Chen</cp:lastModifiedBy>
  <dcterms:created xsi:type="dcterms:W3CDTF">2019-03-13T18:19:59Z</dcterms:created>
  <dcterms:modified xsi:type="dcterms:W3CDTF">2020-08-28T12:51:23Z</dcterms:modified>
</cp:coreProperties>
</file>