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ropbox\STM S-H\STM - Lavori\CLIENTI\SUPERNAP (STACK EMEA)\PROGETTO CORPORATE\TVCC_Stack\"/>
    </mc:Choice>
  </mc:AlternateContent>
  <xr:revisionPtr revIDLastSave="0" documentId="13_ncr:1_{C9980D6D-1751-4F7F-A59C-43870A059B9C}" xr6:coauthVersionLast="47" xr6:coauthVersionMax="47" xr10:uidLastSave="{00000000-0000-0000-0000-000000000000}"/>
  <bookViews>
    <workbookView xWindow="-108" yWindow="-108" windowWidth="23256" windowHeight="12456" xr2:uid="{067A4ED2-A648-4611-BB89-31F7FB004793}"/>
  </bookViews>
  <sheets>
    <sheet name="Servers STACK" sheetId="1" r:id="rId1"/>
    <sheet name="MANAGER &amp; NOTIFICHE" sheetId="2" r:id="rId2"/>
  </sheets>
  <definedNames>
    <definedName name="a9i0">#REF!</definedName>
    <definedName name="_xlnm.Print_Area" localSheetId="0">'Servers STACK'!$A$81:$S$140</definedName>
    <definedName name="edificioL3">#REF!</definedName>
    <definedName name="L01B">#REF!</definedName>
    <definedName name="L1A">#REF!</definedName>
    <definedName name="L1B">#REF!</definedName>
    <definedName name="L1C">#REF!</definedName>
    <definedName name="Oracle">#REF!</definedName>
    <definedName name="Server_L01">'Servers STACK'!$A$81</definedName>
    <definedName name="StackL01A">#REF!</definedName>
    <definedName name="StackL02">#REF!</definedName>
    <definedName name="StackL03">#REF!</definedName>
    <definedName name="Z_A9AFCCEC_4AD8_47E2_98AA_CDDB1C9F6EF2_.wvu.Cols" localSheetId="0" hidden="1">'Servers STACK'!$B:$D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K6" i="2"/>
  <c r="L6" i="2"/>
  <c r="B9" i="2"/>
  <c r="K9" i="2"/>
  <c r="L9" i="2"/>
  <c r="B12" i="2"/>
  <c r="K12" i="2"/>
  <c r="L12" i="2"/>
  <c r="B15" i="2"/>
  <c r="K15" i="2"/>
  <c r="L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Coates</author>
  </authors>
  <commentList>
    <comment ref="K106" authorId="0" shapeId="0" xr:uid="{FA6B5ED3-BD28-4498-BC0D-C78D74BE9E97}">
      <text/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<sst xmlns="http://schemas.openxmlformats.org/spreadsheetml/2006/main" count="831" uniqueCount="527">
  <si>
    <t>OPERATIVO
MILESTONE
1 Monitor
(Mon 6)
10/10/2025</t>
  </si>
  <si>
    <t xml:space="preserve"> 10.248.5.177</t>
  </si>
  <si>
    <t>Gestion F.Rusmini</t>
  </si>
  <si>
    <t>Windows 11</t>
  </si>
  <si>
    <t>MIL01A
Secom</t>
  </si>
  <si>
    <t>Matricola 1869MB3
Express Code
2671038255</t>
  </si>
  <si>
    <t>DELL Precision 3930 Rack (PELCO - PC)
Intel i7-3.60Ghz
16GB RAM -
Nvidia Quadro RTX4000</t>
  </si>
  <si>
    <t>MXP-N1O1-074
1 MONITOR</t>
  </si>
  <si>
    <t>Archiving</t>
  </si>
  <si>
    <t>7,8
insieme</t>
  </si>
  <si>
    <t>lan1</t>
  </si>
  <si>
    <t>10.248.5.176</t>
  </si>
  <si>
    <t>5.1.6
Apr2024</t>
  </si>
  <si>
    <t>QNAP TS-1283XU-RP
Pubblicato in ISCI con 68,3GB - RAID6 (11 + 1 disco di Spare  dischi)</t>
  </si>
  <si>
    <t>10.248.82.179</t>
  </si>
  <si>
    <t>2023R3 Corporate
 Recording</t>
  </si>
  <si>
    <t>Windows Server 2016
15/05/2024</t>
  </si>
  <si>
    <t>Virtual Machine
Intel Xeon E5-2650 2.2Ghz - 16GB RAM</t>
  </si>
  <si>
    <t>MXP-N01-TVREC01</t>
  </si>
  <si>
    <t>10.248.82.178</t>
  </si>
  <si>
    <t>2023R3 Corporate
 Manager + Event + SQL + Mobile</t>
  </si>
  <si>
    <t>Virtual Machine
Intel Xeon Gold 2.4Ghz - 16GB RAM</t>
  </si>
  <si>
    <t>MXP-N01-TVMNG01</t>
  </si>
  <si>
    <t>Nome VLAN</t>
  </si>
  <si>
    <t>VLAN</t>
  </si>
  <si>
    <t>Porta Switch</t>
  </si>
  <si>
    <t>Switch</t>
  </si>
  <si>
    <t>Mac</t>
  </si>
  <si>
    <t>indirizzo IP</t>
  </si>
  <si>
    <t>Sw Milestone
Versione</t>
  </si>
  <si>
    <t>FW / last update</t>
  </si>
  <si>
    <t>Stanza</t>
  </si>
  <si>
    <t>Modello PC</t>
  </si>
  <si>
    <t>nome pc</t>
  </si>
  <si>
    <t>UNICO SISTEMA MILESTONE NON in WORKGROUP : utente "Milestone" (non il solito ocndiviso tvcc_mil02) user: MXP-N1O1-074\Milestone  - psw: Milano2021!</t>
  </si>
  <si>
    <t>L01 ORACLE</t>
  </si>
  <si>
    <t>Streaming</t>
  </si>
  <si>
    <t xml:space="preserve">MMRB- CAB03B-ESW03
</t>
  </si>
  <si>
    <t>10.248.170.50
(10.248.32.252 se andra in Secom mil01a)</t>
  </si>
  <si>
    <t>Smart Client 2024R1
SC.24.1.11269.1325</t>
  </si>
  <si>
    <t>DellUpdate 28/05/2025
Windows 11
Last Update 28/05/025
(KB5058411)
Nvidia 571.59
(nucle Cuda 2816)</t>
  </si>
  <si>
    <t>PARCHEGGIATO 
GIUGNO 2025
IN MIL01A</t>
  </si>
  <si>
    <t>Service TAG
604JM54
Service Code
13068327640</t>
  </si>
  <si>
    <r>
      <t xml:space="preserve">DELL Precision 3680 TOWER
Intel Core I7 2.1Ghz
32GB RAM - SSD 1 TB
</t>
    </r>
    <r>
      <rPr>
        <b/>
        <sz val="14"/>
        <color theme="1"/>
        <rFont val="Calibri"/>
        <family val="2"/>
        <scheme val="minor"/>
      </rPr>
      <t>Nvidia RTX 2000 Ada</t>
    </r>
  </si>
  <si>
    <t>mil01c-tvop01</t>
  </si>
  <si>
    <t>.\tvcc_mil1c
1cST25!</t>
  </si>
  <si>
    <t>10.248.96.50</t>
  </si>
  <si>
    <t>Virtual Machine
Xeon Silver 4309Y 2.79Ghz
16GB Ram</t>
  </si>
  <si>
    <t>10.248.170.202 (lan2)</t>
  </si>
  <si>
    <t>VLAN31
(Confirmed 29/10/2025)</t>
  </si>
  <si>
    <t>MMRB- CAB03B-ESW03
(10.248.100.25)</t>
  </si>
  <si>
    <t xml:space="preserve">10.248.160.201 </t>
  </si>
  <si>
    <t>stackadmin / 02STmil23@</t>
  </si>
  <si>
    <t>5.0.0</t>
  </si>
  <si>
    <t>Seriale
Q23BI054532
Cloud Key
Q55108256</t>
  </si>
  <si>
    <t>QNAP- TS-1264U-RP
(12 Dsichi da 16TB
11 RAiD6 130TB + 1 disco Spare</t>
  </si>
  <si>
    <t>MIL01C-NAS1</t>
  </si>
  <si>
    <t>VLAN32
(confirmed 15/06/2025)</t>
  </si>
  <si>
    <t>6c3c.8c7a.ea8f</t>
  </si>
  <si>
    <t>Recording</t>
  </si>
  <si>
    <t>VLAN30
(Confirmed 15/06/2025))</t>
  </si>
  <si>
    <t>6c3c.8c7a.ea8e</t>
  </si>
  <si>
    <t>10.248.130.30</t>
  </si>
  <si>
    <t>NON VEDE IL SERVER</t>
  </si>
  <si>
    <t>2024R1 Exeprt
RS (24.1.11269.1233)
Husky Ass.4.8.683
IVO Services 3.7.333.0
IVO System Health Service 1.2.545.0</t>
  </si>
  <si>
    <t>Service Tag 
28XCQ04</t>
  </si>
  <si>
    <r>
      <t>Husky 700R (r</t>
    </r>
    <r>
      <rPr>
        <b/>
        <sz val="14"/>
        <color theme="1"/>
        <rFont val="Calibri"/>
        <family val="2"/>
        <scheme val="minor"/>
      </rPr>
      <t>ev.2</t>
    </r>
    <r>
      <rPr>
        <sz val="14"/>
        <color theme="1"/>
        <rFont val="Calibri"/>
        <family val="2"/>
        <scheme val="minor"/>
      </rPr>
      <t xml:space="preserve">
 Xeon™  E-2336,
 16GB DDR4 Ram 
2x240GB SSD RAID 1 + 16TB RAID10
 Matrox E200eW3 32MB
VGA
2x1 Gbe RJ45</t>
    </r>
  </si>
  <si>
    <t>mil01c-flrs01</t>
  </si>
  <si>
    <t>6c92.cf05.9c8f</t>
  </si>
  <si>
    <t>6c92.cf05.9c8e</t>
  </si>
  <si>
    <t>10.248.130.10</t>
  </si>
  <si>
    <t>66 CAMERE
(Archivi 7/90 day)
15T,144TB
*LiveDB on Board+
Archive NAS1
28/11/24</t>
  </si>
  <si>
    <t>2024R1  Expert
RS (24.1.11269.1233)
Husky Ass.4.8.683
IVO Services 3.7.333.0
IVO System Health Service 1.2.545.0</t>
  </si>
  <si>
    <t>Service Tag
6J2RY44
Express Code:
13214214516</t>
  </si>
  <si>
    <r>
      <t>Husky 1000R (</t>
    </r>
    <r>
      <rPr>
        <b/>
        <sz val="14"/>
        <color theme="1"/>
        <rFont val="Calibri"/>
        <family val="2"/>
        <scheme val="minor"/>
      </rPr>
      <t>rev.3</t>
    </r>
    <r>
      <rPr>
        <sz val="14"/>
        <color theme="1"/>
        <rFont val="Calibri"/>
        <family val="2"/>
        <scheme val="minor"/>
      </rPr>
      <t xml:space="preserve">) (DELL OEMR R540)
 Xeon™ Silver 4410Y 2GHz,
 32GB Ram 
2x500GB SSD RAID 1
 </t>
    </r>
    <r>
      <rPr>
        <b/>
        <sz val="14"/>
        <color theme="1"/>
        <rFont val="Calibri"/>
        <family val="2"/>
        <scheme val="minor"/>
      </rPr>
      <t>+ 32TB</t>
    </r>
    <r>
      <rPr>
        <sz val="14"/>
        <color theme="1"/>
        <rFont val="Calibri"/>
        <family val="2"/>
        <scheme val="minor"/>
      </rPr>
      <t xml:space="preserve"> (16TB dopo Raid10)
 Matrox E200eW3 32MB Ram
VGA
4x1 Gbe RJ45</t>
    </r>
  </si>
  <si>
    <t>mil01c-tvrec1
(*si ha il nome senza lo Zero ma è giusto cosi*)</t>
  </si>
  <si>
    <t>Il server manager è quello di MIL01A</t>
  </si>
  <si>
    <t>MIL-L01C</t>
  </si>
  <si>
    <t>Administrator / Supernap2016!</t>
  </si>
  <si>
    <t>10.248.32.175 /24</t>
  </si>
  <si>
    <t>DA CONFIGURARE</t>
  </si>
  <si>
    <t>Windows11
Last Update 7/7/2025</t>
  </si>
  <si>
    <t>Service TAG: 
FFP14G2
Service Code
33600770498</t>
  </si>
  <si>
    <r>
      <t xml:space="preserve">DELL PRECISINO 3620
Intel i7 - 8GB RAM
</t>
    </r>
    <r>
      <rPr>
        <b/>
        <sz val="14"/>
        <color theme="1"/>
        <rFont val="Calibri"/>
        <family val="2"/>
        <scheme val="minor"/>
      </rPr>
      <t>AMD FirePRO W41000</t>
    </r>
  </si>
  <si>
    <t>ATTENZONE DOVREBBE GIRARE SULLA 60 LO FAREMO QUANDO CHIUDERA PELCO</t>
  </si>
  <si>
    <t>VLAN30</t>
  </si>
  <si>
    <t>MIL01A-S1-TVCC-ESW8</t>
  </si>
  <si>
    <t>Utenti:
Administrator / Supernap2016!
tvcc_Mil02/Mil2ST23! 
OpL1/OpL1@Stack</t>
  </si>
  <si>
    <t>OPERATIVO
MILESTONE</t>
  </si>
  <si>
    <t>10.248.4.254 (4.1)
10.248.32.248</t>
  </si>
  <si>
    <t>Smart Client 2024R1
SC.24.1.11269.1721
NetDesktopRuntime8</t>
  </si>
  <si>
    <t>Windows 10</t>
  </si>
  <si>
    <t>MIL01A
RECOM</t>
  </si>
  <si>
    <t>Service TAG: 
5PNTJG2
Service Code
12435575474</t>
  </si>
  <si>
    <r>
      <t xml:space="preserve">DELL PRECISION 3620
Intel i7 - 8GB RAM
</t>
    </r>
    <r>
      <rPr>
        <b/>
        <sz val="14"/>
        <color theme="1"/>
        <rFont val="Calibri"/>
        <family val="2"/>
        <scheme val="minor"/>
      </rPr>
      <t>AMD FirePRO W41000</t>
    </r>
  </si>
  <si>
    <t>mil01a-tvop04
(Recom)</t>
  </si>
  <si>
    <t>VLAN60
(confirmed 15/06/2025)</t>
  </si>
  <si>
    <t xml:space="preserve">MIL01A-S1-TVCC-ESW10 
(in Secom Mil01 nuovo rack) </t>
  </si>
  <si>
    <t>10.248.32.177</t>
  </si>
  <si>
    <t>SmartCLient 2024R2</t>
  </si>
  <si>
    <t>Matricola 7PJWHF3
Express Code
16782559023</t>
  </si>
  <si>
    <r>
      <t xml:space="preserve">DELL Precision 3930 Rack (PELCO - PC)
Intel i7-3.60Ghz
16GB RAM -
</t>
    </r>
    <r>
      <rPr>
        <b/>
        <sz val="14"/>
        <color theme="1"/>
        <rFont val="Calibri"/>
        <family val="2"/>
        <scheme val="minor"/>
      </rPr>
      <t>Nvidia Quadro RTX4000</t>
    </r>
  </si>
  <si>
    <t>mil01a-tvop6
(ex WKS03)</t>
  </si>
  <si>
    <t xml:space="preserve">MIL01A-S1-TVCC-ESW10
 (in Secom Mil01 nuovo rack) </t>
  </si>
  <si>
    <t>OPERATIVO
MILESTONE
3 Monitor
(Mon 4,5)
17/07/2025</t>
  </si>
  <si>
    <t>10.248.32.173
(255.255.255.0 / 32.1)</t>
  </si>
  <si>
    <t>Windows 10
Last Update 7/7/2025</t>
  </si>
  <si>
    <t>Matricola 5PJWHF3
Express Code
12428994351</t>
  </si>
  <si>
    <t>mil01a-tvop05
(ex WKS02)</t>
  </si>
  <si>
    <t>MIL01A-S1-TVCC-ESW10</t>
  </si>
  <si>
    <t>Utenti:
tvcc_mil02
OpL1 / OpL1@Stack
Administrator</t>
  </si>
  <si>
    <t>OPERATIVO
MILESTONE
3 MONITOR
(Mon 1,2,3)
17/07/2025</t>
  </si>
  <si>
    <t>10.248.32.249
GW 32.1
255.255.255.0</t>
  </si>
  <si>
    <t>Windows 10 Enterprise
Last Update 20/06/25</t>
  </si>
  <si>
    <t>MIL01A
Secom
(Rack da Giu25)</t>
  </si>
  <si>
    <t>Matricola 6PJWHF3
Express Code
14605776687</t>
  </si>
  <si>
    <t xml:space="preserve">mil01a-tvop3
(EX WKS01)
</t>
  </si>
  <si>
    <t>OPERATIVO
MILESTONE
2 MONITOR
(Mon 8,11)
17/07/2025</t>
  </si>
  <si>
    <t>Proposta Monitor:
12</t>
  </si>
  <si>
    <t xml:space="preserve">
10.248.32.252</t>
  </si>
  <si>
    <t xml:space="preserve">Smart Client 2024R1
SC.24.1.11269.1721
</t>
  </si>
  <si>
    <t>DellUpdate 23/06/2025
Windows 11
Last Update 23/06/2025
(KB5058411)
Nvidia 571.59
(nucle Cuda 2816)</t>
  </si>
  <si>
    <t>MIL01A
Secom
(per terra da Giu25)</t>
  </si>
  <si>
    <t>mil01c-tvop01
**OP di MIL1C parcheggiato qui)</t>
  </si>
  <si>
    <t xml:space="preserve">Streaming </t>
  </si>
  <si>
    <t>OPERATIVO
MILESTONE
2 MONITOR
(Mon 9,10)
17/07/2025</t>
  </si>
  <si>
    <t xml:space="preserve">
10.248.32.251
</t>
  </si>
  <si>
    <r>
      <t xml:space="preserve">
SmartClient SC 2024R1
SC.24.1.11269.1721
</t>
    </r>
    <r>
      <rPr>
        <b/>
        <sz val="14"/>
        <color theme="1"/>
        <rFont val="Calibri"/>
        <family val="2"/>
        <scheme val="minor"/>
      </rPr>
      <t>RapidReview 7.0.37096 2024 M1</t>
    </r>
    <r>
      <rPr>
        <sz val="14"/>
        <color theme="1"/>
        <rFont val="Calibri"/>
        <family val="2"/>
        <scheme val="minor"/>
      </rPr>
      <t xml:space="preserve">
</t>
    </r>
  </si>
  <si>
    <t>Windows11 Pro
10.0.22631
Last update
06/07/2024</t>
  </si>
  <si>
    <t>NOT MINE
COMPRATO DA 
STACK</t>
  </si>
  <si>
    <r>
      <t xml:space="preserve">HP Z2 Tower G9 WorkStation Desktop
Intel i9-13900K 3000Mhz 24 Core
64GB RAM - 1 LAN 
</t>
    </r>
    <r>
      <rPr>
        <b/>
        <sz val="14"/>
        <color theme="1"/>
        <rFont val="Calibri"/>
        <family val="2"/>
        <scheme val="minor"/>
      </rPr>
      <t>Nvidia RTX A2000 12GB</t>
    </r>
    <r>
      <rPr>
        <sz val="14"/>
        <color theme="1"/>
        <rFont val="Calibri"/>
        <family val="2"/>
        <scheme val="minor"/>
      </rPr>
      <t xml:space="preserve">
(driver xxxxxxxx)</t>
    </r>
  </si>
  <si>
    <r>
      <rPr>
        <sz val="14"/>
        <color theme="1"/>
        <rFont val="Calibri"/>
        <family val="2"/>
        <scheme val="minor"/>
      </rPr>
      <t>mil01a-tvop2</t>
    </r>
    <r>
      <rPr>
        <b/>
        <sz val="14"/>
        <color theme="1"/>
        <rFont val="Calibri"/>
        <family val="2"/>
        <scheme val="minor"/>
      </rPr>
      <t xml:space="preserve">
(RAPID REVIEW)</t>
    </r>
  </si>
  <si>
    <t xml:space="preserve"> MIL01A-S1-ACC-ESW05
**in BackSecom di MI01A</t>
  </si>
  <si>
    <t>OPERATIVO
MILESTONE
1 MONITOR
(Mon 12 dedicato)</t>
  </si>
  <si>
    <t>Proposta
DISMETTERE IL PC</t>
  </si>
  <si>
    <t>10.248.32.250</t>
  </si>
  <si>
    <t>SmartClient SC 2024R1
Patch 24.1.11269.910
RapidReviewPlugin7.0.37096</t>
  </si>
  <si>
    <t>Windows11 Pro
10.0.22631
Last update
08/10/2024 KB5043145</t>
  </si>
  <si>
    <t>MIL01A
Secom
(da Gen25)</t>
  </si>
  <si>
    <t>Matricola J9VH1N3
Express Code
41955923343</t>
  </si>
  <si>
    <r>
      <t xml:space="preserve">"DELL Precision 3240 Compact
Intel i7 @2.9GHz
16BG RAM - 1 LAN (Mini PC)
</t>
    </r>
    <r>
      <rPr>
        <b/>
        <sz val="14"/>
        <color theme="1"/>
        <rFont val="Calibri"/>
        <family val="2"/>
        <scheme val="minor"/>
      </rPr>
      <t>Nvidia Quadro RTX 3000 8GB</t>
    </r>
    <r>
      <rPr>
        <sz val="14"/>
        <color theme="1"/>
        <rFont val="Calibri"/>
        <family val="2"/>
        <scheme val="minor"/>
      </rPr>
      <t xml:space="preserve">
(driver 556.12 DCH)
Nvidia PCI Express x8</t>
    </r>
  </si>
  <si>
    <t xml:space="preserve">mil01-tvop1
(mini Pc)
</t>
  </si>
  <si>
    <t>MIL01A-S1-TVCC-ESW04</t>
  </si>
  <si>
    <t>IDRAC</t>
  </si>
  <si>
    <t>10.248.0.132</t>
  </si>
  <si>
    <t xml:space="preserve">VLAN60
</t>
  </si>
  <si>
    <t>MIL01A-S1-TVCC-ESW06</t>
  </si>
  <si>
    <t>10.248.32.241</t>
  </si>
  <si>
    <t>NTP SERVER
10.248.4.1</t>
  </si>
  <si>
    <t>FA DA NAS</t>
  </si>
  <si>
    <t>2C:EA:7F:97:9F:BE
NIC1
Gigabit Ethernet #2</t>
  </si>
  <si>
    <t>10.248.5.116</t>
  </si>
  <si>
    <t>LIVE DB 
D:/ 32TB (raid10 - 4dischi)
ARCHIVE
E:/ 65TB (Raid6 - 6dischi)</t>
  </si>
  <si>
    <t>Windows Server 2019</t>
  </si>
  <si>
    <t>mil1a
Monitoring set1</t>
  </si>
  <si>
    <t>BYDD7F3</t>
  </si>
  <si>
    <t>PowerEdge R540
Intel XEOn Silver 2.10Ghz
32GB di RAM
2 SAS da 256GB, 10 SATA da 16GB
Scheda Video MATROX G200eW3
2x1Gbit + 2 SFP</t>
  </si>
  <si>
    <t>mil01-flrs03
**uan parte farà anche da NAS</t>
  </si>
  <si>
    <t>MIL01B-S3-TVCC-ESW05</t>
  </si>
  <si>
    <t>10.244.10.18</t>
  </si>
  <si>
    <t>cb:5f</t>
  </si>
  <si>
    <t>10.244.33.160</t>
  </si>
  <si>
    <t>NTP SERVER
10.244.32.1</t>
  </si>
  <si>
    <t>OPERATIVO
CON PROBLEMI</t>
  </si>
  <si>
    <t>6C:3C:8C:89:cb:60</t>
  </si>
  <si>
    <t>10.244.32.222</t>
  </si>
  <si>
    <t>FAILOVER PER 
i RECORDER DI MIL01B
7.2 TB di Disco Totale
(Disco D:\Mediadatabase)</t>
  </si>
  <si>
    <r>
      <t xml:space="preserve">2024R1 Expert
</t>
    </r>
    <r>
      <rPr>
        <b/>
        <sz val="14"/>
        <color theme="1"/>
        <rFont val="Calibri"/>
        <family val="2"/>
        <scheme val="minor"/>
      </rPr>
      <t>Failover Server</t>
    </r>
    <r>
      <rPr>
        <sz val="14"/>
        <color theme="1"/>
        <rFont val="Calibri"/>
        <family val="2"/>
        <scheme val="minor"/>
      </rPr>
      <t xml:space="preserve">  
Win Desk Runtime 8.0.21
RS (24.1.11269.1233)</t>
    </r>
  </si>
  <si>
    <t>SalaServer
Mil01B
Settore 3</t>
  </si>
  <si>
    <t>Service TAG:
BPVT854
Express Service
25509691768</t>
  </si>
  <si>
    <r>
      <t xml:space="preserve">Husky IVO 700R (rev.2) (DELL OEMR XE R350)
 Xeon™  E-2236,
 16GB DDR4 Ram 
2x240GB SSD RAID 1 + 
</t>
    </r>
    <r>
      <rPr>
        <b/>
        <sz val="14"/>
        <color theme="1"/>
        <rFont val="Calibri"/>
        <family val="2"/>
        <scheme val="minor"/>
      </rPr>
      <t>16TB</t>
    </r>
    <r>
      <rPr>
        <sz val="14"/>
        <color theme="1"/>
        <rFont val="Calibri"/>
        <family val="2"/>
        <scheme val="minor"/>
      </rPr>
      <t xml:space="preserve"> (7.2TB dopo RAID10)
 Intel® UHD Graphics 730
VGA - 2x1 Gbe RJ45</t>
    </r>
  </si>
  <si>
    <t>mil01-flrs01
*Il Failover ha solo LiveDB 
perché NON PUO FARE ARCHIVIAZIONE</t>
  </si>
  <si>
    <t>VLAN31
(Confirmed 15/06/2025)</t>
  </si>
  <si>
    <t>245e.be82.0a1a</t>
  </si>
  <si>
    <t>10.244.34.221</t>
  </si>
  <si>
    <t>La VLAN ancdrebbe cambiata e IP address</t>
  </si>
  <si>
    <t>10.244.32.221 (Lan2)
Porta da 2.5GB
**sta andando a 1Gb*</t>
  </si>
  <si>
    <t xml:space="preserve">Aprile 2025
Cartella :  \tvcc_mil1_rec
Usata mil01B-tvrec3 (75 TB)
Associata mil01B-tvrec1 (55 TB)
Usata dal mil01a-tvrec3 (??? TB)
 </t>
  </si>
  <si>
    <t>"admin/02STmil23@"
Cartella Condivisa:
tvcc_mil1_rec (TVCC_mil1 / TvMil1ST23!)</t>
  </si>
  <si>
    <t>Seriale
Q242I00356P
CloudKey
Q63088196</t>
  </si>
  <si>
    <t>QNAP- TS-1264U-RP
(12x16TB WesternDigital)
11 RAiD6 130TB + 1 disco Spare</t>
  </si>
  <si>
    <t>MIL01-NAS1</t>
  </si>
  <si>
    <t>11 ???</t>
  </si>
  <si>
    <t>10.244.10.17</t>
  </si>
  <si>
    <t>2C:EA:7F:B5:8D:35 
Network 2
"SRTREAM VLAN32 (33.215)"</t>
  </si>
  <si>
    <t>10.244.33.215</t>
  </si>
  <si>
    <t>NTP SERVER
10.244.30.1</t>
  </si>
  <si>
    <t>(tvrec-mile / RiccardoC25!)
tvcc_mil02 / Mil2ST23!</t>
  </si>
  <si>
    <r>
      <rPr>
        <b/>
        <sz val="14"/>
        <color theme="1"/>
        <rFont val="Calibri (Corpo)"/>
      </rPr>
      <t>66 C</t>
    </r>
    <r>
      <rPr>
        <b/>
        <sz val="14"/>
        <color theme="1"/>
        <rFont val="Calibri"/>
        <family val="2"/>
        <scheme val="minor"/>
      </rPr>
      <t xml:space="preserve">
a regime REC 88 day
sul NAS condiviso:
46 TB</t>
    </r>
  </si>
  <si>
    <t>OPERATIVO
MILESTONE
TEST del 2/12/2025
molte camere 30g
(7/11 O 13/11) ALTRE 90GIORNI</t>
  </si>
  <si>
    <t>2C:EA:7F:B5:8D:34 
Network 1
"REC VLAN30 (32.215)"</t>
  </si>
  <si>
    <t>10.244.32.215</t>
  </si>
  <si>
    <r>
      <t xml:space="preserve">LIVE DB 
D:/ 29.3TB (raid10 - 4dischi)
ARCHIVE
E:/ 58.6TB (Raid6 - 6dischi)
ARCHIVE2
</t>
    </r>
    <r>
      <rPr>
        <b/>
        <sz val="14"/>
        <color theme="1"/>
        <rFont val="Calibri"/>
        <family val="2"/>
        <scheme val="minor"/>
      </rPr>
      <t>73.2TB \\10.244.32.221\tvcc_mil1_rec
**Nas condiviso di rete</t>
    </r>
  </si>
  <si>
    <t>2024R1 Expert
 RS (24.1.11269.1233)</t>
  </si>
  <si>
    <t>mil1B - set 3</t>
  </si>
  <si>
    <r>
      <t xml:space="preserve">BPZYTJ3
</t>
    </r>
    <r>
      <rPr>
        <i/>
        <sz val="14"/>
        <color rgb="FF333333"/>
        <rFont val="Lucida Sans Unicode"/>
        <family val="2"/>
      </rPr>
      <t>*Era una macchina PELCO vuota non c'è sopra nell'elenco</t>
    </r>
  </si>
  <si>
    <t>PowerEdge R540
Intel XEOn Silver 2.10Ghz
32GB di RAM
2 SAS da 256GB, 10 SATA da 16GB
Scheda Video MATROX G200eW3
2x1Gbit</t>
  </si>
  <si>
    <r>
      <t xml:space="preserve">mil01b-tvrec03
(Vecchio Nome
MXP-N2O1-MMC-NAS04)
</t>
    </r>
    <r>
      <rPr>
        <b/>
        <sz val="14"/>
        <color theme="1"/>
        <rFont val="Calibri"/>
        <family val="2"/>
        <scheme val="minor"/>
      </rPr>
      <t>REC da GEN 2025</t>
    </r>
  </si>
  <si>
    <t>MIL01A-S1-TVCC-ESW01</t>
  </si>
  <si>
    <t>10.248.0.131</t>
  </si>
  <si>
    <t>Fibra</t>
  </si>
  <si>
    <t>26
Fibra</t>
  </si>
  <si>
    <t>Sarebbe da spsotare</t>
  </si>
  <si>
    <t>OPERATIVOI</t>
  </si>
  <si>
    <t>10.248.5.115</t>
  </si>
  <si>
    <r>
      <t xml:space="preserve">2024R1 Expert
</t>
    </r>
    <r>
      <rPr>
        <b/>
        <sz val="14"/>
        <color theme="1"/>
        <rFont val="Calibri"/>
        <family val="2"/>
        <scheme val="minor"/>
      </rPr>
      <t>Recording Server</t>
    </r>
    <r>
      <rPr>
        <sz val="14"/>
        <color theme="1"/>
        <rFont val="Calibri"/>
        <family val="2"/>
        <scheme val="minor"/>
      </rPr>
      <t xml:space="preserve"> 
Win Desk Runtime 8.0.21
RS (24.1.11269.1233)</t>
    </r>
  </si>
  <si>
    <t>mil1a
MMC set1</t>
  </si>
  <si>
    <t>CYDD7F3</t>
  </si>
  <si>
    <r>
      <t xml:space="preserve">PowerEdge R540
Intel XEOn Silver 2.10Ghz
32GB di RAM
2 SAS da 256GB, 10 SATA da 16GB
Scheda Video MATROX G200eW3
2x1Gbit </t>
    </r>
    <r>
      <rPr>
        <b/>
        <sz val="14"/>
        <color theme="1"/>
        <rFont val="Calibri"/>
        <family val="2"/>
        <scheme val="minor"/>
      </rPr>
      <t>+ 2 SFP</t>
    </r>
  </si>
  <si>
    <t>mil01b-tvrec02</t>
  </si>
  <si>
    <t>10.244.10.200</t>
  </si>
  <si>
    <t>Nome scheda di rete : VLAN31 ARCH (34.200) SLOT 4 Port 1</t>
  </si>
  <si>
    <t>10.244.34.200</t>
  </si>
  <si>
    <t>MIL01B-S3-TVCC-ESW05
(Agg.VLAN32 10/3/25)</t>
  </si>
  <si>
    <t>8C-84-74-21-D2-61
nome scheda di rete
"VLAN32 STR (33.200) NIC1"</t>
  </si>
  <si>
    <t>10.244.33.200</t>
  </si>
  <si>
    <t>4
Fibra</t>
  </si>
  <si>
    <r>
      <rPr>
        <b/>
        <sz val="14"/>
        <color theme="1"/>
        <rFont val="Calibri (Corpo)"/>
      </rPr>
      <t>65 C</t>
    </r>
    <r>
      <rPr>
        <b/>
        <sz val="14"/>
        <color theme="1"/>
        <rFont val="Calibri"/>
        <family val="2"/>
        <scheme val="minor"/>
      </rPr>
      <t xml:space="preserve">
Test parziale REC90day
sul NAS condiviso:
48/48 TB TB
(prvedo 70TB)
****il 26/06 dice cancellato prima scadenza***</t>
    </r>
  </si>
  <si>
    <t>OPERATIVO
MILESTONE
TEST del 2/12/2025
CI SONO 90G</t>
  </si>
  <si>
    <t>8C-84-74-21-D2-60
nome scheda di rete
"VLAN30 REC (32.200) NIC1"</t>
  </si>
  <si>
    <t>10.244.32.200
Integrated NIC 1 Port 1-1
Lan da 25Gbit/s</t>
  </si>
  <si>
    <r>
      <t xml:space="preserve">LIVE DB Unico
D:/ 70.3TB (Raid 5 - 5 dischi)
ARCHIVE
</t>
    </r>
    <r>
      <rPr>
        <b/>
        <sz val="14"/>
        <color theme="1"/>
        <rFont val="Calibri"/>
        <family val="2"/>
        <scheme val="minor"/>
      </rPr>
      <t>53.7TB \\10.244.32.221\tvcc_mil1_rec
**Nas condiviso di rete</t>
    </r>
    <r>
      <rPr>
        <sz val="14"/>
        <color theme="1"/>
        <rFont val="Calibri"/>
        <family val="2"/>
        <scheme val="minor"/>
      </rPr>
      <t xml:space="preserve">
</t>
    </r>
  </si>
  <si>
    <t>8S1Z084</t>
  </si>
  <si>
    <t>DELL PowerEdge R760xs
Xeon Gold 2.80GGhz
96Gb RAM
2 SAS da- 500GB -  5 SATA da 20GB
Scheda Video MATROX G200eW3 16GB
2 LAN FIBRA da 25Gbit
4 LAN da 1Gbit</t>
  </si>
  <si>
    <r>
      <t xml:space="preserve">mil01b-tvrec01
(Sostituisce Logicamente il Vecchio
MXP-N2O1-MMC-NAS01
Storage 1 NAP2/RKT3)
</t>
    </r>
    <r>
      <rPr>
        <b/>
        <sz val="14"/>
        <color theme="1"/>
        <rFont val="Calibri"/>
        <family val="2"/>
        <scheme val="minor"/>
      </rPr>
      <t>REC da 25MAR 2025</t>
    </r>
  </si>
  <si>
    <t>MXP-N1S1-TVCC-ESW01</t>
  </si>
  <si>
    <t>IDRAC MGMT 7</t>
  </si>
  <si>
    <t>10.248.0.56/23</t>
  </si>
  <si>
    <t>2CEA.7FB5.8e59
Remote NDIS Compatible</t>
  </si>
  <si>
    <t>2CEA.7FB5.8e5c
Broadcom Gigabit Ethernet #2</t>
  </si>
  <si>
    <t>10.248.32.236
(255.255.255.0)</t>
  </si>
  <si>
    <t>2CEA.7FB5.8e5d
Broadcom Gigabit Ethernet</t>
  </si>
  <si>
    <t>10.248.4.248
(255.255.254.0)</t>
  </si>
  <si>
    <t>2024R1 Expert
RS.24.1.11269.1718</t>
  </si>
  <si>
    <t>mil01a-mmc</t>
  </si>
  <si>
    <t>DPZYTJ3</t>
  </si>
  <si>
    <t>mil01a-tvrec03
(Sostituisce il Vecchio
MXP-NAS-Monitoring)</t>
  </si>
  <si>
    <t>10.248.0.13</t>
  </si>
  <si>
    <t>81F3
Broadcom Gigabit Ethernet #2</t>
  </si>
  <si>
    <t>10.248.32.5</t>
  </si>
  <si>
    <t>69C</t>
  </si>
  <si>
    <t>Broadcom Gigabit Ethernet</t>
  </si>
  <si>
    <t>10.248.4.20</t>
  </si>
  <si>
    <t>LIVE DB 
D:/ 32TB (raid10 - 4dischi)
ARCHIVE
E:/ 65TB (Raid6 - 6dischi)
ARCHIVE2 - NAS
\\10.244.32.221\tvcc_mil1_rec
ARCHIVE3 - Disco su FLRS
\\MIL01-FLRS03\mil01-flrs03_nas</t>
  </si>
  <si>
    <r>
      <t xml:space="preserve">2024R1 Expert
  RS (24.1.11269.1233)]
</t>
    </r>
    <r>
      <rPr>
        <b/>
        <sz val="14"/>
        <color theme="1"/>
        <rFont val="Calibri"/>
        <family val="2"/>
        <scheme val="minor"/>
      </rPr>
      <t>+LegacyDevicePack 3.0</t>
    </r>
  </si>
  <si>
    <t>9PZYTJ3</t>
  </si>
  <si>
    <t>mil01a-tvrec02
(Sostituisce il Vecchio
MXP-NAS-MMC</t>
  </si>
  <si>
    <t>10.248.0.134</t>
  </si>
  <si>
    <t>MXP-N1S1-TVCC-ESW05</t>
  </si>
  <si>
    <t>80C3
Broadcom Gigabit Ethernet #2</t>
  </si>
  <si>
    <t>10.248.32.235
(255.255.255.0)</t>
  </si>
  <si>
    <t>75 C</t>
  </si>
  <si>
    <t>2CEA.7FB5.80C2
Broadcom Gigabit Ethernet</t>
  </si>
  <si>
    <t>10.248.5.235
(255.255.254.0)
(Gtway 10.244.4.1.)</t>
  </si>
  <si>
    <r>
      <t>LIVE DB 
D:/ 32TB (raid10 - 4dischi)
ARCHIVE
E:/ 65TB (Raid6 - 6dischi)
ARCHIVE2 - NAS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\\10.244.32.221\tvcc_mil1_rec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ARCHIVE3 - Disco su FLRS
\\MIL01-FLRS03\mil01-flrs03_nas</t>
    </r>
  </si>
  <si>
    <r>
      <t>2024R1 Expert
  RS (24.1.11269.1233)]
+</t>
    </r>
    <r>
      <rPr>
        <b/>
        <sz val="14"/>
        <color theme="1"/>
        <rFont val="Calibri"/>
        <family val="2"/>
        <scheme val="minor"/>
      </rPr>
      <t>LegacyDevicePack 3.0</t>
    </r>
    <r>
      <rPr>
        <sz val="14"/>
        <color theme="1"/>
        <rFont val="Calibri"/>
        <family val="2"/>
        <scheme val="minor"/>
      </rPr>
      <t xml:space="preserve">
</t>
    </r>
  </si>
  <si>
    <t>mil01a-Monitoring
(arrivando da davnati quella di destra)</t>
  </si>
  <si>
    <t>CPZYTJ3</t>
  </si>
  <si>
    <r>
      <t xml:space="preserve">mil01a-tvrec01
(Sostituisce il Vecchio
 MXP-NAS-Monitorig
</t>
    </r>
    <r>
      <rPr>
        <b/>
        <sz val="14"/>
        <color theme="1"/>
        <rFont val="Calibri"/>
        <family val="2"/>
        <scheme val="minor"/>
      </rPr>
      <t>APR 2025</t>
    </r>
  </si>
  <si>
    <t>10.248.0.133</t>
  </si>
  <si>
    <t>MIL01A-S1-TVCC-ESW09</t>
  </si>
  <si>
    <t>PELCO ATTIVO DISATTIVATA PORTA DI RETE</t>
  </si>
  <si>
    <t>(68 telecamere)</t>
  </si>
  <si>
    <t>10.248.5.117</t>
  </si>
  <si>
    <t>OPERATIVO
PELCO</t>
  </si>
  <si>
    <t>scadenza garnazia 2026</t>
  </si>
  <si>
    <t xml:space="preserve">WS19 </t>
  </si>
  <si>
    <t>mil1a
 idf set1</t>
  </si>
  <si>
    <t>DYDD7F3</t>
  </si>
  <si>
    <t>PowerEdge R540
Modello 2x1Gbit + 2 SFP</t>
  </si>
  <si>
    <t xml:space="preserve">
MXP-NAS-IDF</t>
  </si>
  <si>
    <t>NTP SERVER
10.248.82.1</t>
  </si>
  <si>
    <t>purtroppo in mil01a non abba fare l</t>
  </si>
  <si>
    <t>WEB CLIENT:
10.248.82.14:8081</t>
  </si>
  <si>
    <t>10.248.82.14
http://10.248.82.14/installation/admin/default-en-US.htm</t>
  </si>
  <si>
    <t>Licenza 50 Telecamere
M01-C02-233-01-6C4224</t>
  </si>
  <si>
    <t xml:space="preserve">2024R1 Expert
Cumulative Patch
MS (24.1.11269.1242)
ES (24.1.11269.1269)
MC (24.1.11269.1241)
Briefcam RapidReview Client Plugin 7.0.37096
HuskySystemHealth 1.2.521.0
</t>
  </si>
  <si>
    <t>Virtuali</t>
  </si>
  <si>
    <t>Virtual Machine
(.\milestoneadmin , STMtv24!)
Intel Xeon Gold 6212 2.4Ghz
300GB Disco C:\
RAM 8GB</t>
  </si>
  <si>
    <t>mil01-tvmng01</t>
  </si>
  <si>
    <t>MIL01A &amp; MIL01B  RETROFIT</t>
  </si>
  <si>
    <t xml:space="preserve"> </t>
  </si>
  <si>
    <t>10.245.7.21</t>
  </si>
  <si>
    <t xml:space="preserve">SECOM
</t>
  </si>
  <si>
    <t>Matricola 3BVH1N3
(Dell update 
07/10/2024)
ExpressCode
7248338319</t>
  </si>
  <si>
    <r>
      <t xml:space="preserve">DELL Precision 3240 Compact
Intel i7 @2.9GHz
16BG RAM - 1 LAN (Mini PC)
</t>
    </r>
    <r>
      <rPr>
        <b/>
        <sz val="14"/>
        <color theme="1"/>
        <rFont val="Calibri"/>
        <family val="2"/>
        <scheme val="minor"/>
      </rPr>
      <t>Nvidia Quadro RTX 3000</t>
    </r>
    <r>
      <rPr>
        <sz val="14"/>
        <color theme="1"/>
        <rFont val="Calibri"/>
        <family val="2"/>
        <scheme val="minor"/>
      </rPr>
      <t xml:space="preserve"> 8GB
(Pannello Nvidia 556.12 DCH -
 32.0.15.5612 25/06/24)
Nvidia PCI Express x8</t>
    </r>
  </si>
  <si>
    <t>mil02-tvop2
(Bottini Scriviania)
(MiniPC)</t>
  </si>
  <si>
    <t>VLAN32</t>
  </si>
  <si>
    <t>10.245.7.20</t>
  </si>
  <si>
    <t>Matricola HYN02Z3
(Dell update 07/10/2024)
ExpressCode
39099784719</t>
  </si>
  <si>
    <t>mil02-tvop1
(MiniTower)</t>
  </si>
  <si>
    <t>10.248.82.100</t>
  </si>
  <si>
    <t>Virtual Machine
Intel Xeon E5/2650 2.2Ghz
16MB RAM
150GB disco C:</t>
  </si>
  <si>
    <t>mil02-tvmng01</t>
  </si>
  <si>
    <t>MeetMeRoomB-CAB03U
(MIL02-TVCC-SW06)</t>
  </si>
  <si>
    <t>10.245.6.204</t>
  </si>
  <si>
    <t xml:space="preserve">44TB da REC1
30TB da REC2
</t>
  </si>
  <si>
    <r>
      <t xml:space="preserve">5.1.6
Apr2024
</t>
    </r>
    <r>
      <rPr>
        <b/>
        <sz val="14"/>
        <color theme="5" tint="-0.249977111117893"/>
        <rFont val="Calibri (Corpo)"/>
      </rPr>
      <t>(admin / 02STmil23@)</t>
    </r>
  </si>
  <si>
    <t>MMR</t>
  </si>
  <si>
    <t>Seriale
Q21CI10541X
CLoudKey
Q58251690</t>
  </si>
  <si>
    <t>QNAP- TS-1253DU-RP
12x16TB WesternDigital
(circa 150TB dopo RAID6)</t>
  </si>
  <si>
    <t>MIL02-NAS3
Mappata su:
mil02-tvrec1 e mil02-tvrec2 come disco di rete</t>
  </si>
  <si>
    <t>lan2</t>
  </si>
  <si>
    <t>10.245.6.203</t>
  </si>
  <si>
    <t>da rec1
17TB Esterne (16cam)
61TB Cam interne (48cam)
(max 142TB)</t>
  </si>
  <si>
    <t>Seriale
Q21CI10530R
CloudKey
Q56236974</t>
  </si>
  <si>
    <t>MIL02-NAS2
(ISCSI su mil02-tvrec1 come O:)
**sul PC di Milestone viene chiamato NAS1 poiché associata al rec1 ma sulla sua pagina WEB si chiama NAS1</t>
  </si>
  <si>
    <t>10.245.6.202</t>
  </si>
  <si>
    <t>da rec2
80TB Esterne (50cam)
34TB interne (16cam)
(max 142TB)</t>
  </si>
  <si>
    <r>
      <t>5.1.6
Apr2024</t>
    </r>
    <r>
      <rPr>
        <b/>
        <sz val="14"/>
        <color theme="5" tint="-0.249977111117893"/>
        <rFont val="Calibri (Corpo)"/>
      </rPr>
      <t xml:space="preserve">
(admin / 02STmil23@)</t>
    </r>
  </si>
  <si>
    <t>Seriale
Q219I05956H
CloudKey
Q60577800</t>
  </si>
  <si>
    <t>MIL02-NAS1
(ISCSI su mil02-tvrec2 come O:)
**sul PC di Milestone viene chiamato NAS2 poiché associata al rec2 ma sulla sua pagina WEB si chiama NAS1</t>
  </si>
  <si>
    <t>10.245.7.102</t>
  </si>
  <si>
    <t>10.245.3.30</t>
  </si>
  <si>
    <t>Matricola 
HB4LXM3
Express
37678169451</t>
  </si>
  <si>
    <t>Husky 700R (rev.1)
 Xeon™  E-2236,
 16GB DDR4 Ram 
2x240GB SSD RAID 1 + 16TB RAID10
 Intel® UHD Graphics 730
VGA
2x1 Gbe RJ45</t>
  </si>
  <si>
    <t>mil02-flrs1</t>
  </si>
  <si>
    <t>VLAN31</t>
  </si>
  <si>
    <t>10.245.6.201</t>
  </si>
  <si>
    <t>10.245.7.101</t>
  </si>
  <si>
    <t>10.245.3.20</t>
  </si>
  <si>
    <r>
      <t xml:space="preserve">66 CAMERE
- 23 ESTERNE / 16 INTERNE / 
27 TETTO --
(Archivi 4/67/90day)
LiveDB on Board 12TB+
Archive NAS1 142TB+
Archive NAS2 60TB
</t>
    </r>
    <r>
      <rPr>
        <b/>
        <sz val="14"/>
        <color theme="1"/>
        <rFont val="Calibri"/>
        <family val="2"/>
        <scheme val="minor"/>
      </rPr>
      <t xml:space="preserve">check 09/10/24
</t>
    </r>
  </si>
  <si>
    <t>Matricola 
9V38DN3
Express
21470922255</t>
  </si>
  <si>
    <r>
      <t xml:space="preserve">Husky 1000R (rev.1) (DELL OEMR R540)
 Xeon™ Silver 4210R,
 16GB Ram 
2x240GB SSD RAID 1
 </t>
    </r>
    <r>
      <rPr>
        <b/>
        <sz val="14"/>
        <color theme="1"/>
        <rFont val="Calibri"/>
        <family val="2"/>
        <scheme val="minor"/>
      </rPr>
      <t>+ 32TB</t>
    </r>
    <r>
      <rPr>
        <sz val="14"/>
        <color theme="1"/>
        <rFont val="Calibri"/>
        <family val="2"/>
        <scheme val="minor"/>
      </rPr>
      <t xml:space="preserve"> (16TB dopo Raid10)
 Intel® UHD Graphics 730
VGA
4x1 Gbe RJ45</t>
    </r>
  </si>
  <si>
    <t>mil02-tvrec2
*Solo Live DB con 
archiviazione esterna</t>
  </si>
  <si>
    <t>F4:EE:08:19:D1:C8</t>
  </si>
  <si>
    <t>10.245.6.200</t>
  </si>
  <si>
    <t>F4:EE:08:1E.80:AA</t>
  </si>
  <si>
    <t>10.245.7.100</t>
  </si>
  <si>
    <t>F4:EE:08:1E.80:A9</t>
  </si>
  <si>
    <t>10.245.3.10</t>
  </si>
  <si>
    <r>
      <t xml:space="preserve">64 (*71) CAMERE 
- 16 ESTERNE / 48 INTERNE -
(Archivi 4/60/89day)
LiveDB on Board 12TB+
Archive NAS1 142TB+
Archive NAS2 60TB
</t>
    </r>
    <r>
      <rPr>
        <b/>
        <sz val="14"/>
        <color theme="1"/>
        <rFont val="Calibri"/>
        <family val="2"/>
        <scheme val="minor"/>
      </rPr>
      <t>check 09/10/24</t>
    </r>
  </si>
  <si>
    <t>Matricola 
CV38DN3
Express
28001269263</t>
  </si>
  <si>
    <t>mil02-tvrec1
*Solo Live DB con 
archiviazione esterna</t>
  </si>
  <si>
    <t>2023R3 --- START SYSTEM 15/05/2024</t>
  </si>
  <si>
    <t>L02</t>
  </si>
  <si>
    <t>VLAN 130 VM TVCC</t>
  </si>
  <si>
    <t>10.245.182.0</t>
  </si>
  <si>
    <t>WEB CLIENT:
10.245.182.100:8081</t>
  </si>
  <si>
    <t>10.245.182.100</t>
  </si>
  <si>
    <t>Virtual Machine
Intel Xeon Silver 4309Y 2.8GHz
RAM 8GB</t>
  </si>
  <si>
    <t>(mil03-tvmng01)</t>
  </si>
  <si>
    <t>Porta TVCC3 SECOM
VLAN Streaming</t>
  </si>
  <si>
    <t>PMC-8 (Elec_room)</t>
  </si>
  <si>
    <t>tvcc_mil02” / ”Mil3ST24!”
(Sei sicuro che invece non sia la solita??)</t>
  </si>
  <si>
    <t>10.245.160.20</t>
  </si>
  <si>
    <t>4 Schermi: 1920x1080p</t>
  </si>
  <si>
    <t>Matricola
JYN02Z3
(Dell Update 
08/10/24)
Express
43453349391</t>
  </si>
  <si>
    <r>
      <t xml:space="preserve">DELL Precision 3460
(Mini Tower)
</t>
    </r>
    <r>
      <rPr>
        <b/>
        <sz val="14"/>
        <color theme="1"/>
        <rFont val="Calibri"/>
        <family val="2"/>
        <scheme val="minor"/>
      </rPr>
      <t>Nvidia T1000 8GB</t>
    </r>
    <r>
      <rPr>
        <sz val="14"/>
        <color theme="1"/>
        <rFont val="Calibri"/>
        <family val="2"/>
        <scheme val="minor"/>
      </rPr>
      <t xml:space="preserve"> (Driver DCH XXXX)
(nvidia driver tramte windows update)
Nvidia PCI Express x16</t>
    </r>
  </si>
  <si>
    <t>mil03-tvop1</t>
  </si>
  <si>
    <t>not used</t>
  </si>
  <si>
    <t>CAB 03A (IDF A)
MXP-MIL03A-MMRA-TVCC-SW01</t>
  </si>
  <si>
    <t>scollegato</t>
  </si>
  <si>
    <t>10.245.170.205</t>
  </si>
  <si>
    <t>Patch Rossa</t>
  </si>
  <si>
    <t>lan2
24:5e:be:7d:10:71</t>
  </si>
  <si>
    <t>10.245.170.206</t>
  </si>
  <si>
    <r>
      <t xml:space="preserve">5.1.5.2679
Feb24
 </t>
    </r>
    <r>
      <rPr>
        <b/>
        <sz val="14"/>
        <color theme="5" tint="-0.249977111117893"/>
        <rFont val="Calibri"/>
        <family val="2"/>
        <scheme val="minor"/>
      </rPr>
      <t>(stackadmin/ST24!@ric)</t>
    </r>
  </si>
  <si>
    <t>IDF</t>
  </si>
  <si>
    <t>Seriale
Q227I020392
CloudKey
Q54334230</t>
  </si>
  <si>
    <t>QNAP TS-1264U-RP
12x16TB WesternDigital
 Circa 150TB dopo RAID 6</t>
  </si>
  <si>
    <t>MIL03-NAS3
Mappata su:
mil03-tvrec1 e mil03-tvrec2</t>
  </si>
  <si>
    <t>10.245.170.207</t>
  </si>
  <si>
    <t>Patch Nera</t>
  </si>
  <si>
    <t>lan1
24:5e:be:7d:10:ea</t>
  </si>
  <si>
    <t>10.245.170.204</t>
  </si>
  <si>
    <r>
      <t xml:space="preserve">5.0.1.2425
Giu23
</t>
    </r>
    <r>
      <rPr>
        <b/>
        <sz val="14"/>
        <color theme="5" tint="-0.249977111117893"/>
        <rFont val="Calibri"/>
        <family val="2"/>
        <scheme val="minor"/>
      </rPr>
      <t xml:space="preserve"> (stackadmin/ST24!@ric)</t>
    </r>
  </si>
  <si>
    <t>Seriale
Q227I02121P
CLoudKey
Q53859158</t>
  </si>
  <si>
    <t>MIL03-NAS2
Mappata disco rete 
SOLO su mil03-tvrec1</t>
  </si>
  <si>
    <t>10.245.170.203</t>
  </si>
  <si>
    <t xml:space="preserve">lan2
24:5e:be7d:10:d5
</t>
  </si>
  <si>
    <t>10.245.170.202</t>
  </si>
  <si>
    <t>Seriale
Q227I0220494
CloudKey
Q53827410</t>
  </si>
  <si>
    <t>MIL03-NAS1
Mappata disco rete 
SOLO su mil03-tvrec1</t>
  </si>
  <si>
    <t>6c.3c.8c.7a.db.af</t>
  </si>
  <si>
    <t>10.245.160.102</t>
  </si>
  <si>
    <t>6c.3c.8c.7a.db.ae</t>
  </si>
  <si>
    <t>10.245.130.30</t>
  </si>
  <si>
    <t>Service TAG: G8XCQ04
Express Code: 35368267684</t>
  </si>
  <si>
    <t>Husky IVO 700R (rev.2) (R540DELL)
 Xeon™  E-2236,
 16GB DDR4 Ram 
2x240GB SSD RAID 1 + 16TB RAID10
 Intel® UHD Graphics 730
VGA
2x1 Gbe RJ45</t>
  </si>
  <si>
    <t>(mil03-flrs1)
*Il Failover ha solo LiveDB 
perché NON PUO FARE ARCHIVIAZIONE</t>
  </si>
  <si>
    <t>10.245.170.201</t>
  </si>
  <si>
    <t>x</t>
  </si>
  <si>
    <t>10.245.160.101</t>
  </si>
  <si>
    <t>04.32.01.60.7c.f2</t>
  </si>
  <si>
    <t>10.245.130.20</t>
  </si>
  <si>
    <r>
      <t xml:space="preserve">39 (deve arr.49) CAMERE
(Archivi 7/60/90 day)
2T,12T,4TB
*LiveDB on Board+
Archive NAS1+
Archive NAS2
</t>
    </r>
    <r>
      <rPr>
        <b/>
        <sz val="14"/>
        <color theme="1"/>
        <rFont val="Calibri"/>
        <family val="2"/>
        <scheme val="minor"/>
      </rPr>
      <t>15/08/24</t>
    </r>
  </si>
  <si>
    <t>Service TAG:
1NTFLZ3
Express Code:
3616941567</t>
  </si>
  <si>
    <t>Husky 1000R (rev.2) (DELL OEMR R550)
 Xeon™ Silver 4210R,
 16GB Ram 
2x240GB SSD RAID 1 
+ 64TB (32 TB dop RAID10)
 Intel® UHD Graphics 730
VGA
4x1 Gbe RJ45</t>
  </si>
  <si>
    <t>(mil03-tvrec2)
*Solo Live DB e
archiviazione esterna su NAS</t>
  </si>
  <si>
    <t>(NIC1 Port3-1)</t>
  </si>
  <si>
    <t>10.245.170.200</t>
  </si>
  <si>
    <t>71.41
(NIC1 Port2-1)</t>
  </si>
  <si>
    <t>10.245.160.100</t>
  </si>
  <si>
    <t>(NIC1 Port1-1)</t>
  </si>
  <si>
    <t>10.245.130.10</t>
  </si>
  <si>
    <r>
      <t xml:space="preserve">48 CAMERE
9 ESTERNE - 38 INTERNE
(Archivi 7/60/90 day)
2T,15T,10TB
*LiveDB on Board+
Archive NAS1+
Archive NAS2
</t>
    </r>
    <r>
      <rPr>
        <b/>
        <sz val="14"/>
        <color theme="1"/>
        <rFont val="Calibri"/>
        <family val="2"/>
        <scheme val="minor"/>
      </rPr>
      <t>15/08/24</t>
    </r>
  </si>
  <si>
    <t>Service TAG:
GMTFLZ3
Express Code:
36208210431</t>
  </si>
  <si>
    <t>(mil03-tvrec1)
*Solo Live DB e
archiviazione esterna su NAS</t>
  </si>
  <si>
    <t>Num.Cam. In REC
Spazio Occupato</t>
  </si>
  <si>
    <t>FW / SO
 last update</t>
  </si>
  <si>
    <t>Seriale PC</t>
  </si>
  <si>
    <t>L03</t>
  </si>
  <si>
    <t>Significa Sistema Aggiornato a questa versione</t>
  </si>
  <si>
    <t>alla versione della tabella sopra</t>
  </si>
  <si>
    <t>Significa Sistema Aggiornato</t>
  </si>
  <si>
    <t>Casella di Sfondo Verde</t>
  </si>
  <si>
    <t>Ultima</t>
  </si>
  <si>
    <t>Ultima versione disponibile - ancora SU NESSUN SERVER</t>
  </si>
  <si>
    <t>VMS2025R1.a</t>
  </si>
  <si>
    <t>2025R1</t>
  </si>
  <si>
    <t>SC.24.1.11269.1721
(18/06/2025)</t>
  </si>
  <si>
    <t>MC.24.1.11269.1718
(09/06/2025)</t>
  </si>
  <si>
    <t>RS.24.1.11269.1718
(09/06/2025)</t>
  </si>
  <si>
    <t>Mos.24.1.11269.1718
(09/06/2025)</t>
  </si>
  <si>
    <t>ES.24.1.11269.1718
(09/06/2025)</t>
  </si>
  <si>
    <t>MS.24.1.11269.1718
(09/06/2025)</t>
  </si>
  <si>
    <t>Precedente</t>
  </si>
  <si>
    <t>SC.24.1.11269.1282
(20/01/25)</t>
  </si>
  <si>
    <t>MC.24.1.11269.1278
(15/01/25)</t>
  </si>
  <si>
    <t>RS.24.1.11269.1233
(15/11/24)</t>
  </si>
  <si>
    <t>Mos24.1.11269.1281
(17/01/25)</t>
  </si>
  <si>
    <t>ES.24.1.11269.1269
(19/12/24)</t>
  </si>
  <si>
    <t>MS.24.1.11269.1288
(24/01/25)</t>
  </si>
  <si>
    <t>2024R1</t>
  </si>
  <si>
    <t>PSW Camere:
admin/Stm15091988
admin/_Schneider01</t>
  </si>
  <si>
    <t>SC.23.31.61.228</t>
  </si>
  <si>
    <t>RS.23.3.96.1.220
(28/02/2025)</t>
  </si>
  <si>
    <t>Mos.23.3.50.1.232</t>
  </si>
  <si>
    <t>ES.23.3.48.1.234</t>
  </si>
  <si>
    <t>MS.23.3.96.1.242.exe</t>
  </si>
  <si>
    <t>SC.23.31.61.209
(12/12/24)</t>
  </si>
  <si>
    <t xml:space="preserve">MC 23.3.96.1.168
(15/08/24) </t>
  </si>
  <si>
    <t>RS.23.3.96.1.193
24/11/24</t>
  </si>
  <si>
    <t>Mos.23.3.50.1.214
(29/01/25)</t>
  </si>
  <si>
    <t>ES.23.3.48.1.215
(29/01/25)</t>
  </si>
  <si>
    <t>MS.23.3.96.1.211
(10/01/25)</t>
  </si>
  <si>
    <t>2023R3. 23.3a</t>
  </si>
  <si>
    <t>DB</t>
  </si>
  <si>
    <t>SmartClient</t>
  </si>
  <si>
    <t>MC</t>
  </si>
  <si>
    <t>FLS</t>
  </si>
  <si>
    <t>RS</t>
  </si>
  <si>
    <t>MobS</t>
  </si>
  <si>
    <t>ES</t>
  </si>
  <si>
    <t>MS</t>
  </si>
  <si>
    <t>HOTFIX</t>
  </si>
  <si>
    <t>10.248.82.22</t>
  </si>
  <si>
    <t>Biostar 2.9.10.1 (30/07/2025)</t>
  </si>
  <si>
    <t>Last Update 10/06/2025</t>
  </si>
  <si>
    <t>windows Server 2019</t>
  </si>
  <si>
    <t>ACC_VM_Biostar_L1</t>
  </si>
  <si>
    <t>mil01-Biostar01</t>
  </si>
  <si>
    <t>SERVER ACCESSI</t>
  </si>
  <si>
    <t>cartella \\10.245.182.10\STM_condivisa  (.\riccardo "TVsiz2!" anzi "Mil2ST23!")</t>
  </si>
  <si>
    <t>10.245.182.10</t>
  </si>
  <si>
    <t>Virtuali in MIL03</t>
  </si>
  <si>
    <t>**PC x STM</t>
  </si>
  <si>
    <t>mil03-tvop-stm</t>
  </si>
  <si>
    <t>PC STM DOMOTICA USO PROPRIO</t>
  </si>
  <si>
    <t>ELENCO SERVER TVCC E ACCESSI</t>
  </si>
  <si>
    <t>2.9.9 Giugno 2025</t>
  </si>
  <si>
    <t>SMTP OUT
Mail Server 10.248.82.13
Porta 25
Mittente: it.services@stackinfra.it</t>
  </si>
  <si>
    <t>Biostar</t>
  </si>
  <si>
    <t>13.94.233.88
"www.milestonesys.com" 
https://www.milestonesys.com/OnlineActivation/LicenseManagementService.asmx</t>
  </si>
  <si>
    <t xml:space="preserve">SMTP OUT
Mail Server : 10.248.2.76
Porta 26
Come mittente devi usare:
it-italy@stackinfra.com
 </t>
  </si>
  <si>
    <t>Versioni Milestone</t>
  </si>
  <si>
    <t>Sistema Operativo</t>
  </si>
  <si>
    <t>UNICO SISTEMA MILESTONE NON in WORKGROUP : utente "Milestone" (non il solito condiviso tvcc_mil02)</t>
  </si>
  <si>
    <t>MANAGER ORACLE</t>
  </si>
  <si>
    <t xml:space="preserve">SMTP OUT
Mail Server : 10.248.2.76
Porta 26
Come mittente devi usare:
it-italy@stackinfra.com
 </t>
  </si>
  <si>
    <t>MANAGER L1A / L1B / L1C</t>
  </si>
  <si>
    <t>SMTP OUT
Mail Server : stackinfra-it.mail.protection.outlook.com
Porta 25
Mittente: it.services@stackinfra.it</t>
  </si>
  <si>
    <t>MANAGER L02</t>
  </si>
  <si>
    <t xml:space="preserve">
"AdvancedOperatorLocal"
"BaseOperator"
**I relativi utenti hanno solo permesso READ su qeusti gruppi; Admin creera le viste in queste cartelle</t>
  </si>
  <si>
    <t>mil03-tvmng01</t>
  </si>
  <si>
    <t>ADDRESS</t>
  </si>
  <si>
    <t>MANAGER L03</t>
  </si>
  <si>
    <t>DATI COPIA DIRETTA DAL FOGLIO "SERVER"</t>
  </si>
  <si>
    <t>ViewGroup</t>
  </si>
  <si>
    <t>Roles</t>
  </si>
  <si>
    <t>Basic User</t>
  </si>
  <si>
    <t>NOTIFICHE</t>
  </si>
  <si>
    <t>Licenze</t>
  </si>
  <si>
    <t>SMTP</t>
  </si>
  <si>
    <t>REGOLE FIREWALL USCITA</t>
  </si>
  <si>
    <t>Virtuale
***EX PC assegnato a mil01c</t>
  </si>
  <si>
    <t>mil01-upmng</t>
  </si>
  <si>
    <r>
      <t>Windows Server 2022
Update 13/01/2026</t>
    </r>
    <r>
      <rPr>
        <b/>
        <sz val="14"/>
        <color theme="1"/>
        <rFont val="Calibri"/>
        <family val="2"/>
        <scheme val="minor"/>
      </rPr>
      <t xml:space="preserve">
RUNTIME 8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</si>
  <si>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Windows Server 2022 std,
Last Update 18/11/24
</t>
    </r>
    <r>
      <rPr>
        <b/>
        <sz val="14"/>
        <color theme="1"/>
        <rFont val="Calibri"/>
        <family val="2"/>
        <scheme val="minor"/>
      </rPr>
      <t>RUNTIME 8</t>
    </r>
  </si>
  <si>
    <r>
      <t>Windows10 IOT
Enterprise 21H2
Last Update 18/11/24</t>
    </r>
    <r>
      <rPr>
        <b/>
        <sz val="14"/>
        <color theme="1"/>
        <rFont val="Calibri"/>
        <family val="2"/>
        <scheme val="minor"/>
      </rPr>
      <t xml:space="preserve">
RUNTIME 8</t>
    </r>
  </si>
  <si>
    <r>
      <rPr>
        <sz val="14"/>
        <color theme="1"/>
        <rFont val="Calibri"/>
        <family val="2"/>
        <scheme val="minor"/>
      </rPr>
      <t>WS19 Standard (10.0.17763)</t>
    </r>
    <r>
      <rPr>
        <b/>
        <sz val="14"/>
        <color theme="1"/>
        <rFont val="Calibri"/>
        <family val="2"/>
        <scheme val="minor"/>
      </rPr>
      <t xml:space="preserve">
RUNTIME 8.011</t>
    </r>
  </si>
  <si>
    <r>
      <t xml:space="preserve">WS19 Standard (10.0.17763)
Last Update
04/04/25
Manual up. PERC H750 Driver
last v.7.726.01.0
</t>
    </r>
    <r>
      <rPr>
        <b/>
        <sz val="14"/>
        <color theme="1"/>
        <rFont val="Calibri"/>
        <family val="2"/>
        <scheme val="minor"/>
      </rPr>
      <t>RUNTIME 8.011</t>
    </r>
  </si>
  <si>
    <r>
      <t xml:space="preserve">WS19 Standard (10.0.17763)
</t>
    </r>
    <r>
      <rPr>
        <b/>
        <sz val="14"/>
        <color theme="1"/>
        <rFont val="Calibri"/>
        <family val="2"/>
        <scheme val="minor"/>
      </rPr>
      <t>RUNTIME 8.011</t>
    </r>
  </si>
  <si>
    <r>
      <t xml:space="preserve">WS19 (10.0.17763)
Last Update
</t>
    </r>
    <r>
      <rPr>
        <b/>
        <sz val="14"/>
        <color theme="1"/>
        <rFont val="Calibri"/>
        <family val="2"/>
        <scheme val="minor"/>
      </rPr>
      <t>24/02/2025
RUNTIME 8.022</t>
    </r>
  </si>
  <si>
    <r>
      <t xml:space="preserve">Windows10 IOT
Enterprise 21H2
(Last Update 15/01/2025)
</t>
    </r>
    <r>
      <rPr>
        <b/>
        <sz val="14"/>
        <color theme="1"/>
        <rFont val="Calibri"/>
        <family val="2"/>
        <scheme val="minor"/>
      </rPr>
      <t>RUNTIME 8.022</t>
    </r>
  </si>
  <si>
    <r>
      <t xml:space="preserve">Windows Server 2022 Std build 20348 </t>
    </r>
    <r>
      <rPr>
        <b/>
        <sz val="14"/>
        <color theme="1"/>
        <rFont val="Calibri"/>
        <family val="2"/>
        <scheme val="minor"/>
      </rPr>
      <t xml:space="preserve"> Runtime 8.0.22</t>
    </r>
  </si>
  <si>
    <t>WS19 Standard (10.0.17763)
Last Update
04/04/25
Manual up. PERC H750 Driver
last v.7.726.01.0 Runtime 8.0.11</t>
  </si>
  <si>
    <t>WS2019 Datacenter
Last update 18/10/2025 Runtime 8.0.21</t>
  </si>
  <si>
    <t>PortaMuro RKTD1-6.08</t>
  </si>
  <si>
    <t>2025R2</t>
  </si>
  <si>
    <t>Secom
(Rack da Giu25)</t>
  </si>
  <si>
    <t>Smart Clien 
 tsalta continamente 21/01/26</t>
  </si>
  <si>
    <t>mil01a-tvop07
(ufficio Lecca)</t>
  </si>
  <si>
    <t>***In Secom di MIL01A****
MIL01A-S1-TVCC-ESW10
(Porta 18 a muro)
*****in Secom di MIL01B****
Porta 1 nel Muro</t>
  </si>
  <si>
    <t>Ulgrade Manager 1.4.10</t>
  </si>
  <si>
    <t>Virtual Machine
Intel Xeon E5/2650 2.2Ghz
2Core / 2 Processori
16MB RAM
150GB disco C:</t>
  </si>
  <si>
    <t>Licenza 150Camere:
M01-C02-252-01-6C4912</t>
  </si>
  <si>
    <r>
      <t xml:space="preserve">WS19 Standard Edition (10.0.17763)
</t>
    </r>
    <r>
      <rPr>
        <b/>
        <sz val="14"/>
        <color rgb="FFFF0000"/>
        <rFont val="Calibri"/>
        <family val="2"/>
        <scheme val="minor"/>
      </rPr>
      <t>Last update 13/01/26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RUNTIME 8
Windows ATTIVO</t>
    </r>
    <r>
      <rPr>
        <sz val="14"/>
        <color theme="1"/>
        <rFont val="Calibri"/>
        <family val="2"/>
        <scheme val="minor"/>
      </rPr>
      <t xml:space="preserve">
Product Key Corretto</t>
    </r>
  </si>
  <si>
    <r>
      <t xml:space="preserve">
WS19 Standard Edition (10.0.17763)
</t>
    </r>
    <r>
      <rPr>
        <b/>
        <sz val="14"/>
        <color rgb="FFFF0000"/>
        <rFont val="Calibri"/>
        <family val="2"/>
        <scheme val="minor"/>
      </rPr>
      <t>Last update 13/01/26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RUNTIME 8
Windows ATTIVO</t>
    </r>
    <r>
      <rPr>
        <sz val="14"/>
        <color theme="1"/>
        <rFont val="Calibri"/>
        <family val="2"/>
        <scheme val="minor"/>
      </rPr>
      <t xml:space="preserve">
Product Key Corretto
</t>
    </r>
  </si>
  <si>
    <t>Virtual Machine
8Core 8CPU</t>
  </si>
  <si>
    <t xml:space="preserve">SmartClient 2025R2                                            </t>
  </si>
  <si>
    <r>
      <t xml:space="preserve">WindowsServer 2019 IOT Essential 
</t>
    </r>
    <r>
      <rPr>
        <b/>
        <sz val="14"/>
        <color rgb="FFFF0000"/>
        <rFont val="Calibri"/>
        <family val="2"/>
        <scheme val="minor"/>
      </rPr>
      <t xml:space="preserve">Aggiornato 
02/02/26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RUNTIME 8</t>
    </r>
  </si>
  <si>
    <r>
      <t xml:space="preserve">Windows 10 IOT Enterprise SAC
15/05/24
</t>
    </r>
    <r>
      <rPr>
        <b/>
        <sz val="14"/>
        <color rgb="FFFF0000"/>
        <rFont val="Calibri"/>
        <family val="2"/>
        <scheme val="minor"/>
      </rPr>
      <t xml:space="preserve">Aggiornato 
02/02/26
</t>
    </r>
    <r>
      <rPr>
        <b/>
        <sz val="14"/>
        <color theme="1"/>
        <rFont val="Calibri"/>
        <family val="2"/>
        <scheme val="minor"/>
      </rPr>
      <t xml:space="preserve">
RUNTIME 8</t>
    </r>
  </si>
  <si>
    <r>
      <t xml:space="preserve">W11 24H2
</t>
    </r>
    <r>
      <rPr>
        <b/>
        <sz val="14"/>
        <color rgb="FFFF0000"/>
        <rFont val="Calibri"/>
        <family val="2"/>
        <scheme val="minor"/>
      </rPr>
      <t>Last Update
02/02/2026</t>
    </r>
  </si>
  <si>
    <t>2025R2
Managmenent Server
Managment Client
Event Server
Log Server</t>
  </si>
  <si>
    <r>
      <t xml:space="preserve">
</t>
    </r>
    <r>
      <rPr>
        <b/>
        <sz val="14"/>
        <color theme="1"/>
        <rFont val="Calibri"/>
        <family val="2"/>
        <scheme val="minor"/>
      </rPr>
      <t>2025R2</t>
    </r>
    <r>
      <rPr>
        <sz val="14"/>
        <color theme="1"/>
        <rFont val="Calibri"/>
        <family val="2"/>
        <scheme val="minor"/>
      </rPr>
      <t xml:space="preserve">
Managmenent Server
Managment Client
Event Server
Log Server
</t>
    </r>
    <r>
      <rPr>
        <b/>
        <sz val="14"/>
        <color theme="1"/>
        <rFont val="Calibri"/>
        <family val="2"/>
        <scheme val="minor"/>
      </rPr>
      <t xml:space="preserve">Mobile Server
Update Manager 1.4
</t>
    </r>
  </si>
  <si>
    <r>
      <t xml:space="preserve">2025R2
Recording Server
</t>
    </r>
    <r>
      <rPr>
        <b/>
        <sz val="14"/>
        <color theme="1"/>
        <rFont val="Calibri"/>
        <family val="2"/>
        <scheme val="minor"/>
      </rPr>
      <t>Update Agent</t>
    </r>
  </si>
  <si>
    <r>
      <t xml:space="preserve">2025R2
Failover Server
</t>
    </r>
    <r>
      <rPr>
        <b/>
        <sz val="14"/>
        <color theme="1"/>
        <rFont val="Calibri"/>
        <family val="2"/>
        <scheme val="minor"/>
      </rPr>
      <t>Update Agent</t>
    </r>
  </si>
  <si>
    <t>Licenza 105 Camere
M01-C01-252-01-6C4FE7</t>
  </si>
  <si>
    <t>WS2022 
(Vecchio WS19 Standard
ATTIVATO 2/2/2026
7HCFC-DNB82-J7GB4-JDMFG-3V8VQ)</t>
  </si>
  <si>
    <r>
      <rPr>
        <b/>
        <sz val="16"/>
        <color theme="1"/>
        <rFont val="Calibri (Corpo)"/>
      </rPr>
      <t>Windows Server 2022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 (Corpo)"/>
      </rPr>
      <t>Aggiornato 09/02/2025</t>
    </r>
    <r>
      <rPr>
        <b/>
        <sz val="14"/>
        <color theme="1"/>
        <rFont val="Calibri"/>
        <family val="2"/>
        <scheme val="minor"/>
      </rPr>
      <t xml:space="preserve">
RUNTIME 8</t>
    </r>
  </si>
  <si>
    <r>
      <t xml:space="preserve">
</t>
    </r>
    <r>
      <rPr>
        <b/>
        <sz val="16"/>
        <color theme="1"/>
        <rFont val="Calibri (Corpo)"/>
      </rPr>
      <t>Windows Server 2022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 (Corpo)"/>
      </rPr>
      <t>Aggiornato 09/02/2025</t>
    </r>
    <r>
      <rPr>
        <sz val="14"/>
        <color theme="1"/>
        <rFont val="Calibri"/>
        <family val="2"/>
        <scheme val="minor"/>
      </rPr>
      <t xml:space="preserve">
RUNTIME 8
</t>
    </r>
  </si>
  <si>
    <r>
      <t xml:space="preserve">DELL Precision 3460
(Mini Tower)
</t>
    </r>
    <r>
      <rPr>
        <b/>
        <sz val="14"/>
        <color theme="1"/>
        <rFont val="Calibri"/>
        <family val="2"/>
        <scheme val="minor"/>
      </rPr>
      <t>Nvidia T1000 8GB</t>
    </r>
    <r>
      <rPr>
        <sz val="14"/>
        <color theme="1"/>
        <rFont val="Calibri"/>
        <family val="2"/>
        <scheme val="minor"/>
      </rPr>
      <t xml:space="preserve"> (Driver DCH </t>
    </r>
    <r>
      <rPr>
        <b/>
        <sz val="14"/>
        <color theme="1"/>
        <rFont val="Calibri"/>
        <family val="2"/>
        <scheme val="minor"/>
      </rPr>
      <t>573.44</t>
    </r>
    <r>
      <rPr>
        <sz val="14"/>
        <color theme="1"/>
        <rFont val="Calibri"/>
        <family val="2"/>
        <scheme val="minor"/>
      </rPr>
      <t xml:space="preserve">)
</t>
    </r>
    <r>
      <rPr>
        <b/>
        <sz val="14"/>
        <color theme="1"/>
        <rFont val="Calibri"/>
        <family val="2"/>
        <scheme val="minor"/>
      </rPr>
      <t>( 32.0.15.7344  9/02/26)</t>
    </r>
    <r>
      <rPr>
        <sz val="14"/>
        <color theme="1"/>
        <rFont val="Calibri"/>
        <family val="2"/>
        <scheme val="minor"/>
      </rPr>
      <t xml:space="preserve">
Nvidia PCI Express x16</t>
    </r>
  </si>
  <si>
    <r>
      <t xml:space="preserve">W11 23H2
</t>
    </r>
    <r>
      <rPr>
        <b/>
        <sz val="14"/>
        <color rgb="FFFF0000"/>
        <rFont val="Calibri (Corpo)"/>
      </rPr>
      <t>Last update 09/02/26</t>
    </r>
  </si>
  <si>
    <t>MIL01B
Secom</t>
  </si>
  <si>
    <t>10.248.32.XX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</si>
</sst>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33333"/>
      <name val="Lucida Sans Unicode"/>
      <family val="2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4" tint="0.39997558519241921"/>
      <name val="Calibri"/>
      <family val="2"/>
      <scheme val="minor"/>
    </font>
    <font>
      <i/>
      <sz val="14"/>
      <color theme="9" tint="-0.249977111117893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548235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color rgb="FF0070C0"/>
      <name val="Calibri (Corpo)"/>
    </font>
    <font>
      <sz val="14"/>
      <color rgb="FF000000"/>
      <name val="Segoe UI"/>
      <family val="2"/>
    </font>
    <font>
      <b/>
      <sz val="14"/>
      <color rgb="FF00B0F0"/>
      <name val="Calibri"/>
      <family val="2"/>
      <scheme val="minor"/>
    </font>
    <font>
      <b/>
      <sz val="14"/>
      <color theme="1"/>
      <name val="Calibri (Corpo)"/>
    </font>
    <font>
      <i/>
      <sz val="14"/>
      <color rgb="FF333333"/>
      <name val="Lucida Sans Unicode"/>
      <family val="2"/>
    </font>
    <font>
      <b/>
      <sz val="14"/>
      <color theme="5" tint="-0.249977111117893"/>
      <name val="Calibri (Corpo)"/>
    </font>
    <font>
      <b/>
      <u/>
      <sz val="14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333333"/>
      <name val="Lucida Sans Unicode"/>
      <family val="2"/>
    </font>
    <font>
      <b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(Corpo)"/>
    </font>
    <font>
      <b/>
      <sz val="16"/>
      <color theme="1"/>
      <name val="Calibri (Corpo)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top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3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7" fontId="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17" fontId="1" fillId="11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0" borderId="0" xfId="0" applyFont="1" applyFill="1" applyAlignment="1">
      <alignment vertical="center"/>
    </xf>
    <xf numFmtId="0" fontId="1" fillId="20" borderId="1" xfId="0" applyFont="1" applyFill="1" applyBorder="1" applyAlignment="1">
      <alignment vertical="center"/>
    </xf>
    <xf numFmtId="0" fontId="1" fillId="20" borderId="1" xfId="0" applyFont="1" applyFill="1" applyBorder="1" applyAlignment="1">
      <alignment horizontal="center" vertical="center"/>
    </xf>
    <xf numFmtId="49" fontId="8" fillId="20" borderId="1" xfId="0" applyNumberFormat="1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vertical="center" wrapText="1"/>
    </xf>
    <xf numFmtId="49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" fillId="21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vertical="center" wrapText="1"/>
    </xf>
    <xf numFmtId="0" fontId="1" fillId="1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8" borderId="0" xfId="0" applyFont="1" applyFill="1" applyAlignment="1">
      <alignment horizontal="center" vertical="center"/>
    </xf>
    <xf numFmtId="49" fontId="29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 wrapText="1"/>
    </xf>
    <xf numFmtId="0" fontId="30" fillId="8" borderId="0" xfId="0" applyFont="1" applyFill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/>
    </xf>
    <xf numFmtId="49" fontId="29" fillId="8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28" fillId="0" borderId="0" xfId="0" applyFont="1"/>
    <xf numFmtId="0" fontId="33" fillId="6" borderId="1" xfId="0" applyFont="1" applyFill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8" borderId="0" xfId="0" applyFont="1" applyFill="1"/>
    <xf numFmtId="0" fontId="34" fillId="8" borderId="0" xfId="0" applyFont="1" applyFill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8" fillId="6" borderId="1" xfId="0" applyFont="1" applyFill="1" applyBorder="1"/>
    <xf numFmtId="0" fontId="34" fillId="6" borderId="1" xfId="0" applyFont="1" applyFill="1" applyBorder="1"/>
    <xf numFmtId="0" fontId="38" fillId="6" borderId="1" xfId="0" applyFont="1" applyFill="1" applyBorder="1" applyAlignment="1">
      <alignment vertical="center"/>
    </xf>
    <xf numFmtId="0" fontId="37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 wrapText="1"/>
    </xf>
    <xf numFmtId="0" fontId="37" fillId="11" borderId="0" xfId="0" applyFont="1" applyFill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4" fillId="20" borderId="0" xfId="0" applyFont="1" applyFill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37" fillId="13" borderId="6" xfId="0" applyFont="1" applyFill="1" applyBorder="1" applyAlignment="1">
      <alignment horizontal="center" vertical="center"/>
    </xf>
    <xf numFmtId="0" fontId="33" fillId="21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5.png"/><Relationship Id="rId1" Type="http://schemas.openxmlformats.org/officeDocument/2006/relationships/customXml" Target="../ink/ink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</xdr:colOff>
      <xdr:row>58</xdr:row>
      <xdr:rowOff>88900</xdr:rowOff>
    </xdr:from>
    <xdr:to>
      <xdr:col>11</xdr:col>
      <xdr:colOff>1536700</xdr:colOff>
      <xdr:row>61</xdr:row>
      <xdr:rowOff>1905000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8C66893-21E8-4CAF-8B53-09512D11C341}"/>
            </a:ext>
          </a:extLst>
        </xdr:cNvPr>
        <xdr:cNvSpPr txBox="1"/>
      </xdr:nvSpPr>
      <xdr:spPr>
        <a:xfrm>
          <a:off x="6672580" y="10330180"/>
          <a:ext cx="548640" cy="642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LIVEDB --- NAS ISCSI</a:t>
          </a:r>
        </a:p>
        <a:p>
          <a:r>
            <a:rPr lang="it-IT" sz="1100"/>
            <a:t>Ogni</a:t>
          </a:r>
          <a:r>
            <a:rPr lang="it-IT" sz="1100" baseline="0"/>
            <a:t> 4 ore</a:t>
          </a:r>
        </a:p>
        <a:p>
          <a:r>
            <a:rPr lang="it-IT" sz="1100" baseline="0"/>
            <a:t>Esterne da: 00:30</a:t>
          </a:r>
        </a:p>
        <a:p>
          <a:r>
            <a:rPr lang="it-IT" sz="1100" baseline="0"/>
            <a:t>Interne da : 01:00</a:t>
          </a:r>
        </a:p>
        <a:p>
          <a:endParaRPr lang="it-IT" sz="1100" baseline="0"/>
        </a:p>
        <a:p>
          <a:r>
            <a:rPr lang="it-IT" sz="1100" baseline="0"/>
            <a:t>NAS ISCSI --- NAS LAN</a:t>
          </a:r>
        </a:p>
        <a:p>
          <a:r>
            <a:rPr lang="it-IT" sz="1100" baseline="0"/>
            <a:t>Ogni 4 ore</a:t>
          </a:r>
        </a:p>
        <a:p>
          <a:r>
            <a:rPr lang="it-IT" sz="1100" baseline="0"/>
            <a:t>Esterne:  da 02:30</a:t>
          </a:r>
        </a:p>
        <a:p>
          <a:r>
            <a:rPr lang="it-IT" sz="1100" baseline="0"/>
            <a:t>Interne : da 04:30</a:t>
          </a:r>
        </a:p>
        <a:p>
          <a:endParaRPr lang="it-IT" sz="1100" baseline="0"/>
        </a:p>
        <a:p>
          <a:r>
            <a:rPr lang="it-IT" sz="1100" baseline="0"/>
            <a:t>Quindi VLAN 32 occupata:</a:t>
          </a:r>
        </a:p>
        <a:p>
          <a:r>
            <a:rPr lang="it-IT" sz="1100" baseline="0"/>
            <a:t>00:30 / 01:00 / 02:30 / 04:30 </a:t>
          </a:r>
        </a:p>
        <a:p>
          <a:endParaRPr lang="it-IT" sz="1100" baseline="0"/>
        </a:p>
        <a:p>
          <a:r>
            <a:rPr lang="it-IT" sz="1100" baseline="0"/>
            <a:t>Se nel REC1 le esterne soono poche il collo di bottiglia si ha nella LAN: </a:t>
          </a:r>
        </a:p>
        <a:p>
          <a:r>
            <a:rPr lang="it-IT" sz="1100" baseline="0"/>
            <a:t>tra le 1:00 e le 4:30 </a:t>
          </a:r>
        </a:p>
        <a:p>
          <a:r>
            <a:rPr lang="it-IT" sz="1100" baseline="0"/>
            <a:t>tempo nel quale deve finire il Backup sull ISCI.</a:t>
          </a:r>
        </a:p>
        <a:p>
          <a:endParaRPr lang="it-IT" sz="1100" baseline="0"/>
        </a:p>
        <a:p>
          <a:endParaRPr lang="it-IT" sz="1100" baseline="0"/>
        </a:p>
      </xdr:txBody>
    </xdr:sp>
    <xdr:clientData/>
  </xdr:twoCellAnchor>
  <xdr:oneCellAnchor>
    <xdr:from>
      <xdr:col>9</xdr:col>
      <xdr:colOff>871009</xdr:colOff>
      <xdr:row>90</xdr:row>
      <xdr:rowOff>0</xdr:rowOff>
    </xdr:from>
    <xdr:ext cx="1545" cy="72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put penna 2">
              <a:extLst>
                <a:ext uri="{FF2B5EF4-FFF2-40B4-BE49-F238E27FC236}">
                  <a16:creationId xmlns:a16="http://schemas.microsoft.com/office/drawing/2014/main" id="{9BCC025B-CC5A-43AD-932B-E58EBC31938A}"/>
                </a:ext>
              </a:extLst>
            </xdr14:cNvPr>
            <xdr14:cNvContentPartPr/>
          </xdr14:nvContentPartPr>
          <xdr14:nvPr macro=""/>
          <xdr14:xfrm>
            <a:off x="18411120" y="46914120"/>
            <a:ext cx="360" cy="360"/>
          </xdr14:xfrm>
        </xdr:contentPart>
      </mc:Choice>
      <mc:Fallback xmlns="">
        <xdr:pic>
          <xdr:nvPicPr>
            <xdr:cNvPr id="6" name="Input penna 5">
              <a:extLst>
                <a:ext uri="{FF2B5EF4-FFF2-40B4-BE49-F238E27FC236}">
                  <a16:creationId xmlns:a16="http://schemas.microsoft.com/office/drawing/2014/main" id="{7F33C840-8448-FD4C-B0C5-F2517C63CE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402480" y="46905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18</xdr:col>
      <xdr:colOff>226786</xdr:colOff>
      <xdr:row>117</xdr:row>
      <xdr:rowOff>0</xdr:rowOff>
    </xdr:from>
    <xdr:to>
      <xdr:col>19</xdr:col>
      <xdr:colOff>1587500</xdr:colOff>
      <xdr:row>121</xdr:row>
      <xdr:rowOff>722086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F5247BC9-B830-4288-A691-CA75C6B25440}"/>
            </a:ext>
          </a:extLst>
        </xdr:cNvPr>
        <xdr:cNvSpPr txBox="1"/>
      </xdr:nvSpPr>
      <xdr:spPr>
        <a:xfrm>
          <a:off x="11062426" y="20848320"/>
          <a:ext cx="979714" cy="912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</a:t>
          </a:r>
          <a:r>
            <a:rPr lang="it-IT" sz="1100" baseline="0"/>
            <a:t> VLAN di Streaming in tuitti i MIL si chiama  VLAN32.</a:t>
          </a:r>
        </a:p>
        <a:p>
          <a:r>
            <a:rPr lang="it-IT" sz="1100" baseline="0"/>
            <a:t>In MIl01A invece sarà la VLAN60. (10.248.32.X)</a:t>
          </a:r>
        </a:p>
        <a:p>
          <a:r>
            <a:rPr lang="it-IT" sz="1100" baseline="0"/>
            <a:t>Ovviamente il suo traffico verrà dirottato sulla VLAN32 degli altri settori.</a:t>
          </a:r>
          <a:endParaRPr lang="it-IT" sz="1100"/>
        </a:p>
      </xdr:txBody>
    </xdr:sp>
    <xdr:clientData/>
  </xdr:twoCellAnchor>
  <xdr:twoCellAnchor>
    <xdr:from>
      <xdr:col>15</xdr:col>
      <xdr:colOff>108857</xdr:colOff>
      <xdr:row>96</xdr:row>
      <xdr:rowOff>566058</xdr:rowOff>
    </xdr:from>
    <xdr:to>
      <xdr:col>19</xdr:col>
      <xdr:colOff>38100</xdr:colOff>
      <xdr:row>101</xdr:row>
      <xdr:rowOff>317500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B4980116-AE40-4540-9BC8-54715F95D4FE}"/>
            </a:ext>
          </a:extLst>
        </xdr:cNvPr>
        <xdr:cNvCxnSpPr/>
      </xdr:nvCxnSpPr>
      <xdr:spPr>
        <a:xfrm>
          <a:off x="9138557" y="17192898"/>
          <a:ext cx="2337163" cy="9096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63500</xdr:colOff>
      <xdr:row>105</xdr:row>
      <xdr:rowOff>31750</xdr:rowOff>
    </xdr:from>
    <xdr:ext cx="1442085" cy="1665217"/>
    <xdr:pic>
      <xdr:nvPicPr>
        <xdr:cNvPr id="6" name="Immagine 5">
          <a:extLst>
            <a:ext uri="{FF2B5EF4-FFF2-40B4-BE49-F238E27FC236}">
              <a16:creationId xmlns:a16="http://schemas.microsoft.com/office/drawing/2014/main" id="{48854952-25B0-42D9-AAE4-0D3530A28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01120" y="18685510"/>
          <a:ext cx="1442085" cy="1665217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114</xdr:row>
      <xdr:rowOff>0</xdr:rowOff>
    </xdr:from>
    <xdr:ext cx="1353185" cy="1572916"/>
    <xdr:pic>
      <xdr:nvPicPr>
        <xdr:cNvPr id="7" name="Immagine 6">
          <a:extLst>
            <a:ext uri="{FF2B5EF4-FFF2-40B4-BE49-F238E27FC236}">
              <a16:creationId xmlns:a16="http://schemas.microsoft.com/office/drawing/2014/main" id="{3384E1EC-F096-484D-B97F-C8B66F636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9600" y="20299680"/>
          <a:ext cx="1353185" cy="1572916"/>
        </a:xfrm>
        <a:prstGeom prst="rect">
          <a:avLst/>
        </a:prstGeom>
      </xdr:spPr>
    </xdr:pic>
    <xdr:clientData/>
  </xdr:oneCellAnchor>
  <xdr:oneCellAnchor>
    <xdr:from>
      <xdr:col>18</xdr:col>
      <xdr:colOff>650875</xdr:colOff>
      <xdr:row>94</xdr:row>
      <xdr:rowOff>492125</xdr:rowOff>
    </xdr:from>
    <xdr:ext cx="1740080" cy="1986916"/>
    <xdr:pic>
      <xdr:nvPicPr>
        <xdr:cNvPr id="8" name="Immagine 7">
          <a:extLst>
            <a:ext uri="{FF2B5EF4-FFF2-40B4-BE49-F238E27FC236}">
              <a16:creationId xmlns:a16="http://schemas.microsoft.com/office/drawing/2014/main" id="{185CC69A-0C6C-4BAA-A0DD-248F2ADA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40795" y="16821785"/>
          <a:ext cx="1740080" cy="1986916"/>
        </a:xfrm>
        <a:prstGeom prst="rect">
          <a:avLst/>
        </a:prstGeom>
      </xdr:spPr>
    </xdr:pic>
    <xdr:clientData/>
  </xdr:oneCellAnchor>
  <xdr:oneCellAnchor>
    <xdr:from>
      <xdr:col>18</xdr:col>
      <xdr:colOff>635000</xdr:colOff>
      <xdr:row>129</xdr:row>
      <xdr:rowOff>1288374</xdr:rowOff>
    </xdr:from>
    <xdr:ext cx="6286875" cy="2827378"/>
    <xdr:pic>
      <xdr:nvPicPr>
        <xdr:cNvPr id="9" name="Immagine 8">
          <a:extLst>
            <a:ext uri="{FF2B5EF4-FFF2-40B4-BE49-F238E27FC236}">
              <a16:creationId xmlns:a16="http://schemas.microsoft.com/office/drawing/2014/main" id="{B8F3C9FF-0DE9-403B-BFC9-68BBBB98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40160" y="23226354"/>
          <a:ext cx="6286875" cy="28273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2431142</xdr:colOff>
      <xdr:row>21</xdr:row>
      <xdr:rowOff>108857</xdr:rowOff>
    </xdr:from>
    <xdr:ext cx="5519057" cy="2106385"/>
    <xdr:pic>
      <xdr:nvPicPr>
        <xdr:cNvPr id="2" name="Immagine 1">
          <a:extLst>
            <a:ext uri="{FF2B5EF4-FFF2-40B4-BE49-F238E27FC236}">
              <a16:creationId xmlns:a16="http://schemas.microsoft.com/office/drawing/2014/main" id="{FA0FC5DD-BC59-48A5-A293-F36F6D2F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302" y="3949337"/>
          <a:ext cx="5519057" cy="2106385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21:43:16.1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735E-A71E-41E6-9B1D-3639D31B1982}">
  <sheetPr>
    <pageSetUpPr autoPageBreaks="0" fitToPage="1"/>
  </sheetPr>
  <dimension ref="A1:T173"/>
  <sheetViews>
    <sheetView tabSelected="1" topLeftCell="A126" zoomScale="40" zoomScaleNormal="70" workbookViewId="0">
      <selection activeCell="B132" sqref="B132"/>
    </sheetView>
  </sheetViews>
  <sheetFormatPr defaultColWidth="8.77734375" defaultRowHeight="18" outlineLevelCol="1"/>
  <cols>
    <col min="1" max="1" width="30" style="1" customWidth="1"/>
    <col min="2" max="2" width="45.33203125" style="1" customWidth="1"/>
    <col min="3" max="3" width="25.6640625" style="2" customWidth="1"/>
    <col min="4" max="4" width="33.33203125" style="1" customWidth="1"/>
    <col min="5" max="5" width="4.109375" style="1" customWidth="1"/>
    <col min="6" max="6" width="39.33203125" style="2" customWidth="1" outlineLevel="1"/>
    <col min="7" max="7" width="42.44140625" style="1" customWidth="1" outlineLevel="1"/>
    <col min="8" max="8" width="57.109375" style="1" customWidth="1" outlineLevel="1"/>
    <col min="9" max="9" width="5.44140625" style="1" customWidth="1"/>
    <col min="10" max="10" width="25.77734375" style="2" customWidth="1"/>
    <col min="11" max="11" width="32.109375" style="1" customWidth="1"/>
    <col min="12" max="12" width="24.6640625" style="1" customWidth="1"/>
    <col min="13" max="13" width="30.109375" style="2" customWidth="1"/>
    <col min="14" max="14" width="47.109375" style="2" customWidth="1"/>
    <col min="15" max="15" width="16.77734375" style="1" customWidth="1"/>
    <col min="16" max="16" width="19.77734375" style="1" customWidth="1"/>
    <col min="17" max="17" width="33.33203125" style="1" customWidth="1"/>
    <col min="18" max="18" width="4.109375" style="1" customWidth="1"/>
    <col min="19" max="19" width="8.77734375" style="1"/>
    <col min="20" max="20" width="27.44140625" style="1" customWidth="1"/>
    <col min="21" max="21" width="20.44140625" style="1" customWidth="1"/>
    <col min="22" max="16384" width="8.77734375" style="1"/>
  </cols>
  <sheetData>
    <row r="1" spans="1:18">
      <c r="A1" s="197" t="s">
        <v>460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1: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</row>
    <row r="3" spans="1:18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</row>
    <row r="4" spans="1:18" s="165" customFormat="1" ht="24" customHeight="1">
      <c r="A4" s="198" t="s">
        <v>459</v>
      </c>
      <c r="B4" s="199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54"/>
      <c r="Q4" s="154"/>
      <c r="R4" s="154"/>
    </row>
    <row r="5" spans="1:18" s="154" customFormat="1" ht="139.80000000000001" customHeight="1">
      <c r="A5" s="159" t="s">
        <v>458</v>
      </c>
      <c r="B5" s="162" t="s">
        <v>510</v>
      </c>
      <c r="C5" s="159" t="s">
        <v>457</v>
      </c>
      <c r="D5" s="164" t="s">
        <v>456</v>
      </c>
      <c r="E5" s="163"/>
      <c r="F5" s="162" t="s">
        <v>520</v>
      </c>
      <c r="G5" s="161" t="s">
        <v>455</v>
      </c>
      <c r="H5" s="159"/>
      <c r="I5" s="159"/>
      <c r="J5" s="160" t="s">
        <v>454</v>
      </c>
      <c r="K5" s="159"/>
      <c r="L5" s="159"/>
      <c r="M5" s="159"/>
      <c r="N5" s="159"/>
      <c r="O5" s="159"/>
    </row>
    <row r="6" spans="1:18" s="154" customFormat="1" ht="23.4">
      <c r="A6" s="155"/>
      <c r="B6" s="155"/>
      <c r="C6" s="155"/>
      <c r="D6" s="158"/>
      <c r="E6" s="158"/>
      <c r="F6" s="157"/>
      <c r="G6" s="155"/>
      <c r="H6" s="155"/>
      <c r="I6" s="155"/>
      <c r="J6" s="156"/>
      <c r="K6" s="155"/>
      <c r="L6" s="155"/>
      <c r="M6" s="155"/>
      <c r="N6" s="155"/>
      <c r="O6" s="155"/>
    </row>
    <row r="7" spans="1:18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</row>
    <row r="8" spans="1:18" ht="24" customHeight="1">
      <c r="A8" s="153" t="s">
        <v>453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</row>
    <row r="9" spans="1:18" s="3" customFormat="1" ht="25.95" customHeight="1">
      <c r="A9" s="12" t="s">
        <v>452</v>
      </c>
      <c r="B9" s="12" t="s">
        <v>451</v>
      </c>
      <c r="C9" s="12" t="s">
        <v>450</v>
      </c>
      <c r="D9" s="12" t="s">
        <v>449</v>
      </c>
      <c r="E9" s="29"/>
      <c r="F9" s="12" t="s">
        <v>448</v>
      </c>
      <c r="G9" s="29"/>
      <c r="H9" s="29"/>
      <c r="I9" s="29"/>
      <c r="J9" s="12" t="s">
        <v>447</v>
      </c>
      <c r="K9" s="29"/>
      <c r="L9" s="29"/>
      <c r="M9" s="12"/>
      <c r="N9" s="12"/>
      <c r="O9" s="29"/>
      <c r="P9" s="29"/>
    </row>
    <row r="10" spans="1:18" s="3" customFormat="1" ht="25.95" customHeight="1">
      <c r="B10" s="4"/>
      <c r="C10" s="4"/>
      <c r="F10" s="4"/>
      <c r="J10" s="4"/>
      <c r="M10" s="4"/>
      <c r="N10" s="4"/>
    </row>
    <row r="11" spans="1:18" s="3" customFormat="1" ht="25.95" customHeight="1">
      <c r="A11" s="152" t="s">
        <v>446</v>
      </c>
      <c r="B11" s="151" t="s">
        <v>445</v>
      </c>
      <c r="C11" s="151" t="s">
        <v>444</v>
      </c>
      <c r="D11" s="151" t="s">
        <v>443</v>
      </c>
      <c r="E11" s="23"/>
      <c r="F11" s="151" t="s">
        <v>442</v>
      </c>
      <c r="G11" s="151" t="s">
        <v>441</v>
      </c>
      <c r="H11" s="151" t="s">
        <v>440</v>
      </c>
      <c r="I11" s="23"/>
      <c r="J11" s="151" t="s">
        <v>439</v>
      </c>
      <c r="K11" s="151" t="s">
        <v>438</v>
      </c>
      <c r="M11" s="4"/>
    </row>
    <row r="12" spans="1:18" s="3" customFormat="1" ht="58.8" customHeight="1">
      <c r="A12" s="148" t="s">
        <v>437</v>
      </c>
      <c r="B12" s="15" t="s">
        <v>436</v>
      </c>
      <c r="C12" s="15" t="s">
        <v>435</v>
      </c>
      <c r="D12" s="15" t="s">
        <v>434</v>
      </c>
      <c r="E12" s="23"/>
      <c r="F12" s="15" t="s">
        <v>433</v>
      </c>
      <c r="G12" s="83" t="s">
        <v>433</v>
      </c>
      <c r="H12" s="15" t="s">
        <v>432</v>
      </c>
      <c r="I12" s="23"/>
      <c r="J12" s="15" t="s">
        <v>431</v>
      </c>
      <c r="K12" s="12">
        <v>641933</v>
      </c>
      <c r="L12" s="3" t="s">
        <v>417</v>
      </c>
      <c r="M12" s="4"/>
    </row>
    <row r="13" spans="1:18" s="3" customFormat="1" ht="81" customHeight="1">
      <c r="A13" s="76" t="s">
        <v>408</v>
      </c>
      <c r="B13" s="76" t="s">
        <v>430</v>
      </c>
      <c r="C13" s="15" t="s">
        <v>429</v>
      </c>
      <c r="D13" s="15" t="s">
        <v>428</v>
      </c>
      <c r="E13" s="23"/>
      <c r="F13" s="76" t="s">
        <v>427</v>
      </c>
      <c r="G13" s="76" t="s">
        <v>427</v>
      </c>
      <c r="H13" s="15"/>
      <c r="I13" s="23"/>
      <c r="J13" s="15" t="s">
        <v>426</v>
      </c>
      <c r="K13" s="12"/>
      <c r="L13" s="3" t="s">
        <v>407</v>
      </c>
      <c r="M13" s="150" t="s">
        <v>425</v>
      </c>
    </row>
    <row r="14" spans="1:18" s="3" customFormat="1" ht="81" customHeight="1">
      <c r="A14" s="76"/>
      <c r="B14" s="76"/>
      <c r="C14" s="15"/>
      <c r="D14" s="15"/>
      <c r="E14" s="23"/>
      <c r="F14" s="76"/>
      <c r="G14" s="76"/>
      <c r="H14" s="15"/>
      <c r="I14" s="23"/>
      <c r="J14" s="15"/>
      <c r="K14" s="12"/>
      <c r="M14" s="4"/>
    </row>
    <row r="15" spans="1:18" s="3" customFormat="1" ht="18" customHeight="1">
      <c r="A15" s="35"/>
      <c r="B15" s="149"/>
      <c r="C15" s="149"/>
      <c r="D15" s="149"/>
      <c r="E15" s="23"/>
      <c r="F15" s="35"/>
      <c r="G15" s="22"/>
      <c r="H15" s="149"/>
      <c r="I15" s="23"/>
      <c r="J15" s="149"/>
      <c r="K15" s="17"/>
      <c r="M15" s="4"/>
    </row>
    <row r="16" spans="1:18" s="3" customFormat="1" ht="36">
      <c r="A16" s="148" t="s">
        <v>424</v>
      </c>
      <c r="B16" s="15" t="s">
        <v>423</v>
      </c>
      <c r="C16" s="15" t="s">
        <v>422</v>
      </c>
      <c r="D16" s="15" t="s">
        <v>421</v>
      </c>
      <c r="E16" s="23"/>
      <c r="F16" s="15" t="s">
        <v>420</v>
      </c>
      <c r="G16" s="15" t="s">
        <v>420</v>
      </c>
      <c r="H16" s="15" t="s">
        <v>419</v>
      </c>
      <c r="I16" s="23"/>
      <c r="J16" s="15" t="s">
        <v>418</v>
      </c>
      <c r="K16" s="12"/>
      <c r="L16" s="3" t="s">
        <v>417</v>
      </c>
      <c r="M16" s="4"/>
    </row>
    <row r="17" spans="1:20" s="3" customFormat="1" ht="76.8" customHeight="1">
      <c r="A17" s="76" t="s">
        <v>408</v>
      </c>
      <c r="B17" s="76" t="s">
        <v>416</v>
      </c>
      <c r="C17" s="76" t="s">
        <v>415</v>
      </c>
      <c r="D17" s="76" t="s">
        <v>414</v>
      </c>
      <c r="E17" s="23"/>
      <c r="F17" s="76" t="s">
        <v>413</v>
      </c>
      <c r="G17" s="76" t="s">
        <v>413</v>
      </c>
      <c r="H17" s="76" t="s">
        <v>412</v>
      </c>
      <c r="I17" s="23"/>
      <c r="J17" s="76" t="s">
        <v>411</v>
      </c>
      <c r="K17" s="12"/>
      <c r="L17" s="3" t="s">
        <v>407</v>
      </c>
      <c r="M17" s="4"/>
    </row>
    <row r="18" spans="1:20" s="3" customFormat="1" ht="76.8" customHeight="1">
      <c r="A18" s="76"/>
      <c r="B18" s="76"/>
      <c r="C18" s="76"/>
      <c r="D18" s="76"/>
      <c r="E18" s="23"/>
      <c r="F18" s="76"/>
      <c r="G18" s="76"/>
      <c r="H18" s="76"/>
      <c r="I18" s="23"/>
      <c r="J18" s="76"/>
      <c r="K18" s="12"/>
      <c r="M18" s="4"/>
    </row>
    <row r="19" spans="1:20" s="3" customFormat="1" ht="18" customHeight="1">
      <c r="A19" s="35"/>
      <c r="B19" s="35"/>
      <c r="C19" s="35"/>
      <c r="D19" s="35"/>
      <c r="E19" s="23"/>
      <c r="F19" s="149"/>
      <c r="G19" s="17"/>
      <c r="H19" s="35"/>
      <c r="I19" s="23"/>
      <c r="J19" s="149"/>
      <c r="K19" s="17"/>
      <c r="M19" s="4"/>
    </row>
    <row r="20" spans="1:20" s="3" customFormat="1" ht="42.45" customHeight="1">
      <c r="A20" s="148" t="s">
        <v>410</v>
      </c>
      <c r="B20" s="12" t="s">
        <v>409</v>
      </c>
      <c r="C20" s="12"/>
      <c r="D20" s="29"/>
      <c r="E20" s="99"/>
      <c r="F20" s="29"/>
      <c r="G20" s="12"/>
      <c r="H20" s="29"/>
      <c r="I20" s="99"/>
      <c r="J20" s="12"/>
      <c r="K20" s="29"/>
      <c r="M20" s="4"/>
    </row>
    <row r="21" spans="1:20" s="3" customFormat="1" ht="73.2" customHeight="1">
      <c r="A21" s="76" t="s">
        <v>408</v>
      </c>
      <c r="B21" s="76"/>
      <c r="C21" s="76"/>
      <c r="D21" s="76"/>
      <c r="E21" s="23"/>
      <c r="F21" s="15"/>
      <c r="G21" s="12"/>
      <c r="H21" s="76"/>
      <c r="I21" s="23"/>
      <c r="J21" s="15"/>
      <c r="K21" s="12"/>
      <c r="L21" s="3" t="s">
        <v>407</v>
      </c>
      <c r="M21" s="4"/>
    </row>
    <row r="22" spans="1:20" s="3" customFormat="1" ht="25.95" customHeight="1">
      <c r="C22" s="4"/>
      <c r="G22" s="147" t="s">
        <v>406</v>
      </c>
      <c r="J22" s="4"/>
      <c r="M22" s="4"/>
    </row>
    <row r="23" spans="1:20" s="3" customFormat="1" ht="25.95" customHeight="1">
      <c r="C23" s="4"/>
      <c r="G23" s="147" t="s">
        <v>405</v>
      </c>
      <c r="J23" s="4"/>
      <c r="M23" s="4"/>
    </row>
    <row r="24" spans="1:20" s="3" customFormat="1" ht="25.95" customHeight="1">
      <c r="C24" s="4"/>
      <c r="G24" s="147" t="s">
        <v>404</v>
      </c>
      <c r="J24" s="4"/>
      <c r="M24" s="4"/>
    </row>
    <row r="25" spans="1:20" s="3" customFormat="1" ht="57" customHeight="1">
      <c r="B25" s="4"/>
      <c r="C25" s="4"/>
      <c r="F25" s="4"/>
      <c r="G25" s="146" t="s">
        <v>403</v>
      </c>
      <c r="J25" s="4"/>
      <c r="M25" s="4"/>
    </row>
    <row r="26" spans="1:20" s="3" customFormat="1" ht="25.95" customHeight="1">
      <c r="B26" s="4"/>
      <c r="C26" s="4"/>
      <c r="F26" s="4"/>
      <c r="J26" s="4"/>
      <c r="M26" s="4"/>
      <c r="N26" s="4"/>
    </row>
    <row r="27" spans="1:20" s="3" customFormat="1" ht="25.95" customHeight="1">
      <c r="B27" s="4"/>
      <c r="C27" s="4"/>
      <c r="F27" s="4"/>
      <c r="J27" s="4"/>
      <c r="M27" s="4"/>
      <c r="N27" s="4"/>
      <c r="T27" s="1"/>
    </row>
    <row r="29" spans="1:20" s="36" customFormat="1" ht="52.95" customHeight="1">
      <c r="A29" s="37" t="s">
        <v>402</v>
      </c>
      <c r="B29" s="3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20" ht="48.45" customHeight="1">
      <c r="A30" s="34" t="s">
        <v>33</v>
      </c>
      <c r="B30" s="34" t="s">
        <v>32</v>
      </c>
      <c r="C30" s="34" t="s">
        <v>401</v>
      </c>
      <c r="D30" s="34" t="s">
        <v>31</v>
      </c>
      <c r="E30" s="34"/>
      <c r="F30" s="35" t="s">
        <v>400</v>
      </c>
      <c r="G30" s="35" t="s">
        <v>29</v>
      </c>
      <c r="H30" s="35" t="s">
        <v>399</v>
      </c>
      <c r="I30" s="34"/>
      <c r="J30" s="34" t="s">
        <v>28</v>
      </c>
      <c r="K30" s="34" t="s">
        <v>27</v>
      </c>
      <c r="L30" s="34"/>
      <c r="M30" s="34"/>
      <c r="N30" s="34" t="s">
        <v>26</v>
      </c>
      <c r="O30" s="35" t="s">
        <v>25</v>
      </c>
      <c r="P30" s="34" t="s">
        <v>24</v>
      </c>
      <c r="Q30" s="34" t="s">
        <v>23</v>
      </c>
      <c r="R30" s="34"/>
    </row>
    <row r="31" spans="1:20" s="3" customFormat="1" ht="180">
      <c r="A31" s="12" t="s">
        <v>341</v>
      </c>
      <c r="B31" s="15" t="s">
        <v>340</v>
      </c>
      <c r="C31" s="12"/>
      <c r="D31" s="28" t="s">
        <v>277</v>
      </c>
      <c r="E31" s="13"/>
      <c r="F31" s="15" t="s">
        <v>521</v>
      </c>
      <c r="G31" s="138" t="s">
        <v>516</v>
      </c>
      <c r="H31" s="137" t="s">
        <v>519</v>
      </c>
      <c r="I31" s="13"/>
      <c r="J31" s="136" t="s">
        <v>339</v>
      </c>
      <c r="K31" s="194" t="s">
        <v>338</v>
      </c>
      <c r="L31" s="121"/>
      <c r="M31" s="121"/>
      <c r="N31" s="12" t="s">
        <v>337</v>
      </c>
      <c r="O31" s="12"/>
      <c r="P31" s="30" t="s">
        <v>336</v>
      </c>
      <c r="Q31" s="12"/>
      <c r="R31" s="13"/>
    </row>
    <row r="32" spans="1:20" s="3" customFormat="1">
      <c r="A32" s="135"/>
      <c r="B32" s="132"/>
      <c r="C32" s="132"/>
      <c r="D32" s="135"/>
      <c r="E32" s="13"/>
      <c r="F32" s="134"/>
      <c r="G32" s="134"/>
      <c r="H32" s="134"/>
      <c r="I32" s="13"/>
      <c r="J32" s="133"/>
      <c r="K32" s="131"/>
      <c r="L32" s="131"/>
      <c r="M32" s="132"/>
      <c r="N32" s="132"/>
      <c r="O32" s="131"/>
      <c r="P32" s="131"/>
      <c r="Q32" s="130"/>
    </row>
    <row r="33" spans="1:19" s="3" customFormat="1" ht="144">
      <c r="A33" s="72" t="s">
        <v>398</v>
      </c>
      <c r="B33" s="15" t="s">
        <v>388</v>
      </c>
      <c r="C33" s="72" t="s">
        <v>397</v>
      </c>
      <c r="D33" s="69" t="s">
        <v>358</v>
      </c>
      <c r="E33" s="145"/>
      <c r="F33" s="15" t="s">
        <v>512</v>
      </c>
      <c r="G33" s="138" t="s">
        <v>517</v>
      </c>
      <c r="H33" s="72" t="s">
        <v>396</v>
      </c>
      <c r="I33" s="145"/>
      <c r="J33" s="144" t="s">
        <v>395</v>
      </c>
      <c r="K33" s="15" t="s">
        <v>394</v>
      </c>
      <c r="L33" s="69"/>
      <c r="M33" s="69"/>
      <c r="N33" s="66" t="s">
        <v>351</v>
      </c>
      <c r="O33" s="31">
        <v>38</v>
      </c>
      <c r="P33" s="143" t="s">
        <v>85</v>
      </c>
      <c r="Q33" s="69" t="s">
        <v>59</v>
      </c>
      <c r="R33" s="16"/>
    </row>
    <row r="34" spans="1:19" s="3" customFormat="1" ht="36">
      <c r="A34" s="29"/>
      <c r="B34" s="12"/>
      <c r="C34" s="12"/>
      <c r="D34" s="12"/>
      <c r="E34" s="13"/>
      <c r="F34" s="12"/>
      <c r="G34" s="12"/>
      <c r="H34" s="12"/>
      <c r="I34" s="13"/>
      <c r="J34" s="27" t="s">
        <v>393</v>
      </c>
      <c r="K34" s="15" t="s">
        <v>392</v>
      </c>
      <c r="L34" s="12"/>
      <c r="M34" s="12"/>
      <c r="N34" s="66" t="s">
        <v>351</v>
      </c>
      <c r="O34" s="31">
        <v>42</v>
      </c>
      <c r="P34" s="30" t="s">
        <v>287</v>
      </c>
      <c r="Q34" s="12" t="s">
        <v>36</v>
      </c>
      <c r="R34" s="16"/>
      <c r="S34" s="3" t="s">
        <v>382</v>
      </c>
    </row>
    <row r="35" spans="1:19" s="3" customFormat="1" ht="36">
      <c r="A35" s="29"/>
      <c r="B35" s="12"/>
      <c r="C35" s="12"/>
      <c r="D35" s="12"/>
      <c r="E35" s="13"/>
      <c r="F35" s="12"/>
      <c r="G35" s="12"/>
      <c r="H35" s="12"/>
      <c r="I35" s="13"/>
      <c r="J35" s="27" t="s">
        <v>391</v>
      </c>
      <c r="K35" s="15" t="s">
        <v>390</v>
      </c>
      <c r="L35" s="12"/>
      <c r="M35" s="12"/>
      <c r="N35" s="66" t="s">
        <v>351</v>
      </c>
      <c r="O35" s="31">
        <v>37</v>
      </c>
      <c r="P35" s="30" t="s">
        <v>317</v>
      </c>
      <c r="Q35" s="12" t="s">
        <v>8</v>
      </c>
      <c r="R35" s="16"/>
    </row>
    <row r="36" spans="1:19" s="3" customFormat="1" ht="159.44999999999999" customHeight="1">
      <c r="A36" s="15" t="s">
        <v>389</v>
      </c>
      <c r="B36" s="15" t="s">
        <v>388</v>
      </c>
      <c r="C36" s="15" t="s">
        <v>387</v>
      </c>
      <c r="D36" s="12" t="s">
        <v>358</v>
      </c>
      <c r="E36" s="13"/>
      <c r="F36" s="15" t="s">
        <v>512</v>
      </c>
      <c r="G36" s="138" t="s">
        <v>517</v>
      </c>
      <c r="H36" s="72" t="s">
        <v>386</v>
      </c>
      <c r="I36" s="13"/>
      <c r="J36" s="27" t="s">
        <v>385</v>
      </c>
      <c r="K36" s="12" t="s">
        <v>384</v>
      </c>
      <c r="L36" s="12"/>
      <c r="M36" s="12"/>
      <c r="N36" s="66" t="s">
        <v>351</v>
      </c>
      <c r="O36" s="31">
        <v>41</v>
      </c>
      <c r="P36" s="30" t="s">
        <v>85</v>
      </c>
      <c r="Q36" s="12" t="s">
        <v>59</v>
      </c>
      <c r="R36" s="16"/>
    </row>
    <row r="37" spans="1:19" s="3" customFormat="1" ht="36">
      <c r="A37" s="29"/>
      <c r="B37" s="12"/>
      <c r="C37" s="12"/>
      <c r="D37" s="12"/>
      <c r="E37" s="13"/>
      <c r="F37" s="12"/>
      <c r="G37" s="12"/>
      <c r="H37" s="12"/>
      <c r="I37" s="13"/>
      <c r="J37" s="27" t="s">
        <v>383</v>
      </c>
      <c r="K37" s="12"/>
      <c r="L37" s="12"/>
      <c r="M37" s="12"/>
      <c r="N37" s="66" t="s">
        <v>351</v>
      </c>
      <c r="O37" s="142"/>
      <c r="P37" s="30" t="s">
        <v>287</v>
      </c>
      <c r="Q37" s="12" t="s">
        <v>36</v>
      </c>
      <c r="R37" s="16"/>
      <c r="S37" s="3" t="s">
        <v>382</v>
      </c>
    </row>
    <row r="38" spans="1:19" s="3" customFormat="1" ht="36">
      <c r="A38" s="29"/>
      <c r="B38" s="12"/>
      <c r="C38" s="12"/>
      <c r="D38" s="12"/>
      <c r="E38" s="13"/>
      <c r="F38" s="12"/>
      <c r="G38" s="12"/>
      <c r="H38" s="12"/>
      <c r="I38" s="13"/>
      <c r="J38" s="27" t="s">
        <v>381</v>
      </c>
      <c r="K38" s="12"/>
      <c r="L38" s="12"/>
      <c r="M38" s="12"/>
      <c r="N38" s="66" t="s">
        <v>351</v>
      </c>
      <c r="O38" s="31">
        <v>40</v>
      </c>
      <c r="P38" s="30" t="s">
        <v>317</v>
      </c>
      <c r="Q38" s="12" t="s">
        <v>8</v>
      </c>
      <c r="R38" s="16"/>
    </row>
    <row r="39" spans="1:19" s="3" customFormat="1" ht="126">
      <c r="A39" s="15" t="s">
        <v>380</v>
      </c>
      <c r="B39" s="15" t="s">
        <v>379</v>
      </c>
      <c r="C39" s="15" t="s">
        <v>378</v>
      </c>
      <c r="D39" s="12" t="s">
        <v>358</v>
      </c>
      <c r="E39" s="13"/>
      <c r="F39" s="15" t="s">
        <v>513</v>
      </c>
      <c r="G39" s="138" t="s">
        <v>518</v>
      </c>
      <c r="H39" s="72"/>
      <c r="I39" s="13"/>
      <c r="J39" s="27" t="s">
        <v>377</v>
      </c>
      <c r="K39" s="12" t="s">
        <v>376</v>
      </c>
      <c r="L39" s="12"/>
      <c r="M39" s="12"/>
      <c r="N39" s="66" t="s">
        <v>351</v>
      </c>
      <c r="O39" s="31">
        <v>35</v>
      </c>
      <c r="P39" s="30" t="s">
        <v>85</v>
      </c>
      <c r="Q39" s="12" t="s">
        <v>59</v>
      </c>
      <c r="R39" s="16"/>
    </row>
    <row r="40" spans="1:19" s="3" customFormat="1" ht="36">
      <c r="A40" s="29"/>
      <c r="B40" s="12"/>
      <c r="C40" s="12"/>
      <c r="D40" s="28"/>
      <c r="E40" s="13"/>
      <c r="F40" s="12"/>
      <c r="G40" s="12"/>
      <c r="H40" s="12"/>
      <c r="I40" s="13"/>
      <c r="J40" s="27" t="s">
        <v>375</v>
      </c>
      <c r="K40" s="12" t="s">
        <v>374</v>
      </c>
      <c r="L40" s="12"/>
      <c r="M40" s="12"/>
      <c r="N40" s="66" t="s">
        <v>351</v>
      </c>
      <c r="O40" s="31">
        <v>36</v>
      </c>
      <c r="P40" s="30" t="s">
        <v>287</v>
      </c>
      <c r="Q40" s="12" t="s">
        <v>36</v>
      </c>
      <c r="R40" s="16"/>
    </row>
    <row r="41" spans="1:19" s="3" customFormat="1">
      <c r="A41" s="22"/>
      <c r="B41" s="17"/>
      <c r="C41" s="17"/>
      <c r="D41" s="21"/>
      <c r="E41" s="13"/>
      <c r="F41" s="17"/>
      <c r="G41" s="17"/>
      <c r="H41" s="17"/>
      <c r="I41" s="13"/>
      <c r="J41" s="20"/>
      <c r="K41" s="17"/>
      <c r="L41" s="17"/>
      <c r="M41" s="17"/>
      <c r="N41" s="17"/>
      <c r="O41" s="19"/>
      <c r="P41" s="18"/>
      <c r="Q41" s="17"/>
      <c r="R41" s="16"/>
    </row>
    <row r="42" spans="1:19" s="3" customFormat="1" ht="78.45" customHeight="1">
      <c r="A42" s="15" t="s">
        <v>373</v>
      </c>
      <c r="B42" s="15" t="s">
        <v>360</v>
      </c>
      <c r="C42" s="15" t="s">
        <v>372</v>
      </c>
      <c r="D42" s="12" t="s">
        <v>358</v>
      </c>
      <c r="E42" s="13"/>
      <c r="F42" s="4"/>
      <c r="G42" s="15"/>
      <c r="H42" s="15"/>
      <c r="I42" s="13"/>
      <c r="J42" s="27" t="s">
        <v>371</v>
      </c>
      <c r="K42" s="15" t="s">
        <v>370</v>
      </c>
      <c r="L42" s="12" t="s">
        <v>354</v>
      </c>
      <c r="M42" s="12"/>
      <c r="N42" s="66" t="s">
        <v>351</v>
      </c>
      <c r="O42" s="31">
        <v>45</v>
      </c>
      <c r="P42" s="30" t="s">
        <v>317</v>
      </c>
      <c r="Q42" s="12" t="s">
        <v>8</v>
      </c>
      <c r="R42" s="16"/>
    </row>
    <row r="43" spans="1:19" s="3" customFormat="1" ht="36">
      <c r="A43" s="12"/>
      <c r="B43" s="29"/>
      <c r="C43" s="12"/>
      <c r="D43" s="12"/>
      <c r="E43" s="13"/>
      <c r="F43" s="12"/>
      <c r="G43" s="12"/>
      <c r="H43" s="12"/>
      <c r="I43" s="13"/>
      <c r="J43" s="27" t="s">
        <v>369</v>
      </c>
      <c r="K43" s="15" t="s">
        <v>10</v>
      </c>
      <c r="L43" s="12" t="s">
        <v>352</v>
      </c>
      <c r="M43" s="12"/>
      <c r="N43" s="66" t="s">
        <v>351</v>
      </c>
      <c r="O43" s="25" t="s">
        <v>350</v>
      </c>
      <c r="P43" s="24"/>
      <c r="Q43" s="12" t="s">
        <v>8</v>
      </c>
      <c r="R43" s="16"/>
    </row>
    <row r="44" spans="1:19" s="3" customFormat="1" ht="72">
      <c r="A44" s="15" t="s">
        <v>368</v>
      </c>
      <c r="B44" s="15" t="s">
        <v>360</v>
      </c>
      <c r="C44" s="15" t="s">
        <v>367</v>
      </c>
      <c r="D44" s="12" t="s">
        <v>358</v>
      </c>
      <c r="E44" s="13"/>
      <c r="F44" s="15" t="s">
        <v>366</v>
      </c>
      <c r="G44" s="12"/>
      <c r="H44" s="12"/>
      <c r="I44" s="13"/>
      <c r="J44" s="27" t="s">
        <v>365</v>
      </c>
      <c r="K44" s="76" t="s">
        <v>364</v>
      </c>
      <c r="L44" s="12" t="s">
        <v>363</v>
      </c>
      <c r="M44" s="12"/>
      <c r="N44" s="66" t="s">
        <v>351</v>
      </c>
      <c r="O44" s="31">
        <v>46</v>
      </c>
      <c r="P44" s="30" t="s">
        <v>317</v>
      </c>
      <c r="Q44" s="12" t="s">
        <v>8</v>
      </c>
      <c r="R44" s="16"/>
    </row>
    <row r="45" spans="1:19" s="3" customFormat="1" ht="36">
      <c r="A45" s="29"/>
      <c r="B45" s="12"/>
      <c r="C45" s="12"/>
      <c r="D45" s="28"/>
      <c r="E45" s="13"/>
      <c r="F45" s="12"/>
      <c r="G45" s="12"/>
      <c r="H45" s="12"/>
      <c r="I45" s="13"/>
      <c r="J45" s="27" t="s">
        <v>362</v>
      </c>
      <c r="K45" s="12" t="s">
        <v>302</v>
      </c>
      <c r="L45" s="12" t="s">
        <v>352</v>
      </c>
      <c r="M45" s="12"/>
      <c r="N45" s="66" t="s">
        <v>351</v>
      </c>
      <c r="O45" s="25" t="s">
        <v>350</v>
      </c>
      <c r="P45" s="24"/>
      <c r="Q45" s="12" t="s">
        <v>8</v>
      </c>
      <c r="R45" s="16"/>
    </row>
    <row r="46" spans="1:19" s="3" customFormat="1" ht="72">
      <c r="A46" s="5" t="s">
        <v>361</v>
      </c>
      <c r="B46" s="15" t="s">
        <v>360</v>
      </c>
      <c r="C46" s="15" t="s">
        <v>359</v>
      </c>
      <c r="D46" s="12" t="s">
        <v>358</v>
      </c>
      <c r="E46" s="13"/>
      <c r="F46" s="15" t="s">
        <v>357</v>
      </c>
      <c r="G46" s="12"/>
      <c r="H46" s="12"/>
      <c r="I46" s="13"/>
      <c r="J46" s="27" t="s">
        <v>356</v>
      </c>
      <c r="K46" s="15" t="s">
        <v>355</v>
      </c>
      <c r="L46" s="12" t="s">
        <v>354</v>
      </c>
      <c r="M46" s="12"/>
      <c r="N46" s="66" t="s">
        <v>351</v>
      </c>
      <c r="O46" s="31">
        <v>43</v>
      </c>
      <c r="P46" s="30" t="s">
        <v>317</v>
      </c>
      <c r="Q46" s="12" t="s">
        <v>8</v>
      </c>
      <c r="R46" s="16"/>
    </row>
    <row r="47" spans="1:19" s="3" customFormat="1" ht="36">
      <c r="A47" s="12"/>
      <c r="B47" s="29"/>
      <c r="C47" s="12"/>
      <c r="D47" s="12"/>
      <c r="E47" s="13"/>
      <c r="F47" s="12"/>
      <c r="G47" s="12"/>
      <c r="H47" s="12"/>
      <c r="I47" s="13"/>
      <c r="J47" s="27" t="s">
        <v>353</v>
      </c>
      <c r="K47" s="12" t="s">
        <v>10</v>
      </c>
      <c r="L47" s="12" t="s">
        <v>352</v>
      </c>
      <c r="M47" s="12"/>
      <c r="N47" s="66" t="s">
        <v>351</v>
      </c>
      <c r="O47" s="25" t="s">
        <v>350</v>
      </c>
      <c r="P47" s="24"/>
      <c r="Q47" s="12" t="s">
        <v>8</v>
      </c>
      <c r="R47" s="16"/>
    </row>
    <row r="48" spans="1:19" s="3" customFormat="1">
      <c r="A48" s="22"/>
      <c r="B48" s="17"/>
      <c r="C48" s="17"/>
      <c r="D48" s="21"/>
      <c r="E48" s="13"/>
      <c r="F48" s="17"/>
      <c r="G48" s="17"/>
      <c r="H48" s="17"/>
      <c r="I48" s="13"/>
      <c r="J48" s="20"/>
      <c r="K48" s="17"/>
      <c r="L48" s="17"/>
      <c r="M48" s="17"/>
      <c r="N48" s="141"/>
      <c r="O48" s="19"/>
      <c r="P48" s="18"/>
      <c r="Q48" s="17"/>
      <c r="R48" s="16"/>
    </row>
    <row r="49" spans="1:18" s="3" customFormat="1" ht="108">
      <c r="A49" s="12" t="s">
        <v>349</v>
      </c>
      <c r="B49" s="15" t="s">
        <v>348</v>
      </c>
      <c r="C49" s="15" t="s">
        <v>347</v>
      </c>
      <c r="D49" s="15" t="s">
        <v>283</v>
      </c>
      <c r="E49" s="16"/>
      <c r="F49" s="15" t="s">
        <v>514</v>
      </c>
      <c r="G49" s="138" t="s">
        <v>500</v>
      </c>
      <c r="H49" s="15" t="s">
        <v>346</v>
      </c>
      <c r="I49" s="16"/>
      <c r="J49" s="27" t="s">
        <v>345</v>
      </c>
      <c r="K49" s="29"/>
      <c r="L49" s="140" t="s">
        <v>344</v>
      </c>
      <c r="M49" s="64"/>
      <c r="N49" s="12" t="s">
        <v>343</v>
      </c>
      <c r="O49" s="12">
        <v>38</v>
      </c>
      <c r="P49" s="30" t="s">
        <v>287</v>
      </c>
      <c r="Q49" s="15" t="s">
        <v>342</v>
      </c>
      <c r="R49" s="16"/>
    </row>
    <row r="50" spans="1:18" s="3" customFormat="1">
      <c r="A50" s="22"/>
      <c r="B50" s="17"/>
      <c r="C50" s="17"/>
      <c r="D50" s="21"/>
      <c r="E50" s="13"/>
      <c r="F50" s="17"/>
      <c r="G50" s="139"/>
      <c r="H50" s="139"/>
      <c r="I50" s="13"/>
      <c r="J50" s="20"/>
      <c r="K50" s="17"/>
      <c r="L50" s="17"/>
      <c r="M50" s="17"/>
      <c r="N50" s="17"/>
      <c r="O50" s="17"/>
      <c r="P50" s="18"/>
      <c r="Q50" s="17"/>
      <c r="R50" s="16"/>
    </row>
    <row r="51" spans="1:18" s="3" customFormat="1">
      <c r="B51" s="4"/>
      <c r="C51" s="4"/>
      <c r="F51" s="4"/>
      <c r="J51" s="4"/>
      <c r="M51" s="4"/>
      <c r="N51" s="4"/>
      <c r="O51" s="4"/>
      <c r="P51" s="129"/>
      <c r="Q51" s="4"/>
    </row>
    <row r="52" spans="1:18" s="3" customFormat="1">
      <c r="B52" s="4"/>
      <c r="C52" s="4"/>
      <c r="F52" s="4"/>
      <c r="J52" s="4"/>
      <c r="M52" s="4"/>
      <c r="N52" s="4"/>
      <c r="O52" s="4"/>
      <c r="P52" s="129"/>
      <c r="Q52" s="4"/>
    </row>
    <row r="53" spans="1:18" s="3" customFormat="1">
      <c r="B53" s="4"/>
      <c r="C53" s="4"/>
      <c r="F53" s="4"/>
      <c r="J53" s="4"/>
      <c r="M53" s="4"/>
      <c r="N53" s="4"/>
      <c r="O53" s="4"/>
      <c r="P53" s="129"/>
      <c r="Q53" s="4"/>
    </row>
    <row r="55" spans="1:18" s="36" customFormat="1" ht="52.95" customHeight="1">
      <c r="A55" s="37" t="s">
        <v>335</v>
      </c>
      <c r="B55" s="38" t="s">
        <v>334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spans="1:18" ht="43.05" customHeight="1">
      <c r="A56" s="34" t="s">
        <v>33</v>
      </c>
      <c r="B56" s="34" t="s">
        <v>32</v>
      </c>
      <c r="C56" s="34"/>
      <c r="D56" s="34" t="s">
        <v>31</v>
      </c>
      <c r="E56" s="34"/>
      <c r="F56" s="35" t="s">
        <v>30</v>
      </c>
      <c r="G56" s="35" t="s">
        <v>29</v>
      </c>
      <c r="H56" s="35"/>
      <c r="I56" s="34"/>
      <c r="J56" s="34" t="s">
        <v>28</v>
      </c>
      <c r="K56" s="34" t="s">
        <v>27</v>
      </c>
      <c r="L56" s="34"/>
      <c r="M56" s="34"/>
      <c r="N56" s="34" t="s">
        <v>26</v>
      </c>
      <c r="O56" s="34" t="s">
        <v>25</v>
      </c>
      <c r="P56" s="34" t="s">
        <v>24</v>
      </c>
      <c r="Q56" s="34" t="s">
        <v>23</v>
      </c>
      <c r="R56" s="34"/>
    </row>
    <row r="57" spans="1:18" s="3" customFormat="1" ht="111">
      <c r="A57" s="12" t="s">
        <v>293</v>
      </c>
      <c r="B57" s="15" t="s">
        <v>506</v>
      </c>
      <c r="C57" s="12"/>
      <c r="D57" s="12" t="s">
        <v>277</v>
      </c>
      <c r="E57" s="12"/>
      <c r="F57" s="15" t="s">
        <v>522</v>
      </c>
      <c r="G57" s="138" t="s">
        <v>515</v>
      </c>
      <c r="H57" s="76" t="s">
        <v>507</v>
      </c>
      <c r="I57" s="13"/>
      <c r="J57" s="12" t="s">
        <v>291</v>
      </c>
      <c r="K57" s="29"/>
      <c r="L57" s="29"/>
      <c r="M57" s="12"/>
      <c r="N57" s="12"/>
      <c r="O57" s="110"/>
      <c r="P57" s="29"/>
      <c r="Q57" s="29"/>
      <c r="R57" s="23"/>
    </row>
    <row r="58" spans="1:18" s="3" customFormat="1">
      <c r="A58" s="22"/>
      <c r="B58" s="17"/>
      <c r="C58" s="17"/>
      <c r="D58" s="21"/>
      <c r="E58" s="21"/>
      <c r="F58" s="17"/>
      <c r="G58" s="17"/>
      <c r="H58" s="17"/>
      <c r="I58" s="13"/>
      <c r="J58" s="20"/>
      <c r="K58" s="17"/>
      <c r="L58" s="17"/>
      <c r="M58" s="17"/>
      <c r="N58" s="17"/>
      <c r="O58" s="123"/>
      <c r="P58" s="18"/>
      <c r="Q58" s="17"/>
      <c r="R58" s="16"/>
    </row>
    <row r="59" spans="1:18" s="3" customFormat="1" ht="144">
      <c r="A59" s="15" t="s">
        <v>333</v>
      </c>
      <c r="B59" s="15" t="s">
        <v>323</v>
      </c>
      <c r="C59" s="15" t="s">
        <v>332</v>
      </c>
      <c r="D59" s="12" t="s">
        <v>298</v>
      </c>
      <c r="E59" s="12"/>
      <c r="F59" s="15" t="s">
        <v>508</v>
      </c>
      <c r="G59" s="83" t="s">
        <v>500</v>
      </c>
      <c r="H59" s="72" t="s">
        <v>331</v>
      </c>
      <c r="I59" s="13"/>
      <c r="J59" s="12" t="s">
        <v>330</v>
      </c>
      <c r="K59" s="12" t="s">
        <v>329</v>
      </c>
      <c r="L59" s="29"/>
      <c r="M59" s="12"/>
      <c r="N59" s="15" t="s">
        <v>294</v>
      </c>
      <c r="O59" s="110"/>
      <c r="P59" s="124" t="s">
        <v>85</v>
      </c>
      <c r="Q59" s="12" t="s">
        <v>59</v>
      </c>
      <c r="R59" s="23"/>
    </row>
    <row r="60" spans="1:18" s="3" customFormat="1" ht="33" customHeight="1">
      <c r="A60" s="12"/>
      <c r="B60" s="12"/>
      <c r="C60" s="12"/>
      <c r="D60" s="12"/>
      <c r="E60" s="12"/>
      <c r="F60" s="12"/>
      <c r="G60" s="12"/>
      <c r="H60" s="12"/>
      <c r="I60" s="13"/>
      <c r="J60" s="12" t="s">
        <v>328</v>
      </c>
      <c r="K60" s="12" t="s">
        <v>327</v>
      </c>
      <c r="L60" s="29"/>
      <c r="M60" s="12"/>
      <c r="N60" s="15" t="s">
        <v>294</v>
      </c>
      <c r="O60" s="110"/>
      <c r="P60" s="124" t="s">
        <v>287</v>
      </c>
      <c r="Q60" s="12" t="s">
        <v>36</v>
      </c>
      <c r="R60" s="23"/>
    </row>
    <row r="61" spans="1:18" s="3" customFormat="1" ht="37.950000000000003" customHeight="1">
      <c r="A61" s="12"/>
      <c r="B61" s="12"/>
      <c r="C61" s="12"/>
      <c r="D61" s="12"/>
      <c r="E61" s="12"/>
      <c r="F61" s="12"/>
      <c r="G61" s="12"/>
      <c r="H61" s="12"/>
      <c r="I61" s="13"/>
      <c r="J61" s="12" t="s">
        <v>326</v>
      </c>
      <c r="K61" s="128" t="s">
        <v>325</v>
      </c>
      <c r="L61" s="29"/>
      <c r="M61" s="12"/>
      <c r="N61" s="15" t="s">
        <v>294</v>
      </c>
      <c r="O61" s="110"/>
      <c r="P61" s="124" t="s">
        <v>317</v>
      </c>
      <c r="Q61" s="12" t="s">
        <v>8</v>
      </c>
      <c r="R61" s="23"/>
    </row>
    <row r="62" spans="1:18" s="3" customFormat="1" ht="162">
      <c r="A62" s="15" t="s">
        <v>324</v>
      </c>
      <c r="B62" s="15" t="s">
        <v>323</v>
      </c>
      <c r="C62" s="15" t="s">
        <v>322</v>
      </c>
      <c r="D62" s="12" t="s">
        <v>298</v>
      </c>
      <c r="E62" s="12"/>
      <c r="F62" s="15" t="s">
        <v>508</v>
      </c>
      <c r="G62" s="83" t="s">
        <v>500</v>
      </c>
      <c r="H62" s="72" t="s">
        <v>321</v>
      </c>
      <c r="I62" s="13"/>
      <c r="J62" s="12" t="s">
        <v>320</v>
      </c>
      <c r="K62" s="29"/>
      <c r="L62" s="29"/>
      <c r="M62" s="12"/>
      <c r="N62" s="15" t="s">
        <v>294</v>
      </c>
      <c r="O62" s="110"/>
      <c r="P62" s="124" t="s">
        <v>85</v>
      </c>
      <c r="Q62" s="12" t="s">
        <v>59</v>
      </c>
      <c r="R62" s="23"/>
    </row>
    <row r="63" spans="1:18" s="3" customFormat="1" ht="36" customHeight="1">
      <c r="A63" s="12"/>
      <c r="B63" s="12"/>
      <c r="C63" s="12"/>
      <c r="D63" s="12"/>
      <c r="E63" s="12"/>
      <c r="F63" s="12"/>
      <c r="G63" s="12"/>
      <c r="H63" s="12"/>
      <c r="I63" s="13"/>
      <c r="J63" s="12" t="s">
        <v>319</v>
      </c>
      <c r="K63" s="29"/>
      <c r="L63" s="29"/>
      <c r="M63" s="12"/>
      <c r="N63" s="15" t="s">
        <v>294</v>
      </c>
      <c r="O63" s="110"/>
      <c r="P63" s="124" t="s">
        <v>287</v>
      </c>
      <c r="Q63" s="12" t="s">
        <v>36</v>
      </c>
      <c r="R63" s="23"/>
    </row>
    <row r="64" spans="1:18" s="3" customFormat="1" ht="37.950000000000003" customHeight="1">
      <c r="A64" s="12"/>
      <c r="B64" s="12"/>
      <c r="C64" s="12"/>
      <c r="D64" s="12"/>
      <c r="E64" s="12"/>
      <c r="F64" s="12"/>
      <c r="G64" s="12"/>
      <c r="H64" s="12"/>
      <c r="I64" s="13"/>
      <c r="J64" s="12" t="s">
        <v>318</v>
      </c>
      <c r="K64" s="29"/>
      <c r="L64" s="29"/>
      <c r="M64" s="12"/>
      <c r="N64" s="15" t="s">
        <v>294</v>
      </c>
      <c r="O64" s="126">
        <v>39</v>
      </c>
      <c r="P64" s="124" t="s">
        <v>317</v>
      </c>
      <c r="Q64" s="12" t="s">
        <v>8</v>
      </c>
      <c r="R64" s="23"/>
    </row>
    <row r="65" spans="1:18" s="3" customFormat="1" ht="162">
      <c r="A65" s="12" t="s">
        <v>316</v>
      </c>
      <c r="B65" s="15" t="s">
        <v>315</v>
      </c>
      <c r="C65" s="15" t="s">
        <v>314</v>
      </c>
      <c r="D65" s="12" t="s">
        <v>298</v>
      </c>
      <c r="E65" s="12"/>
      <c r="F65" s="15" t="s">
        <v>509</v>
      </c>
      <c r="G65" s="83" t="s">
        <v>500</v>
      </c>
      <c r="H65" s="15"/>
      <c r="I65" s="13"/>
      <c r="J65" s="12" t="s">
        <v>313</v>
      </c>
      <c r="K65" s="29"/>
      <c r="L65" s="29"/>
      <c r="M65" s="12"/>
      <c r="N65" s="15" t="s">
        <v>294</v>
      </c>
      <c r="O65" s="110"/>
      <c r="P65" s="124" t="s">
        <v>85</v>
      </c>
      <c r="Q65" s="12" t="s">
        <v>59</v>
      </c>
      <c r="R65" s="23"/>
    </row>
    <row r="66" spans="1:18" s="3" customFormat="1" ht="33" customHeight="1">
      <c r="A66" s="12"/>
      <c r="B66" s="12"/>
      <c r="C66" s="12"/>
      <c r="D66" s="12"/>
      <c r="E66" s="12"/>
      <c r="F66" s="12"/>
      <c r="G66" s="12"/>
      <c r="H66" s="12"/>
      <c r="I66" s="13"/>
      <c r="J66" s="12" t="s">
        <v>312</v>
      </c>
      <c r="K66" s="29"/>
      <c r="L66" s="29"/>
      <c r="M66" s="12"/>
      <c r="N66" s="15" t="s">
        <v>294</v>
      </c>
      <c r="O66" s="110"/>
      <c r="P66" s="124" t="s">
        <v>287</v>
      </c>
      <c r="Q66" s="12" t="s">
        <v>36</v>
      </c>
      <c r="R66" s="23"/>
    </row>
    <row r="67" spans="1:18" s="3" customFormat="1">
      <c r="A67" s="22"/>
      <c r="B67" s="17"/>
      <c r="C67" s="17"/>
      <c r="D67" s="21"/>
      <c r="E67" s="21"/>
      <c r="F67" s="17"/>
      <c r="G67" s="17"/>
      <c r="H67" s="17"/>
      <c r="I67" s="13"/>
      <c r="J67" s="20"/>
      <c r="K67" s="17"/>
      <c r="L67" s="17"/>
      <c r="M67" s="17"/>
      <c r="N67" s="17"/>
      <c r="O67" s="123"/>
      <c r="P67" s="18"/>
      <c r="Q67" s="17"/>
      <c r="R67" s="16"/>
    </row>
    <row r="68" spans="1:18" s="3" customFormat="1" ht="144">
      <c r="A68" s="15" t="s">
        <v>311</v>
      </c>
      <c r="B68" s="15" t="s">
        <v>300</v>
      </c>
      <c r="C68" s="15" t="s">
        <v>310</v>
      </c>
      <c r="D68" s="12" t="s">
        <v>298</v>
      </c>
      <c r="E68" s="12"/>
      <c r="F68" s="15" t="s">
        <v>309</v>
      </c>
      <c r="G68" s="15"/>
      <c r="H68" s="15" t="s">
        <v>308</v>
      </c>
      <c r="I68" s="13"/>
      <c r="J68" s="27" t="s">
        <v>307</v>
      </c>
      <c r="K68" s="12" t="s">
        <v>302</v>
      </c>
      <c r="L68" s="12"/>
      <c r="M68" s="12"/>
      <c r="N68" s="15" t="s">
        <v>294</v>
      </c>
      <c r="O68" s="126"/>
      <c r="P68" s="124" t="s">
        <v>287</v>
      </c>
      <c r="Q68" s="12" t="s">
        <v>8</v>
      </c>
      <c r="R68" s="23"/>
    </row>
    <row r="69" spans="1:18" s="3" customFormat="1">
      <c r="A69" s="12"/>
      <c r="B69" s="12"/>
      <c r="C69" s="12"/>
      <c r="D69" s="12"/>
      <c r="E69" s="12"/>
      <c r="F69" s="12"/>
      <c r="G69" s="12"/>
      <c r="H69" s="12"/>
      <c r="I69" s="13"/>
      <c r="J69" s="4"/>
      <c r="K69" s="12"/>
      <c r="L69" s="12"/>
      <c r="M69" s="12"/>
      <c r="N69" s="26"/>
      <c r="O69" s="125"/>
      <c r="P69" s="24"/>
      <c r="Q69" s="12" t="s">
        <v>8</v>
      </c>
      <c r="R69" s="23"/>
    </row>
    <row r="70" spans="1:18" s="3" customFormat="1" ht="144">
      <c r="A70" s="15" t="s">
        <v>306</v>
      </c>
      <c r="B70" s="15" t="s">
        <v>300</v>
      </c>
      <c r="C70" s="5" t="s">
        <v>305</v>
      </c>
      <c r="D70" s="12" t="s">
        <v>298</v>
      </c>
      <c r="E70" s="12"/>
      <c r="F70" s="15" t="s">
        <v>297</v>
      </c>
      <c r="G70" s="12"/>
      <c r="H70" s="15" t="s">
        <v>304</v>
      </c>
      <c r="I70" s="13"/>
      <c r="J70" s="27" t="s">
        <v>303</v>
      </c>
      <c r="K70" s="12" t="s">
        <v>302</v>
      </c>
      <c r="L70" s="12"/>
      <c r="M70" s="12"/>
      <c r="N70" s="15" t="s">
        <v>294</v>
      </c>
      <c r="O70" s="126">
        <v>45</v>
      </c>
      <c r="P70" s="124" t="s">
        <v>287</v>
      </c>
      <c r="Q70" s="12" t="s">
        <v>8</v>
      </c>
      <c r="R70" s="23"/>
    </row>
    <row r="71" spans="1:18" s="3" customFormat="1">
      <c r="A71" s="12"/>
      <c r="B71" s="12"/>
      <c r="C71" s="12"/>
      <c r="D71" s="12"/>
      <c r="E71" s="12"/>
      <c r="F71" s="12"/>
      <c r="G71" s="12"/>
      <c r="H71" s="12"/>
      <c r="I71" s="13"/>
      <c r="J71" s="27"/>
      <c r="K71" s="12"/>
      <c r="L71" s="12"/>
      <c r="M71" s="12"/>
      <c r="N71" s="26"/>
      <c r="O71" s="125"/>
      <c r="P71" s="24"/>
      <c r="Q71" s="12" t="s">
        <v>8</v>
      </c>
      <c r="R71" s="23"/>
    </row>
    <row r="72" spans="1:18" s="3" customFormat="1" ht="88.95" customHeight="1">
      <c r="A72" s="15" t="s">
        <v>301</v>
      </c>
      <c r="B72" s="15" t="s">
        <v>300</v>
      </c>
      <c r="C72" s="15" t="s">
        <v>299</v>
      </c>
      <c r="D72" s="12" t="s">
        <v>298</v>
      </c>
      <c r="E72" s="12"/>
      <c r="F72" s="127" t="s">
        <v>297</v>
      </c>
      <c r="H72" s="15" t="s">
        <v>296</v>
      </c>
      <c r="I72" s="13"/>
      <c r="J72" s="27" t="s">
        <v>295</v>
      </c>
      <c r="K72" s="12" t="s">
        <v>10</v>
      </c>
      <c r="L72" s="12"/>
      <c r="M72" s="12"/>
      <c r="N72" s="15" t="s">
        <v>294</v>
      </c>
      <c r="O72" s="126"/>
      <c r="P72" s="124" t="s">
        <v>287</v>
      </c>
      <c r="Q72" s="12" t="s">
        <v>8</v>
      </c>
      <c r="R72" s="23"/>
    </row>
    <row r="73" spans="1:18" s="3" customFormat="1">
      <c r="A73" s="12"/>
      <c r="B73" s="12"/>
      <c r="C73" s="12"/>
      <c r="D73" s="28"/>
      <c r="E73" s="28"/>
      <c r="F73" s="12"/>
      <c r="G73" s="12"/>
      <c r="H73" s="12"/>
      <c r="I73" s="13"/>
      <c r="J73" s="27"/>
      <c r="K73" s="12"/>
      <c r="L73" s="12"/>
      <c r="M73" s="12"/>
      <c r="N73" s="26"/>
      <c r="O73" s="125"/>
      <c r="P73" s="24"/>
      <c r="Q73" s="12" t="s">
        <v>8</v>
      </c>
      <c r="R73" s="23"/>
    </row>
    <row r="74" spans="1:18" s="3" customFormat="1">
      <c r="A74" s="22"/>
      <c r="B74" s="17"/>
      <c r="C74" s="17"/>
      <c r="D74" s="21"/>
      <c r="E74" s="21"/>
      <c r="F74" s="17"/>
      <c r="G74" s="17"/>
      <c r="H74" s="17"/>
      <c r="I74" s="13"/>
      <c r="J74" s="20"/>
      <c r="K74" s="17"/>
      <c r="L74" s="17"/>
      <c r="M74" s="17"/>
      <c r="N74" s="17"/>
      <c r="O74" s="123"/>
      <c r="P74" s="18"/>
      <c r="Q74" s="17"/>
      <c r="R74" s="16"/>
    </row>
    <row r="75" spans="1:18" s="3" customFormat="1" ht="94.95" customHeight="1">
      <c r="A75" s="15" t="s">
        <v>290</v>
      </c>
      <c r="B75" s="15" t="s">
        <v>523</v>
      </c>
      <c r="C75" s="15" t="s">
        <v>289</v>
      </c>
      <c r="D75" s="15" t="s">
        <v>283</v>
      </c>
      <c r="E75" s="15"/>
      <c r="F75" s="15" t="s">
        <v>524</v>
      </c>
      <c r="G75" s="83" t="s">
        <v>511</v>
      </c>
      <c r="H75" s="15"/>
      <c r="I75" s="13"/>
      <c r="J75" s="12" t="s">
        <v>288</v>
      </c>
      <c r="K75" s="29"/>
      <c r="L75" s="29"/>
      <c r="M75" s="12"/>
      <c r="N75" s="12"/>
      <c r="O75" s="110"/>
      <c r="P75" s="124" t="s">
        <v>287</v>
      </c>
      <c r="Q75" s="29"/>
      <c r="R75" s="23"/>
    </row>
    <row r="76" spans="1:18">
      <c r="A76" s="12"/>
      <c r="B76" s="9"/>
      <c r="C76" s="10"/>
      <c r="D76" s="10"/>
      <c r="E76" s="10"/>
      <c r="F76" s="10"/>
      <c r="G76" s="10"/>
      <c r="H76" s="9"/>
      <c r="I76" s="13"/>
      <c r="P76" s="9"/>
      <c r="Q76" s="9"/>
      <c r="R76" s="8"/>
    </row>
    <row r="77" spans="1:18" s="3" customFormat="1" ht="126">
      <c r="A77" s="15" t="s">
        <v>286</v>
      </c>
      <c r="B77" s="15" t="s">
        <v>285</v>
      </c>
      <c r="C77" s="15" t="s">
        <v>284</v>
      </c>
      <c r="D77" s="15" t="s">
        <v>283</v>
      </c>
      <c r="E77" s="15"/>
      <c r="F77" s="15" t="s">
        <v>524</v>
      </c>
      <c r="G77" s="83" t="s">
        <v>511</v>
      </c>
      <c r="H77" s="15"/>
      <c r="I77" s="13"/>
      <c r="J77" s="12" t="s">
        <v>282</v>
      </c>
      <c r="K77" s="29"/>
      <c r="L77" s="29"/>
      <c r="M77" s="12"/>
      <c r="N77" s="12"/>
      <c r="O77" s="110"/>
      <c r="P77" s="124" t="s">
        <v>281</v>
      </c>
      <c r="Q77" s="29"/>
      <c r="R77" s="23"/>
    </row>
    <row r="78" spans="1:18" s="3" customFormat="1">
      <c r="A78" s="22"/>
      <c r="B78" s="17"/>
      <c r="C78" s="17"/>
      <c r="D78" s="21"/>
      <c r="E78" s="21"/>
      <c r="F78" s="17"/>
      <c r="G78" s="17"/>
      <c r="H78" s="17"/>
      <c r="I78" s="13"/>
      <c r="J78" s="20"/>
      <c r="K78" s="17"/>
      <c r="L78" s="17"/>
      <c r="M78" s="17"/>
      <c r="N78" s="17"/>
      <c r="O78" s="123"/>
      <c r="P78" s="18"/>
      <c r="Q78" s="17"/>
      <c r="R78" s="16"/>
    </row>
    <row r="79" spans="1:18" ht="28.2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</row>
    <row r="81" spans="1:18" s="36" customFormat="1" ht="52.95" customHeight="1">
      <c r="A81" s="38" t="s">
        <v>280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spans="1:18" ht="28.95" customHeight="1">
      <c r="A82" s="34" t="s">
        <v>33</v>
      </c>
      <c r="B82" s="34" t="s">
        <v>32</v>
      </c>
      <c r="C82" s="34"/>
      <c r="D82" s="34" t="s">
        <v>31</v>
      </c>
      <c r="E82" s="34"/>
      <c r="F82" s="35" t="s">
        <v>30</v>
      </c>
      <c r="G82" s="35" t="s">
        <v>29</v>
      </c>
      <c r="H82" s="35"/>
      <c r="I82" s="35"/>
      <c r="J82" s="34" t="s">
        <v>28</v>
      </c>
      <c r="K82" s="34" t="s">
        <v>27</v>
      </c>
      <c r="L82" s="34"/>
      <c r="M82" s="34"/>
      <c r="N82" s="34" t="s">
        <v>26</v>
      </c>
      <c r="O82" s="34" t="s">
        <v>25</v>
      </c>
      <c r="P82" s="34" t="s">
        <v>24</v>
      </c>
      <c r="Q82" s="34" t="s">
        <v>23</v>
      </c>
      <c r="R82" s="34"/>
    </row>
    <row r="83" spans="1:18" s="3" customFormat="1" ht="103.2" customHeight="1">
      <c r="A83" s="61" t="s">
        <v>487</v>
      </c>
      <c r="B83" s="62" t="s">
        <v>47</v>
      </c>
      <c r="C83" s="60"/>
      <c r="D83" s="60" t="s">
        <v>486</v>
      </c>
      <c r="E83" s="63"/>
      <c r="F83" s="62" t="s">
        <v>488</v>
      </c>
      <c r="G83" s="62" t="s">
        <v>505</v>
      </c>
      <c r="H83" s="60"/>
      <c r="I83" s="13"/>
      <c r="J83" s="61" t="s">
        <v>46</v>
      </c>
      <c r="K83" s="62" t="s">
        <v>45</v>
      </c>
      <c r="L83" s="62"/>
      <c r="M83" s="62"/>
      <c r="N83" s="61"/>
      <c r="O83" s="60"/>
      <c r="P83" s="60"/>
      <c r="Q83" s="60"/>
      <c r="R83" s="23"/>
    </row>
    <row r="84" spans="1:18">
      <c r="I84" s="8"/>
      <c r="R84" s="8"/>
    </row>
    <row r="85" spans="1:18" s="3" customFormat="1">
      <c r="A85" s="22"/>
      <c r="B85" s="17"/>
      <c r="C85" s="17"/>
      <c r="D85" s="21"/>
      <c r="E85" s="21"/>
      <c r="F85" s="17"/>
      <c r="G85" s="17"/>
      <c r="H85" s="17"/>
      <c r="I85" s="13"/>
      <c r="J85" s="20"/>
      <c r="K85" s="17"/>
      <c r="L85" s="17"/>
      <c r="M85" s="17"/>
      <c r="N85" s="17"/>
      <c r="O85" s="19"/>
      <c r="P85" s="18"/>
      <c r="Q85" s="40"/>
      <c r="R85" s="44"/>
    </row>
    <row r="86" spans="1:18" s="3" customFormat="1" ht="162">
      <c r="A86" s="12" t="s">
        <v>279</v>
      </c>
      <c r="B86" s="15" t="s">
        <v>278</v>
      </c>
      <c r="C86" s="12"/>
      <c r="D86" s="28" t="s">
        <v>277</v>
      </c>
      <c r="E86" s="28"/>
      <c r="F86" s="15" t="s">
        <v>494</v>
      </c>
      <c r="G86" s="15" t="s">
        <v>276</v>
      </c>
      <c r="H86" s="15" t="s">
        <v>275</v>
      </c>
      <c r="I86" s="13"/>
      <c r="J86" s="15" t="s">
        <v>274</v>
      </c>
      <c r="K86" s="121" t="s">
        <v>273</v>
      </c>
      <c r="L86" s="29"/>
      <c r="M86" s="12"/>
      <c r="N86" s="12"/>
      <c r="O86" s="29"/>
      <c r="P86" s="29"/>
      <c r="Q86" s="29"/>
      <c r="R86" s="99"/>
    </row>
    <row r="87" spans="1:18" s="3" customFormat="1" ht="49.2">
      <c r="A87" s="119"/>
      <c r="B87" s="119"/>
      <c r="C87" s="119" t="s">
        <v>272</v>
      </c>
      <c r="D87" s="118"/>
      <c r="E87" s="118"/>
      <c r="F87" s="120"/>
      <c r="G87" s="120"/>
      <c r="H87" s="98" t="s">
        <v>271</v>
      </c>
      <c r="I87" s="119"/>
      <c r="J87" s="119"/>
      <c r="K87" s="118"/>
      <c r="L87" s="118"/>
      <c r="M87" s="119"/>
      <c r="N87" s="119"/>
      <c r="O87" s="118"/>
      <c r="P87" s="118"/>
      <c r="Q87" s="118"/>
      <c r="R87" s="23"/>
    </row>
    <row r="88" spans="1:18" s="3" customFormat="1">
      <c r="A88" s="4"/>
      <c r="B88" s="4"/>
      <c r="C88" s="4"/>
      <c r="F88" s="5"/>
      <c r="G88" s="5"/>
      <c r="H88" s="5"/>
      <c r="I88" s="8"/>
      <c r="J88" s="4"/>
      <c r="M88" s="4"/>
      <c r="N88" s="4"/>
    </row>
    <row r="89" spans="1:18">
      <c r="I89" s="8"/>
      <c r="R89" s="8"/>
    </row>
    <row r="90" spans="1:18" s="3" customFormat="1">
      <c r="A90" s="22"/>
      <c r="B90" s="17"/>
      <c r="C90" s="17"/>
      <c r="D90" s="21"/>
      <c r="E90" s="21"/>
      <c r="F90" s="17"/>
      <c r="G90" s="17"/>
      <c r="H90" s="17"/>
      <c r="I90" s="13"/>
      <c r="J90" s="20"/>
      <c r="K90" s="17"/>
      <c r="L90" s="17"/>
      <c r="M90" s="17"/>
      <c r="N90" s="17"/>
      <c r="O90" s="19"/>
      <c r="P90" s="18"/>
      <c r="Q90" s="40"/>
      <c r="R90" s="44"/>
    </row>
    <row r="91" spans="1:18" s="3" customFormat="1" ht="78" customHeight="1">
      <c r="A91" s="15" t="s">
        <v>270</v>
      </c>
      <c r="B91" s="95" t="s">
        <v>269</v>
      </c>
      <c r="C91" s="96" t="s">
        <v>268</v>
      </c>
      <c r="D91" s="95" t="s">
        <v>267</v>
      </c>
      <c r="E91" s="117"/>
      <c r="F91" s="93" t="s">
        <v>266</v>
      </c>
      <c r="G91" s="15" t="s">
        <v>265</v>
      </c>
      <c r="H91" s="116" t="s">
        <v>264</v>
      </c>
      <c r="I91" s="13"/>
      <c r="J91" s="12" t="s">
        <v>263</v>
      </c>
      <c r="K91" s="12" t="s">
        <v>262</v>
      </c>
      <c r="L91" s="11" t="s">
        <v>261</v>
      </c>
      <c r="M91" s="12"/>
      <c r="N91" s="12" t="s">
        <v>260</v>
      </c>
      <c r="O91" s="12">
        <v>9</v>
      </c>
      <c r="P91" s="29"/>
      <c r="Q91" s="29"/>
      <c r="R91" s="99"/>
    </row>
    <row r="92" spans="1:18">
      <c r="A92" s="9"/>
      <c r="B92" s="9"/>
      <c r="C92" s="10"/>
      <c r="D92" s="9"/>
      <c r="E92" s="9"/>
      <c r="F92" s="10"/>
      <c r="G92" s="9"/>
      <c r="H92" s="9"/>
      <c r="I92" s="13"/>
      <c r="J92" s="10" t="s">
        <v>526</v>
      </c>
      <c r="K92" s="12"/>
      <c r="L92" s="9"/>
      <c r="M92" s="10"/>
      <c r="N92" s="10"/>
      <c r="O92" s="9"/>
      <c r="P92" s="92"/>
      <c r="Q92" s="9"/>
      <c r="R92" s="9"/>
    </row>
    <row r="93" spans="1:18">
      <c r="A93" s="9"/>
      <c r="B93" s="9"/>
      <c r="C93" s="10"/>
      <c r="D93" s="9"/>
      <c r="E93" s="195"/>
      <c r="F93" s="196"/>
      <c r="G93" s="9"/>
      <c r="H93" s="9"/>
      <c r="I93" s="13"/>
      <c r="J93" s="10" t="s">
        <v>200</v>
      </c>
      <c r="K93" s="12"/>
      <c r="L93" s="9"/>
      <c r="M93" s="10"/>
      <c r="N93" s="10"/>
      <c r="O93" s="9"/>
      <c r="P93" s="12"/>
      <c r="Q93" s="9"/>
      <c r="R93" s="9"/>
    </row>
    <row r="94" spans="1:18">
      <c r="A94" s="9"/>
      <c r="B94" s="9"/>
      <c r="C94" s="10"/>
      <c r="D94" s="9"/>
      <c r="E94" s="195"/>
      <c r="F94" s="196"/>
      <c r="G94" s="9"/>
      <c r="H94" s="9"/>
      <c r="I94" s="13"/>
      <c r="J94" s="10" t="s">
        <v>200</v>
      </c>
      <c r="K94" s="12"/>
      <c r="L94" s="9"/>
      <c r="M94" s="10"/>
      <c r="N94" s="10"/>
      <c r="O94" s="9"/>
      <c r="P94" s="12"/>
      <c r="Q94" s="9"/>
      <c r="R94" s="9"/>
    </row>
    <row r="95" spans="1:18" s="3" customFormat="1" ht="28.05" customHeight="1">
      <c r="A95" s="15"/>
      <c r="B95" s="95"/>
      <c r="C95" s="96"/>
      <c r="D95" s="95"/>
      <c r="E95" s="117"/>
      <c r="F95" s="93"/>
      <c r="G95" s="15"/>
      <c r="H95" s="15"/>
      <c r="I95" s="13"/>
      <c r="J95" s="10" t="s">
        <v>259</v>
      </c>
      <c r="K95" s="92" t="s">
        <v>143</v>
      </c>
      <c r="L95" s="12"/>
      <c r="M95" s="12"/>
      <c r="N95" s="12"/>
      <c r="O95" s="29"/>
      <c r="P95" s="29"/>
      <c r="Q95" s="29"/>
      <c r="R95" s="99"/>
    </row>
    <row r="96" spans="1:18" s="3" customFormat="1" ht="196.8" customHeight="1">
      <c r="A96" s="15" t="s">
        <v>258</v>
      </c>
      <c r="B96" s="15" t="s">
        <v>196</v>
      </c>
      <c r="C96" s="96" t="s">
        <v>257</v>
      </c>
      <c r="D96" s="115" t="s">
        <v>256</v>
      </c>
      <c r="E96" s="94"/>
      <c r="F96" s="15" t="s">
        <v>492</v>
      </c>
      <c r="G96" s="15" t="s">
        <v>255</v>
      </c>
      <c r="H96" s="15" t="s">
        <v>254</v>
      </c>
      <c r="I96" s="13"/>
      <c r="J96" s="67" t="s">
        <v>253</v>
      </c>
      <c r="K96" s="15" t="s">
        <v>252</v>
      </c>
      <c r="L96" s="11" t="s">
        <v>218</v>
      </c>
      <c r="M96" s="114" t="s">
        <v>251</v>
      </c>
      <c r="N96" s="12" t="s">
        <v>248</v>
      </c>
      <c r="O96" s="15">
        <v>21</v>
      </c>
      <c r="P96" s="70" t="s">
        <v>60</v>
      </c>
      <c r="Q96" s="12" t="s">
        <v>59</v>
      </c>
      <c r="R96" s="99"/>
    </row>
    <row r="97" spans="1:18" s="3" customFormat="1" ht="70.2" customHeight="1">
      <c r="A97" s="15"/>
      <c r="B97" s="96"/>
      <c r="C97" s="96"/>
      <c r="D97" s="101"/>
      <c r="E97" s="94"/>
      <c r="F97" s="93"/>
      <c r="G97" s="76"/>
      <c r="H97" s="98" t="s">
        <v>148</v>
      </c>
      <c r="I97" s="13"/>
      <c r="J97" s="15" t="s">
        <v>250</v>
      </c>
      <c r="K97" s="15" t="s">
        <v>249</v>
      </c>
      <c r="L97" s="29"/>
      <c r="M97" s="12"/>
      <c r="N97" s="12" t="s">
        <v>248</v>
      </c>
      <c r="O97" s="12">
        <v>15</v>
      </c>
      <c r="P97" s="97" t="s">
        <v>96</v>
      </c>
      <c r="Q97" s="12" t="s">
        <v>36</v>
      </c>
      <c r="R97" s="99"/>
    </row>
    <row r="98" spans="1:18" s="3" customFormat="1" ht="22.95" customHeight="1">
      <c r="A98" s="15"/>
      <c r="B98" s="96"/>
      <c r="C98" s="6"/>
      <c r="D98" s="101"/>
      <c r="E98" s="94"/>
      <c r="F98" s="93"/>
      <c r="G98" s="76"/>
      <c r="H98" s="15"/>
      <c r="I98" s="13"/>
      <c r="J98" s="15" t="s">
        <v>247</v>
      </c>
      <c r="K98" s="92" t="s">
        <v>143</v>
      </c>
      <c r="L98" s="29"/>
      <c r="M98" s="12"/>
      <c r="N98" s="91" t="s">
        <v>146</v>
      </c>
      <c r="O98" s="12">
        <v>23</v>
      </c>
      <c r="P98" s="92"/>
      <c r="Q98" s="12"/>
      <c r="R98" s="99"/>
    </row>
    <row r="99" spans="1:18" s="3" customFormat="1" ht="144">
      <c r="A99" s="15" t="s">
        <v>246</v>
      </c>
      <c r="B99" s="15" t="s">
        <v>196</v>
      </c>
      <c r="C99" s="96" t="s">
        <v>245</v>
      </c>
      <c r="D99" s="101" t="s">
        <v>234</v>
      </c>
      <c r="E99" s="94"/>
      <c r="F99" s="193" t="s">
        <v>491</v>
      </c>
      <c r="G99" s="15" t="s">
        <v>244</v>
      </c>
      <c r="H99" s="15" t="s">
        <v>243</v>
      </c>
      <c r="I99" s="13"/>
      <c r="J99" s="67" t="s">
        <v>242</v>
      </c>
      <c r="K99" s="29" t="s">
        <v>241</v>
      </c>
      <c r="L99" s="11" t="s">
        <v>218</v>
      </c>
      <c r="M99" s="114" t="s">
        <v>240</v>
      </c>
      <c r="N99" s="12" t="s">
        <v>225</v>
      </c>
      <c r="O99" s="12">
        <v>24</v>
      </c>
      <c r="P99" s="70" t="s">
        <v>60</v>
      </c>
      <c r="Q99" s="12" t="s">
        <v>59</v>
      </c>
      <c r="R99" s="99"/>
    </row>
    <row r="100" spans="1:18" s="3" customFormat="1" ht="54">
      <c r="A100" s="15"/>
      <c r="B100" s="96"/>
      <c r="C100" s="96"/>
      <c r="D100" s="101"/>
      <c r="E100" s="94"/>
      <c r="F100" s="93"/>
      <c r="G100" s="76"/>
      <c r="H100" s="98" t="s">
        <v>148</v>
      </c>
      <c r="I100" s="13"/>
      <c r="J100" s="64" t="s">
        <v>239</v>
      </c>
      <c r="K100" s="15" t="s">
        <v>238</v>
      </c>
      <c r="L100" s="29"/>
      <c r="M100" s="12"/>
      <c r="N100" s="12" t="s">
        <v>225</v>
      </c>
      <c r="O100" s="12">
        <v>23</v>
      </c>
      <c r="P100" s="97" t="s">
        <v>96</v>
      </c>
      <c r="Q100" s="12" t="s">
        <v>36</v>
      </c>
      <c r="R100" s="99"/>
    </row>
    <row r="101" spans="1:18" s="3" customFormat="1">
      <c r="A101" s="15"/>
      <c r="B101" s="96"/>
      <c r="C101" s="96"/>
      <c r="D101" s="101"/>
      <c r="E101" s="94"/>
      <c r="F101" s="93"/>
      <c r="G101" s="76"/>
      <c r="H101" s="15"/>
      <c r="I101" s="13"/>
      <c r="J101" s="64" t="s">
        <v>237</v>
      </c>
      <c r="K101" s="92" t="s">
        <v>143</v>
      </c>
      <c r="M101" s="12"/>
      <c r="N101" s="12" t="s">
        <v>225</v>
      </c>
      <c r="O101" s="12">
        <v>22</v>
      </c>
      <c r="P101" s="92"/>
      <c r="Q101" s="12"/>
      <c r="R101" s="99"/>
    </row>
    <row r="102" spans="1:18" s="3" customFormat="1" ht="140.55000000000001" customHeight="1">
      <c r="A102" s="15" t="s">
        <v>236</v>
      </c>
      <c r="B102" s="15" t="s">
        <v>196</v>
      </c>
      <c r="C102" s="6" t="s">
        <v>235</v>
      </c>
      <c r="D102" s="101" t="s">
        <v>234</v>
      </c>
      <c r="E102" s="94"/>
      <c r="F102" s="93" t="s">
        <v>493</v>
      </c>
      <c r="G102" s="113" t="s">
        <v>233</v>
      </c>
      <c r="H102" s="15" t="s">
        <v>152</v>
      </c>
      <c r="I102" s="13"/>
      <c r="J102" s="67" t="s">
        <v>232</v>
      </c>
      <c r="K102" s="15" t="s">
        <v>231</v>
      </c>
      <c r="L102" s="11" t="s">
        <v>88</v>
      </c>
      <c r="M102" s="12"/>
      <c r="N102" s="12" t="s">
        <v>225</v>
      </c>
      <c r="O102" s="12">
        <v>19</v>
      </c>
      <c r="P102" s="70" t="s">
        <v>60</v>
      </c>
      <c r="Q102" s="12" t="s">
        <v>59</v>
      </c>
      <c r="R102" s="99"/>
    </row>
    <row r="103" spans="1:18" s="3" customFormat="1" ht="54">
      <c r="A103" s="15"/>
      <c r="B103" s="96"/>
      <c r="C103" s="96"/>
      <c r="D103" s="101"/>
      <c r="E103" s="94"/>
      <c r="F103" s="93"/>
      <c r="G103" s="76"/>
      <c r="H103" s="98" t="s">
        <v>148</v>
      </c>
      <c r="I103" s="13"/>
      <c r="J103" s="67" t="s">
        <v>230</v>
      </c>
      <c r="K103" s="15" t="s">
        <v>229</v>
      </c>
      <c r="L103" s="29"/>
      <c r="M103" s="12"/>
      <c r="N103" s="12" t="s">
        <v>225</v>
      </c>
      <c r="O103" s="12">
        <v>21</v>
      </c>
      <c r="P103" s="97" t="s">
        <v>96</v>
      </c>
      <c r="Q103" s="12" t="s">
        <v>36</v>
      </c>
      <c r="R103" s="99"/>
    </row>
    <row r="104" spans="1:18" s="3" customFormat="1" ht="52.8" customHeight="1">
      <c r="A104" s="15"/>
      <c r="B104" s="96"/>
      <c r="C104" s="96"/>
      <c r="D104" s="101"/>
      <c r="E104" s="94"/>
      <c r="F104" s="93"/>
      <c r="G104" s="76"/>
      <c r="H104" s="15"/>
      <c r="I104" s="13"/>
      <c r="J104" s="67"/>
      <c r="K104" s="15" t="s">
        <v>228</v>
      </c>
      <c r="L104" s="29"/>
      <c r="M104" s="12"/>
      <c r="N104" s="12"/>
      <c r="O104" s="12"/>
      <c r="P104" s="12"/>
      <c r="Q104" s="104"/>
      <c r="R104" s="90"/>
    </row>
    <row r="105" spans="1:18" s="3" customFormat="1" ht="28.05" customHeight="1">
      <c r="A105" s="15"/>
      <c r="B105" s="96"/>
      <c r="C105" s="96"/>
      <c r="D105" s="101"/>
      <c r="E105" s="94"/>
      <c r="F105" s="93"/>
      <c r="G105" s="76"/>
      <c r="H105" s="15"/>
      <c r="I105" s="13"/>
      <c r="J105" s="64" t="s">
        <v>227</v>
      </c>
      <c r="K105" s="92" t="s">
        <v>226</v>
      </c>
      <c r="L105" s="29"/>
      <c r="M105" s="12"/>
      <c r="N105" s="12" t="s">
        <v>225</v>
      </c>
      <c r="O105" s="12">
        <v>7</v>
      </c>
      <c r="P105" s="92"/>
      <c r="Q105" s="104"/>
      <c r="R105" s="90"/>
    </row>
    <row r="106" spans="1:18" s="3" customFormat="1" ht="181.8" customHeight="1">
      <c r="A106" s="15" t="s">
        <v>224</v>
      </c>
      <c r="B106" s="15" t="s">
        <v>223</v>
      </c>
      <c r="C106" s="96" t="s">
        <v>222</v>
      </c>
      <c r="D106" s="101" t="s">
        <v>194</v>
      </c>
      <c r="E106" s="101"/>
      <c r="F106" s="15" t="s">
        <v>496</v>
      </c>
      <c r="G106" s="15" t="s">
        <v>193</v>
      </c>
      <c r="H106" s="15" t="s">
        <v>221</v>
      </c>
      <c r="I106" s="13"/>
      <c r="J106" s="15" t="s">
        <v>220</v>
      </c>
      <c r="K106" s="15" t="s">
        <v>219</v>
      </c>
      <c r="L106" s="11" t="s">
        <v>218</v>
      </c>
      <c r="M106" s="109" t="s">
        <v>217</v>
      </c>
      <c r="N106" s="12" t="s">
        <v>158</v>
      </c>
      <c r="O106" s="15" t="s">
        <v>216</v>
      </c>
      <c r="P106" s="70" t="s">
        <v>60</v>
      </c>
      <c r="Q106" s="12" t="s">
        <v>59</v>
      </c>
      <c r="R106" s="99"/>
    </row>
    <row r="107" spans="1:18" s="3" customFormat="1" ht="93" customHeight="1">
      <c r="A107" s="15"/>
      <c r="B107" s="96"/>
      <c r="C107" s="96"/>
      <c r="D107" s="101"/>
      <c r="E107" s="94"/>
      <c r="F107" s="93"/>
      <c r="G107" s="76"/>
      <c r="H107" s="98" t="s">
        <v>186</v>
      </c>
      <c r="I107" s="13"/>
      <c r="J107" s="64" t="s">
        <v>215</v>
      </c>
      <c r="K107" s="15" t="s">
        <v>214</v>
      </c>
      <c r="L107" s="29"/>
      <c r="M107" s="12"/>
      <c r="N107" s="15" t="s">
        <v>213</v>
      </c>
      <c r="O107" s="15">
        <v>7</v>
      </c>
      <c r="P107" s="68" t="s">
        <v>57</v>
      </c>
      <c r="Q107" s="12" t="s">
        <v>36</v>
      </c>
      <c r="R107" s="99"/>
    </row>
    <row r="108" spans="1:18" s="3" customFormat="1" ht="75" customHeight="1">
      <c r="A108" s="15"/>
      <c r="B108" s="96"/>
      <c r="C108" s="96"/>
      <c r="D108" s="101"/>
      <c r="E108" s="94"/>
      <c r="F108" s="93"/>
      <c r="G108" s="76"/>
      <c r="H108" s="15"/>
      <c r="I108" s="13"/>
      <c r="J108" s="64" t="s">
        <v>212</v>
      </c>
      <c r="K108" s="74" t="s">
        <v>211</v>
      </c>
      <c r="L108" s="29"/>
      <c r="M108" s="12"/>
      <c r="N108" s="12" t="s">
        <v>158</v>
      </c>
      <c r="O108" s="12">
        <v>4</v>
      </c>
      <c r="P108" s="65" t="s">
        <v>172</v>
      </c>
      <c r="Q108" s="12" t="s">
        <v>8</v>
      </c>
      <c r="R108" s="99"/>
    </row>
    <row r="109" spans="1:18" s="3" customFormat="1" ht="24" customHeight="1">
      <c r="A109" s="15"/>
      <c r="B109" s="96"/>
      <c r="C109" s="96"/>
      <c r="D109" s="101"/>
      <c r="E109" s="94"/>
      <c r="F109" s="93"/>
      <c r="G109" s="76"/>
      <c r="H109" s="15"/>
      <c r="I109" s="13"/>
      <c r="J109" s="64" t="s">
        <v>210</v>
      </c>
      <c r="K109" s="92" t="s">
        <v>143</v>
      </c>
      <c r="L109" s="29"/>
      <c r="M109" s="12"/>
      <c r="N109" s="12" t="s">
        <v>158</v>
      </c>
      <c r="O109" s="12">
        <v>9</v>
      </c>
      <c r="P109" s="92"/>
      <c r="Q109" s="12"/>
      <c r="R109" s="99"/>
    </row>
    <row r="110" spans="1:18" s="3" customFormat="1" ht="118.8" customHeight="1">
      <c r="A110" s="15" t="s">
        <v>209</v>
      </c>
      <c r="B110" s="15" t="s">
        <v>208</v>
      </c>
      <c r="C110" s="96" t="s">
        <v>207</v>
      </c>
      <c r="D110" s="71" t="s">
        <v>206</v>
      </c>
      <c r="E110" s="94"/>
      <c r="F110" s="93" t="s">
        <v>498</v>
      </c>
      <c r="G110" s="72" t="s">
        <v>205</v>
      </c>
      <c r="H110" s="15" t="s">
        <v>152</v>
      </c>
      <c r="I110" s="13"/>
      <c r="J110" s="100" t="s">
        <v>204</v>
      </c>
      <c r="K110" s="29"/>
      <c r="L110" s="11" t="s">
        <v>203</v>
      </c>
      <c r="M110" s="12"/>
      <c r="N110" s="91" t="s">
        <v>198</v>
      </c>
      <c r="O110" s="12">
        <v>18</v>
      </c>
      <c r="P110" s="70" t="s">
        <v>60</v>
      </c>
      <c r="Q110" s="12" t="s">
        <v>59</v>
      </c>
      <c r="R110" s="99"/>
    </row>
    <row r="111" spans="1:18" s="3" customFormat="1" ht="64.8" customHeight="1">
      <c r="A111" s="15"/>
      <c r="B111" s="96"/>
      <c r="C111" s="96"/>
      <c r="D111" s="101"/>
      <c r="E111" s="94"/>
      <c r="F111" s="93"/>
      <c r="G111" s="76"/>
      <c r="H111" s="98" t="s">
        <v>148</v>
      </c>
      <c r="I111" s="13"/>
      <c r="J111" s="64" t="s">
        <v>147</v>
      </c>
      <c r="K111" s="29"/>
      <c r="L111" s="29"/>
      <c r="M111" s="76"/>
      <c r="N111" s="91" t="s">
        <v>198</v>
      </c>
      <c r="O111" s="12">
        <v>28</v>
      </c>
      <c r="P111" s="97" t="s">
        <v>145</v>
      </c>
      <c r="Q111" s="91" t="s">
        <v>36</v>
      </c>
      <c r="R111" s="99"/>
    </row>
    <row r="112" spans="1:18" s="3" customFormat="1" ht="64.8" customHeight="1">
      <c r="A112" s="15"/>
      <c r="B112" s="96"/>
      <c r="C112" s="96"/>
      <c r="D112" s="112" t="s">
        <v>202</v>
      </c>
      <c r="E112" s="94"/>
      <c r="F112" s="93"/>
      <c r="G112" s="111"/>
      <c r="H112" s="98"/>
      <c r="I112" s="13"/>
      <c r="J112" s="64" t="s">
        <v>200</v>
      </c>
      <c r="K112" s="29"/>
      <c r="L112" s="110"/>
      <c r="M112" s="76"/>
      <c r="N112" s="91"/>
      <c r="O112" s="15" t="s">
        <v>201</v>
      </c>
      <c r="P112" s="91"/>
      <c r="Q112" s="91"/>
      <c r="R112" s="99"/>
    </row>
    <row r="113" spans="1:20" s="3" customFormat="1" ht="64.8" customHeight="1">
      <c r="A113" s="15"/>
      <c r="B113" s="96"/>
      <c r="C113" s="96"/>
      <c r="D113" s="101"/>
      <c r="E113" s="94"/>
      <c r="F113" s="93"/>
      <c r="G113" s="111"/>
      <c r="H113" s="98"/>
      <c r="I113" s="13"/>
      <c r="J113" s="64" t="s">
        <v>200</v>
      </c>
      <c r="K113" s="29"/>
      <c r="L113" s="110"/>
      <c r="M113" s="76"/>
      <c r="N113" s="91"/>
      <c r="O113" s="12"/>
      <c r="P113" s="91"/>
      <c r="Q113" s="91"/>
      <c r="R113" s="99"/>
    </row>
    <row r="114" spans="1:20" s="3" customFormat="1" ht="30" customHeight="1">
      <c r="A114" s="15"/>
      <c r="B114" s="96"/>
      <c r="C114" s="96"/>
      <c r="D114" s="101"/>
      <c r="E114" s="94"/>
      <c r="F114" s="93"/>
      <c r="G114" s="111"/>
      <c r="H114" s="15"/>
      <c r="I114" s="13"/>
      <c r="J114" s="64" t="s">
        <v>199</v>
      </c>
      <c r="K114" s="92" t="s">
        <v>143</v>
      </c>
      <c r="L114" s="110"/>
      <c r="M114" s="76"/>
      <c r="N114" s="91" t="s">
        <v>198</v>
      </c>
      <c r="O114" s="12">
        <v>17</v>
      </c>
      <c r="P114" s="92"/>
      <c r="Q114" s="91"/>
      <c r="R114" s="99"/>
    </row>
    <row r="115" spans="1:20" s="3" customFormat="1" ht="201.45" customHeight="1">
      <c r="A115" s="15" t="s">
        <v>197</v>
      </c>
      <c r="B115" s="15" t="s">
        <v>196</v>
      </c>
      <c r="C115" s="95" t="s">
        <v>195</v>
      </c>
      <c r="D115" s="101" t="s">
        <v>194</v>
      </c>
      <c r="E115" s="101"/>
      <c r="F115" s="15" t="s">
        <v>497</v>
      </c>
      <c r="G115" s="15" t="s">
        <v>193</v>
      </c>
      <c r="H115" s="15" t="s">
        <v>192</v>
      </c>
      <c r="I115" s="13"/>
      <c r="J115" s="12" t="s">
        <v>191</v>
      </c>
      <c r="K115" s="15" t="s">
        <v>190</v>
      </c>
      <c r="L115" s="11" t="s">
        <v>189</v>
      </c>
      <c r="M115" s="109" t="s">
        <v>188</v>
      </c>
      <c r="N115" s="12" t="s">
        <v>158</v>
      </c>
      <c r="O115" s="12">
        <v>12</v>
      </c>
      <c r="P115" s="70" t="s">
        <v>60</v>
      </c>
      <c r="Q115" s="12" t="s">
        <v>59</v>
      </c>
      <c r="R115" s="99"/>
      <c r="T115" s="51" t="s">
        <v>187</v>
      </c>
    </row>
    <row r="116" spans="1:20" s="3" customFormat="1" ht="93.45" customHeight="1">
      <c r="A116" s="15"/>
      <c r="B116" s="95"/>
      <c r="C116" s="96"/>
      <c r="D116" s="101"/>
      <c r="E116" s="94"/>
      <c r="F116" s="93"/>
      <c r="G116" s="15"/>
      <c r="H116" s="98" t="s">
        <v>186</v>
      </c>
      <c r="I116" s="13"/>
      <c r="J116" s="12" t="s">
        <v>185</v>
      </c>
      <c r="K116" s="15" t="s">
        <v>184</v>
      </c>
      <c r="L116" s="74"/>
      <c r="M116" s="15"/>
      <c r="N116" s="12" t="s">
        <v>158</v>
      </c>
      <c r="O116" s="15">
        <v>10</v>
      </c>
      <c r="P116" s="68" t="s">
        <v>57</v>
      </c>
      <c r="Q116" s="12" t="s">
        <v>36</v>
      </c>
      <c r="R116" s="99"/>
    </row>
    <row r="117" spans="1:20" s="3" customFormat="1" ht="40.799999999999997" customHeight="1">
      <c r="A117" s="15"/>
      <c r="B117" s="95"/>
      <c r="C117" s="6"/>
      <c r="D117" s="101"/>
      <c r="E117" s="94"/>
      <c r="F117" s="93"/>
      <c r="G117" s="15"/>
      <c r="H117" s="15"/>
      <c r="I117" s="13"/>
      <c r="J117" s="12" t="s">
        <v>183</v>
      </c>
      <c r="K117" s="92" t="s">
        <v>143</v>
      </c>
      <c r="L117" s="74"/>
      <c r="M117" s="15"/>
      <c r="N117" s="12" t="s">
        <v>158</v>
      </c>
      <c r="O117" s="15" t="s">
        <v>182</v>
      </c>
      <c r="P117" s="92"/>
      <c r="Q117" s="12"/>
      <c r="R117" s="99"/>
    </row>
    <row r="118" spans="1:20" s="3" customFormat="1" ht="24" customHeight="1">
      <c r="A118" s="22"/>
      <c r="B118" s="17"/>
      <c r="C118" s="17"/>
      <c r="D118" s="21"/>
      <c r="E118" s="21"/>
      <c r="F118" s="17"/>
      <c r="G118" s="17"/>
      <c r="H118" s="17"/>
      <c r="I118" s="13"/>
      <c r="J118" s="20"/>
      <c r="K118" s="17"/>
      <c r="L118" s="17"/>
      <c r="M118" s="17"/>
      <c r="N118" s="17"/>
      <c r="O118" s="19"/>
      <c r="P118" s="18"/>
      <c r="Q118" s="40"/>
      <c r="R118" s="44"/>
    </row>
    <row r="119" spans="1:20" s="3" customFormat="1" ht="126" customHeight="1">
      <c r="A119" s="15" t="s">
        <v>181</v>
      </c>
      <c r="B119" s="15" t="s">
        <v>180</v>
      </c>
      <c r="C119" s="95" t="s">
        <v>179</v>
      </c>
      <c r="D119" s="15" t="s">
        <v>168</v>
      </c>
      <c r="E119" s="95"/>
      <c r="F119" s="15" t="s">
        <v>53</v>
      </c>
      <c r="G119" s="5" t="s">
        <v>178</v>
      </c>
      <c r="H119" s="108" t="s">
        <v>177</v>
      </c>
      <c r="I119" s="13"/>
      <c r="J119" s="107" t="s">
        <v>176</v>
      </c>
      <c r="K119" s="29"/>
      <c r="L119" s="11" t="s">
        <v>88</v>
      </c>
      <c r="M119" s="12"/>
      <c r="N119" s="12" t="s">
        <v>158</v>
      </c>
      <c r="O119" s="12">
        <v>14</v>
      </c>
      <c r="P119" s="70" t="s">
        <v>60</v>
      </c>
      <c r="Q119" s="74" t="s">
        <v>175</v>
      </c>
      <c r="R119" s="13"/>
    </row>
    <row r="120" spans="1:20" s="3" customFormat="1" ht="67.2" customHeight="1">
      <c r="A120" s="15"/>
      <c r="B120" s="15"/>
      <c r="C120" s="96"/>
      <c r="D120" s="95"/>
      <c r="E120" s="95"/>
      <c r="F120" s="15"/>
      <c r="G120" s="15"/>
      <c r="H120" s="15"/>
      <c r="I120" s="13"/>
      <c r="J120" s="4" t="s">
        <v>174</v>
      </c>
      <c r="K120" s="29" t="s">
        <v>173</v>
      </c>
      <c r="L120" s="29"/>
      <c r="M120" s="12"/>
      <c r="N120" s="15"/>
      <c r="O120" s="12">
        <v>2</v>
      </c>
      <c r="P120" s="65" t="s">
        <v>172</v>
      </c>
      <c r="Q120" s="29"/>
      <c r="R120" s="44"/>
    </row>
    <row r="121" spans="1:20" s="3" customFormat="1">
      <c r="A121" s="22"/>
      <c r="B121" s="17"/>
      <c r="C121" s="17"/>
      <c r="D121" s="21"/>
      <c r="E121" s="21"/>
      <c r="F121" s="17"/>
      <c r="G121" s="17"/>
      <c r="H121" s="17"/>
      <c r="I121" s="13"/>
      <c r="J121" s="20"/>
      <c r="K121" s="17"/>
      <c r="L121" s="17"/>
      <c r="M121" s="17"/>
      <c r="N121" s="17"/>
      <c r="O121" s="19"/>
      <c r="P121" s="18"/>
      <c r="Q121" s="40"/>
      <c r="R121" s="44"/>
    </row>
    <row r="122" spans="1:20" s="3" customFormat="1" ht="144">
      <c r="A122" s="15" t="s">
        <v>171</v>
      </c>
      <c r="B122" s="15" t="s">
        <v>170</v>
      </c>
      <c r="C122" s="15" t="s">
        <v>169</v>
      </c>
      <c r="D122" s="15" t="s">
        <v>168</v>
      </c>
      <c r="E122" s="15"/>
      <c r="F122" s="15" t="s">
        <v>495</v>
      </c>
      <c r="G122" s="72" t="s">
        <v>167</v>
      </c>
      <c r="H122" s="106" t="s">
        <v>166</v>
      </c>
      <c r="I122" s="13"/>
      <c r="J122" s="105" t="s">
        <v>165</v>
      </c>
      <c r="K122" s="12" t="s">
        <v>164</v>
      </c>
      <c r="L122" s="11" t="s">
        <v>163</v>
      </c>
      <c r="M122" s="12"/>
      <c r="N122" s="15" t="s">
        <v>158</v>
      </c>
      <c r="O122" s="12">
        <v>5</v>
      </c>
      <c r="P122" s="70" t="s">
        <v>60</v>
      </c>
      <c r="Q122" s="12" t="s">
        <v>59</v>
      </c>
      <c r="R122" s="16"/>
    </row>
    <row r="123" spans="1:20" s="3" customFormat="1" ht="65.55" customHeight="1">
      <c r="A123" s="104"/>
      <c r="B123" s="91"/>
      <c r="C123" s="91"/>
      <c r="D123" s="103"/>
      <c r="E123" s="103"/>
      <c r="F123" s="91"/>
      <c r="G123" s="91"/>
      <c r="H123" s="98" t="s">
        <v>162</v>
      </c>
      <c r="I123" s="13"/>
      <c r="J123" s="102" t="s">
        <v>161</v>
      </c>
      <c r="K123" s="91" t="s">
        <v>160</v>
      </c>
      <c r="L123" s="91"/>
      <c r="M123" s="91"/>
      <c r="N123" s="91" t="s">
        <v>158</v>
      </c>
      <c r="O123" s="91">
        <v>6</v>
      </c>
      <c r="P123" s="68" t="s">
        <v>57</v>
      </c>
      <c r="Q123" s="91" t="s">
        <v>36</v>
      </c>
      <c r="R123" s="16"/>
    </row>
    <row r="124" spans="1:20" s="3" customFormat="1">
      <c r="A124" s="15"/>
      <c r="B124" s="96"/>
      <c r="C124" s="96"/>
      <c r="D124" s="101"/>
      <c r="E124" s="94"/>
      <c r="F124" s="93"/>
      <c r="G124" s="76"/>
      <c r="H124" s="15"/>
      <c r="I124" s="13"/>
      <c r="J124" s="64" t="s">
        <v>159</v>
      </c>
      <c r="K124" s="92" t="s">
        <v>143</v>
      </c>
      <c r="L124" s="29"/>
      <c r="M124" s="12"/>
      <c r="N124" s="91" t="s">
        <v>158</v>
      </c>
      <c r="O124" s="12">
        <v>3</v>
      </c>
      <c r="P124" s="92"/>
      <c r="Q124" s="29"/>
      <c r="R124" s="99"/>
    </row>
    <row r="125" spans="1:20" s="3" customFormat="1" ht="128.55000000000001" customHeight="1">
      <c r="A125" s="15" t="s">
        <v>157</v>
      </c>
      <c r="B125" s="15" t="s">
        <v>156</v>
      </c>
      <c r="C125" s="96" t="s">
        <v>155</v>
      </c>
      <c r="D125" s="95" t="s">
        <v>154</v>
      </c>
      <c r="E125" s="94"/>
      <c r="F125" s="93" t="s">
        <v>153</v>
      </c>
      <c r="G125" s="82" t="s">
        <v>149</v>
      </c>
      <c r="H125" s="15" t="s">
        <v>152</v>
      </c>
      <c r="I125" s="13"/>
      <c r="J125" s="100" t="s">
        <v>151</v>
      </c>
      <c r="K125" s="15" t="s">
        <v>150</v>
      </c>
      <c r="L125" s="82" t="s">
        <v>149</v>
      </c>
      <c r="M125" s="12"/>
      <c r="N125" s="91" t="s">
        <v>142</v>
      </c>
      <c r="O125" s="12">
        <v>2</v>
      </c>
      <c r="P125" s="70" t="s">
        <v>60</v>
      </c>
      <c r="Q125" s="12" t="s">
        <v>59</v>
      </c>
      <c r="R125" s="99"/>
    </row>
    <row r="126" spans="1:20" s="3" customFormat="1" ht="67.2" customHeight="1">
      <c r="A126" s="15"/>
      <c r="B126" s="95"/>
      <c r="C126" s="96"/>
      <c r="D126" s="95"/>
      <c r="E126" s="94"/>
      <c r="F126" s="93"/>
      <c r="G126" s="76"/>
      <c r="H126" s="98" t="s">
        <v>148</v>
      </c>
      <c r="I126" s="13"/>
      <c r="J126" s="64" t="s">
        <v>147</v>
      </c>
      <c r="K126" s="29"/>
      <c r="L126" s="29"/>
      <c r="M126" s="12"/>
      <c r="N126" s="91" t="s">
        <v>146</v>
      </c>
      <c r="O126" s="12">
        <v>24</v>
      </c>
      <c r="P126" s="97" t="s">
        <v>145</v>
      </c>
      <c r="Q126" s="91" t="s">
        <v>36</v>
      </c>
      <c r="R126" s="90"/>
    </row>
    <row r="127" spans="1:20" s="3" customFormat="1" ht="33" customHeight="1">
      <c r="A127" s="15"/>
      <c r="B127" s="95"/>
      <c r="C127" s="96"/>
      <c r="D127" s="95"/>
      <c r="E127" s="94"/>
      <c r="F127" s="93"/>
      <c r="G127" s="76"/>
      <c r="H127" s="15"/>
      <c r="I127" s="13"/>
      <c r="J127" s="50" t="s">
        <v>144</v>
      </c>
      <c r="K127" s="92" t="s">
        <v>143</v>
      </c>
      <c r="L127" s="29"/>
      <c r="M127" s="12"/>
      <c r="N127" s="91" t="s">
        <v>142</v>
      </c>
      <c r="O127" s="12">
        <v>1</v>
      </c>
      <c r="P127" s="92"/>
      <c r="Q127" s="91"/>
      <c r="R127" s="90"/>
    </row>
    <row r="128" spans="1:20" s="3" customFormat="1">
      <c r="A128" s="22"/>
      <c r="B128" s="17"/>
      <c r="C128" s="17"/>
      <c r="D128" s="21"/>
      <c r="E128" s="21"/>
      <c r="F128" s="17"/>
      <c r="G128" s="17"/>
      <c r="H128" s="17"/>
      <c r="I128" s="13"/>
      <c r="J128" s="20"/>
      <c r="K128" s="17"/>
      <c r="L128" s="17"/>
      <c r="M128" s="17"/>
      <c r="N128" s="17"/>
      <c r="O128" s="19"/>
      <c r="P128" s="18"/>
      <c r="Q128" s="17"/>
      <c r="R128" s="44"/>
    </row>
    <row r="129" spans="1:20" s="3" customFormat="1" ht="132" customHeight="1">
      <c r="A129" s="15" t="s">
        <v>141</v>
      </c>
      <c r="B129" s="15" t="s">
        <v>140</v>
      </c>
      <c r="C129" s="15" t="s">
        <v>139</v>
      </c>
      <c r="D129" s="15" t="s">
        <v>138</v>
      </c>
      <c r="E129" s="15"/>
      <c r="F129" s="15" t="s">
        <v>137</v>
      </c>
      <c r="G129" s="89" t="s">
        <v>136</v>
      </c>
      <c r="H129" s="15"/>
      <c r="I129" s="16"/>
      <c r="J129" s="75" t="s">
        <v>135</v>
      </c>
      <c r="K129" s="81" t="s">
        <v>134</v>
      </c>
      <c r="L129" s="11" t="s">
        <v>133</v>
      </c>
      <c r="M129" s="12"/>
      <c r="N129" s="88" t="s">
        <v>132</v>
      </c>
      <c r="O129" s="87">
        <v>16</v>
      </c>
      <c r="P129" s="68" t="s">
        <v>96</v>
      </c>
      <c r="Q129" s="86" t="s">
        <v>124</v>
      </c>
      <c r="R129" s="16"/>
    </row>
    <row r="130" spans="1:20" s="3" customFormat="1" ht="113.55" customHeight="1">
      <c r="A130" s="76" t="s">
        <v>131</v>
      </c>
      <c r="B130" s="15" t="s">
        <v>130</v>
      </c>
      <c r="C130" s="85" t="s">
        <v>129</v>
      </c>
      <c r="D130" s="15" t="s">
        <v>525</v>
      </c>
      <c r="E130" s="15"/>
      <c r="F130" s="15" t="s">
        <v>128</v>
      </c>
      <c r="G130" s="84" t="s">
        <v>127</v>
      </c>
      <c r="H130" s="15"/>
      <c r="I130" s="16"/>
      <c r="J130" s="75" t="s">
        <v>126</v>
      </c>
      <c r="K130" s="15" t="s">
        <v>502</v>
      </c>
      <c r="L130" s="12"/>
      <c r="M130" s="12"/>
      <c r="N130" s="15" t="s">
        <v>504</v>
      </c>
      <c r="O130" s="12">
        <v>18</v>
      </c>
      <c r="P130" s="68" t="s">
        <v>96</v>
      </c>
      <c r="Q130" s="29" t="s">
        <v>124</v>
      </c>
      <c r="R130" s="16"/>
      <c r="T130" s="51"/>
    </row>
    <row r="131" spans="1:20" s="3" customFormat="1" ht="105.45" customHeight="1">
      <c r="A131" s="15" t="s">
        <v>123</v>
      </c>
      <c r="B131" s="15" t="s">
        <v>43</v>
      </c>
      <c r="C131" s="15" t="s">
        <v>42</v>
      </c>
      <c r="D131" s="15" t="s">
        <v>122</v>
      </c>
      <c r="E131" s="74"/>
      <c r="F131" s="15" t="s">
        <v>121</v>
      </c>
      <c r="G131" s="83" t="s">
        <v>120</v>
      </c>
      <c r="H131" s="15"/>
      <c r="I131" s="13"/>
      <c r="J131" s="78" t="s">
        <v>119</v>
      </c>
      <c r="K131" s="81" t="s">
        <v>118</v>
      </c>
      <c r="L131" s="11" t="s">
        <v>117</v>
      </c>
      <c r="M131" s="15" t="s">
        <v>110</v>
      </c>
      <c r="N131" s="15" t="s">
        <v>109</v>
      </c>
      <c r="O131" s="26">
        <v>24</v>
      </c>
      <c r="P131" s="68" t="s">
        <v>96</v>
      </c>
      <c r="Q131" s="12" t="s">
        <v>36</v>
      </c>
      <c r="R131" s="16"/>
    </row>
    <row r="132" spans="1:20" s="3" customFormat="1" ht="100.8" customHeight="1">
      <c r="A132" s="15" t="s">
        <v>116</v>
      </c>
      <c r="B132" s="15" t="s">
        <v>101</v>
      </c>
      <c r="C132" s="15" t="s">
        <v>115</v>
      </c>
      <c r="D132" s="15" t="s">
        <v>114</v>
      </c>
      <c r="E132" s="15"/>
      <c r="F132" s="15" t="s">
        <v>113</v>
      </c>
      <c r="G132" s="83" t="s">
        <v>90</v>
      </c>
      <c r="H132" s="15"/>
      <c r="I132" s="16"/>
      <c r="J132" s="75" t="s">
        <v>112</v>
      </c>
      <c r="K132" s="29"/>
      <c r="L132" s="11" t="s">
        <v>111</v>
      </c>
      <c r="M132" s="15" t="s">
        <v>110</v>
      </c>
      <c r="N132" s="15" t="s">
        <v>109</v>
      </c>
      <c r="O132" s="12">
        <v>1</v>
      </c>
      <c r="P132" s="68" t="s">
        <v>96</v>
      </c>
      <c r="Q132" s="29"/>
      <c r="R132" s="16"/>
    </row>
    <row r="133" spans="1:20" s="3" customFormat="1" ht="108.45" customHeight="1">
      <c r="A133" s="15" t="s">
        <v>108</v>
      </c>
      <c r="B133" s="15" t="s">
        <v>101</v>
      </c>
      <c r="C133" s="15" t="s">
        <v>107</v>
      </c>
      <c r="D133" s="15" t="s">
        <v>114</v>
      </c>
      <c r="E133" s="15"/>
      <c r="F133" s="15" t="s">
        <v>106</v>
      </c>
      <c r="G133" s="15" t="s">
        <v>90</v>
      </c>
      <c r="H133" s="15"/>
      <c r="I133" s="16"/>
      <c r="J133" s="76" t="s">
        <v>105</v>
      </c>
      <c r="K133" s="74"/>
      <c r="L133" s="11" t="s">
        <v>104</v>
      </c>
      <c r="M133" s="12"/>
      <c r="N133" s="15" t="s">
        <v>103</v>
      </c>
      <c r="O133" s="12">
        <v>22</v>
      </c>
      <c r="P133" s="68" t="s">
        <v>96</v>
      </c>
      <c r="Q133" s="29"/>
      <c r="R133" s="16"/>
    </row>
    <row r="134" spans="1:20" s="3" customFormat="1" ht="103.2" customHeight="1">
      <c r="A134" s="15" t="s">
        <v>102</v>
      </c>
      <c r="B134" s="15" t="s">
        <v>101</v>
      </c>
      <c r="C134" s="15" t="s">
        <v>100</v>
      </c>
      <c r="D134" s="15" t="s">
        <v>501</v>
      </c>
      <c r="E134" s="15"/>
      <c r="F134" s="15"/>
      <c r="G134" s="4" t="s">
        <v>99</v>
      </c>
      <c r="H134" s="15"/>
      <c r="I134" s="16"/>
      <c r="J134" s="75" t="s">
        <v>98</v>
      </c>
      <c r="K134" s="74"/>
      <c r="L134" s="11" t="s">
        <v>125</v>
      </c>
      <c r="M134" s="12"/>
      <c r="N134" s="15" t="s">
        <v>97</v>
      </c>
      <c r="O134" s="12">
        <v>23</v>
      </c>
      <c r="P134" s="68" t="s">
        <v>96</v>
      </c>
      <c r="Q134" s="29"/>
      <c r="R134" s="16"/>
    </row>
    <row r="135" spans="1:20" s="3" customFormat="1" ht="30" customHeight="1">
      <c r="A135" s="15"/>
      <c r="B135" s="15"/>
      <c r="C135" s="15"/>
      <c r="D135" s="15"/>
      <c r="E135" s="15"/>
      <c r="F135" s="15"/>
      <c r="G135" s="15"/>
      <c r="H135" s="15"/>
      <c r="I135" s="16"/>
      <c r="J135" s="80"/>
      <c r="K135" s="29"/>
      <c r="L135" s="29"/>
      <c r="M135" s="12"/>
      <c r="N135" s="15"/>
      <c r="O135" s="12"/>
      <c r="P135" s="74"/>
      <c r="Q135" s="29"/>
      <c r="R135" s="16"/>
    </row>
    <row r="136" spans="1:20" s="3" customFormat="1" ht="90">
      <c r="A136" s="15" t="s">
        <v>95</v>
      </c>
      <c r="B136" s="15" t="s">
        <v>94</v>
      </c>
      <c r="C136" s="15" t="s">
        <v>93</v>
      </c>
      <c r="D136" s="15" t="s">
        <v>92</v>
      </c>
      <c r="E136" s="15"/>
      <c r="F136" s="15" t="s">
        <v>91</v>
      </c>
      <c r="G136" s="15" t="s">
        <v>90</v>
      </c>
      <c r="H136" s="15"/>
      <c r="I136" s="16"/>
      <c r="J136" s="78" t="s">
        <v>89</v>
      </c>
      <c r="K136" s="29"/>
      <c r="L136" s="11" t="s">
        <v>88</v>
      </c>
      <c r="M136" s="15" t="s">
        <v>87</v>
      </c>
      <c r="N136" s="15" t="s">
        <v>86</v>
      </c>
      <c r="O136" s="12">
        <v>11</v>
      </c>
      <c r="P136" s="79" t="s">
        <v>85</v>
      </c>
      <c r="Q136" s="77" t="s">
        <v>84</v>
      </c>
      <c r="R136" s="16"/>
    </row>
    <row r="137" spans="1:20" s="3" customFormat="1">
      <c r="A137" s="15"/>
      <c r="B137" s="15"/>
      <c r="C137" s="15"/>
      <c r="D137" s="15"/>
      <c r="E137" s="15"/>
      <c r="F137" s="15"/>
      <c r="G137" s="15"/>
      <c r="H137" s="15"/>
      <c r="I137" s="16"/>
      <c r="J137" s="78"/>
      <c r="K137" s="29"/>
      <c r="L137" s="76"/>
      <c r="M137" s="15"/>
      <c r="N137" s="15"/>
      <c r="O137" s="12"/>
      <c r="P137" s="15"/>
      <c r="Q137" s="77"/>
      <c r="R137" s="16"/>
    </row>
    <row r="138" spans="1:20" s="3" customFormat="1" ht="88.2" customHeight="1">
      <c r="A138" s="15" t="s">
        <v>503</v>
      </c>
      <c r="B138" s="15" t="s">
        <v>83</v>
      </c>
      <c r="C138" s="15" t="s">
        <v>82</v>
      </c>
      <c r="D138" s="15"/>
      <c r="E138" s="15"/>
      <c r="F138" s="15" t="s">
        <v>81</v>
      </c>
      <c r="G138" s="76" t="s">
        <v>80</v>
      </c>
      <c r="H138" s="15"/>
      <c r="I138" s="13"/>
      <c r="J138" s="75" t="s">
        <v>79</v>
      </c>
      <c r="K138" s="29"/>
      <c r="L138" s="29"/>
      <c r="M138" s="15" t="s">
        <v>78</v>
      </c>
      <c r="N138" s="15" t="s">
        <v>499</v>
      </c>
      <c r="O138" s="12"/>
      <c r="P138" s="68" t="s">
        <v>96</v>
      </c>
      <c r="Q138" s="29"/>
      <c r="R138" s="16"/>
    </row>
    <row r="139" spans="1:20" s="3" customFormat="1" ht="19.2" customHeight="1">
      <c r="A139" s="5"/>
      <c r="B139" s="5"/>
      <c r="C139" s="5"/>
      <c r="D139" s="5"/>
      <c r="E139" s="5"/>
      <c r="F139" s="5"/>
      <c r="G139" s="5"/>
      <c r="H139" s="5"/>
      <c r="I139" s="5"/>
      <c r="J139" s="73"/>
      <c r="K139" s="51"/>
      <c r="L139" s="51"/>
      <c r="M139" s="4"/>
      <c r="N139" s="5"/>
      <c r="O139" s="4"/>
      <c r="P139" s="4"/>
    </row>
    <row r="140" spans="1:20" s="3" customFormat="1" ht="19.2" customHeight="1">
      <c r="A140" s="5"/>
      <c r="B140" s="5"/>
      <c r="C140" s="5"/>
      <c r="D140" s="5"/>
      <c r="E140" s="5"/>
      <c r="F140" s="5"/>
      <c r="G140" s="5"/>
      <c r="H140" s="5"/>
      <c r="I140" s="5"/>
      <c r="J140" s="73"/>
      <c r="K140" s="51"/>
      <c r="L140" s="51"/>
      <c r="M140" s="4"/>
      <c r="N140" s="5"/>
      <c r="O140" s="4"/>
      <c r="P140" s="4"/>
    </row>
    <row r="143" spans="1:20" s="36" customFormat="1" ht="52.95" customHeight="1">
      <c r="A143" s="37" t="s">
        <v>77</v>
      </c>
      <c r="B143" s="38" t="s">
        <v>76</v>
      </c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spans="1:20" ht="28.95" customHeight="1">
      <c r="A144" s="34" t="s">
        <v>33</v>
      </c>
      <c r="B144" s="34" t="s">
        <v>32</v>
      </c>
      <c r="C144" s="34"/>
      <c r="D144" s="34" t="s">
        <v>31</v>
      </c>
      <c r="E144" s="34"/>
      <c r="F144" s="35" t="s">
        <v>30</v>
      </c>
      <c r="G144" s="35" t="s">
        <v>29</v>
      </c>
      <c r="H144" s="35"/>
      <c r="I144" s="34"/>
      <c r="J144" s="34" t="s">
        <v>28</v>
      </c>
      <c r="K144" s="34" t="s">
        <v>27</v>
      </c>
      <c r="L144" s="34"/>
      <c r="M144" s="34"/>
      <c r="N144" s="34" t="s">
        <v>26</v>
      </c>
      <c r="O144" s="34" t="s">
        <v>25</v>
      </c>
      <c r="P144" s="34" t="s">
        <v>24</v>
      </c>
      <c r="Q144" s="34" t="s">
        <v>23</v>
      </c>
      <c r="R144" s="34"/>
    </row>
    <row r="145" spans="1:18" s="3" customFormat="1" ht="179.7" customHeight="1">
      <c r="A145" s="15" t="s">
        <v>75</v>
      </c>
      <c r="B145" s="15" t="s">
        <v>74</v>
      </c>
      <c r="C145" s="15" t="s">
        <v>73</v>
      </c>
      <c r="D145" s="12"/>
      <c r="E145" s="12"/>
      <c r="F145" s="15" t="s">
        <v>489</v>
      </c>
      <c r="G145" s="15" t="s">
        <v>72</v>
      </c>
      <c r="H145" s="72" t="s">
        <v>71</v>
      </c>
      <c r="I145" s="13"/>
      <c r="J145" s="12" t="s">
        <v>70</v>
      </c>
      <c r="K145" s="12" t="s">
        <v>69</v>
      </c>
      <c r="L145" s="29"/>
      <c r="M145" s="12"/>
      <c r="N145" s="66" t="s">
        <v>37</v>
      </c>
      <c r="O145" s="15">
        <v>24</v>
      </c>
      <c r="P145" s="70" t="s">
        <v>60</v>
      </c>
      <c r="Q145" s="69" t="s">
        <v>59</v>
      </c>
      <c r="R145" s="23"/>
    </row>
    <row r="146" spans="1:18" s="3" customFormat="1" ht="100.95" customHeight="1">
      <c r="A146" s="12"/>
      <c r="B146" s="12"/>
      <c r="C146" s="12"/>
      <c r="D146" s="12"/>
      <c r="E146" s="12"/>
      <c r="F146" s="12"/>
      <c r="G146" s="12"/>
      <c r="H146" s="12"/>
      <c r="I146" s="13"/>
      <c r="J146" s="64">
        <v>10248170100</v>
      </c>
      <c r="K146" s="12" t="s">
        <v>68</v>
      </c>
      <c r="L146" s="29"/>
      <c r="M146" s="12"/>
      <c r="N146" s="66" t="s">
        <v>37</v>
      </c>
      <c r="O146" s="15">
        <v>23</v>
      </c>
      <c r="P146" s="68" t="s">
        <v>57</v>
      </c>
      <c r="Q146" s="12" t="s">
        <v>36</v>
      </c>
      <c r="R146" s="23"/>
    </row>
    <row r="147" spans="1:18" s="3" customFormat="1" ht="54">
      <c r="A147" s="12"/>
      <c r="B147" s="12"/>
      <c r="C147" s="12"/>
      <c r="D147" s="12"/>
      <c r="E147" s="12"/>
      <c r="F147" s="12"/>
      <c r="G147" s="12"/>
      <c r="H147" s="12"/>
      <c r="I147" s="13"/>
      <c r="J147" s="64">
        <v>10248160200</v>
      </c>
      <c r="K147" s="29"/>
      <c r="L147" s="29"/>
      <c r="M147" s="12"/>
      <c r="N147" s="66" t="s">
        <v>37</v>
      </c>
      <c r="O147" s="12">
        <v>20</v>
      </c>
      <c r="P147" s="65" t="s">
        <v>49</v>
      </c>
      <c r="Q147" s="12" t="s">
        <v>8</v>
      </c>
      <c r="R147" s="23"/>
    </row>
    <row r="148" spans="1:18" s="3" customFormat="1" ht="139.94999999999999" customHeight="1">
      <c r="A148" s="12" t="s">
        <v>67</v>
      </c>
      <c r="B148" s="15" t="s">
        <v>66</v>
      </c>
      <c r="C148" s="15" t="s">
        <v>65</v>
      </c>
      <c r="D148" s="12"/>
      <c r="E148" s="12"/>
      <c r="F148" s="15" t="s">
        <v>490</v>
      </c>
      <c r="G148" s="15" t="s">
        <v>64</v>
      </c>
      <c r="H148" s="71" t="s">
        <v>63</v>
      </c>
      <c r="I148" s="13"/>
      <c r="J148" s="12" t="s">
        <v>62</v>
      </c>
      <c r="K148" s="12" t="s">
        <v>61</v>
      </c>
      <c r="L148" s="29"/>
      <c r="M148" s="12"/>
      <c r="N148" s="66" t="s">
        <v>37</v>
      </c>
      <c r="O148" s="12">
        <v>22</v>
      </c>
      <c r="P148" s="70" t="s">
        <v>60</v>
      </c>
      <c r="Q148" s="69" t="s">
        <v>59</v>
      </c>
      <c r="R148" s="23"/>
    </row>
    <row r="149" spans="1:18" s="3" customFormat="1" ht="139.94999999999999" customHeight="1">
      <c r="A149" s="12"/>
      <c r="B149" s="12"/>
      <c r="C149" s="12"/>
      <c r="D149" s="12"/>
      <c r="E149" s="12"/>
      <c r="F149" s="12"/>
      <c r="G149" s="12"/>
      <c r="H149" s="12"/>
      <c r="I149" s="13"/>
      <c r="J149" s="64">
        <v>10248170200</v>
      </c>
      <c r="K149" s="12" t="s">
        <v>58</v>
      </c>
      <c r="L149" s="29"/>
      <c r="M149" s="12"/>
      <c r="N149" s="66" t="s">
        <v>37</v>
      </c>
      <c r="O149" s="12">
        <v>21</v>
      </c>
      <c r="P149" s="68" t="s">
        <v>57</v>
      </c>
      <c r="Q149" s="12" t="s">
        <v>36</v>
      </c>
      <c r="R149" s="23"/>
    </row>
    <row r="150" spans="1:18" s="3" customFormat="1">
      <c r="A150" s="22"/>
      <c r="B150" s="17"/>
      <c r="C150" s="17"/>
      <c r="D150" s="21"/>
      <c r="E150" s="21"/>
      <c r="F150" s="17"/>
      <c r="G150" s="17"/>
      <c r="H150" s="17"/>
      <c r="I150" s="13"/>
      <c r="J150" s="20"/>
      <c r="K150" s="17"/>
      <c r="L150" s="17"/>
      <c r="M150" s="17"/>
      <c r="N150" s="17"/>
      <c r="O150" s="19"/>
      <c r="P150" s="18"/>
      <c r="Q150" s="17"/>
      <c r="R150" s="16"/>
    </row>
    <row r="151" spans="1:18" s="3" customFormat="1" ht="72">
      <c r="A151" s="12" t="s">
        <v>56</v>
      </c>
      <c r="B151" s="15" t="s">
        <v>55</v>
      </c>
      <c r="C151" s="67" t="s">
        <v>54</v>
      </c>
      <c r="D151" s="12"/>
      <c r="E151" s="12"/>
      <c r="F151" s="15" t="s">
        <v>53</v>
      </c>
      <c r="G151" s="15"/>
      <c r="H151" s="15" t="s">
        <v>52</v>
      </c>
      <c r="I151" s="13"/>
      <c r="J151" s="27" t="s">
        <v>51</v>
      </c>
      <c r="K151" s="12"/>
      <c r="L151" s="12"/>
      <c r="M151" s="12"/>
      <c r="N151" s="66" t="s">
        <v>50</v>
      </c>
      <c r="O151" s="12">
        <v>19</v>
      </c>
      <c r="P151" s="65" t="s">
        <v>49</v>
      </c>
      <c r="Q151" s="12" t="s">
        <v>8</v>
      </c>
      <c r="R151" s="23"/>
    </row>
    <row r="152" spans="1:18" s="3" customFormat="1" ht="30" customHeight="1">
      <c r="A152" s="12"/>
      <c r="B152" s="12"/>
      <c r="C152" s="64"/>
      <c r="D152" s="12"/>
      <c r="E152" s="12"/>
      <c r="F152" s="15"/>
      <c r="G152" s="15"/>
      <c r="H152" s="15"/>
      <c r="I152" s="13"/>
      <c r="J152" s="27" t="s">
        <v>48</v>
      </c>
      <c r="K152" s="12"/>
      <c r="L152" s="12"/>
      <c r="M152" s="12"/>
      <c r="N152" s="26"/>
      <c r="O152" s="31"/>
      <c r="P152" s="30"/>
      <c r="Q152" s="4"/>
      <c r="R152" s="23"/>
    </row>
    <row r="153" spans="1:18" s="3" customFormat="1">
      <c r="A153" s="22"/>
      <c r="B153" s="17"/>
      <c r="C153" s="17"/>
      <c r="D153" s="21"/>
      <c r="E153" s="21"/>
      <c r="F153" s="17"/>
      <c r="G153" s="17"/>
      <c r="H153" s="17"/>
      <c r="I153" s="13"/>
      <c r="J153" s="20"/>
      <c r="K153" s="17"/>
      <c r="L153" s="17"/>
      <c r="M153" s="17"/>
      <c r="N153" s="17"/>
      <c r="O153" s="19"/>
      <c r="P153" s="18"/>
      <c r="Q153" s="17"/>
      <c r="R153" s="16"/>
    </row>
    <row r="154" spans="1:18" s="3" customFormat="1">
      <c r="A154" s="22"/>
      <c r="B154" s="17"/>
      <c r="C154" s="17"/>
      <c r="D154" s="21"/>
      <c r="E154" s="21"/>
      <c r="F154" s="17"/>
      <c r="G154" s="17"/>
      <c r="H154" s="17"/>
      <c r="I154" s="13"/>
      <c r="J154" s="20"/>
      <c r="K154" s="17"/>
      <c r="L154" s="17"/>
      <c r="M154" s="17"/>
      <c r="N154" s="17"/>
      <c r="O154" s="19"/>
      <c r="P154" s="18"/>
      <c r="Q154" s="17"/>
      <c r="R154" s="16"/>
    </row>
    <row r="155" spans="1:18" s="3" customFormat="1" ht="105.45" customHeight="1">
      <c r="A155" s="52" t="s">
        <v>44</v>
      </c>
      <c r="B155" s="57" t="s">
        <v>43</v>
      </c>
      <c r="C155" s="57" t="s">
        <v>42</v>
      </c>
      <c r="D155" s="59" t="s">
        <v>41</v>
      </c>
      <c r="E155" s="58"/>
      <c r="F155" s="57" t="s">
        <v>40</v>
      </c>
      <c r="G155" s="57" t="s">
        <v>39</v>
      </c>
      <c r="H155" s="57"/>
      <c r="I155" s="13"/>
      <c r="J155" s="56" t="s">
        <v>38</v>
      </c>
      <c r="K155" s="55"/>
      <c r="L155" s="55"/>
      <c r="M155" s="52"/>
      <c r="N155" s="52" t="s">
        <v>37</v>
      </c>
      <c r="O155" s="54">
        <v>15</v>
      </c>
      <c r="P155" s="53">
        <v>32</v>
      </c>
      <c r="Q155" s="52" t="s">
        <v>36</v>
      </c>
      <c r="R155" s="16"/>
    </row>
    <row r="156" spans="1:18" s="3" customFormat="1" ht="19.05" customHeight="1">
      <c r="A156" s="4"/>
      <c r="B156" s="5"/>
      <c r="C156" s="4"/>
      <c r="D156" s="51"/>
      <c r="E156" s="51"/>
      <c r="F156" s="5"/>
      <c r="G156" s="5"/>
      <c r="H156" s="5"/>
      <c r="I156" s="16"/>
      <c r="J156" s="50"/>
      <c r="M156" s="4"/>
      <c r="N156" s="49"/>
      <c r="O156" s="48"/>
      <c r="P156" s="47"/>
      <c r="Q156" s="4"/>
      <c r="R156" s="16"/>
    </row>
    <row r="157" spans="1:18" s="3" customFormat="1">
      <c r="A157" s="46"/>
      <c r="B157" s="40"/>
      <c r="C157" s="40"/>
      <c r="D157" s="45"/>
      <c r="E157" s="45"/>
      <c r="F157" s="40"/>
      <c r="G157" s="40"/>
      <c r="H157" s="40"/>
      <c r="I157" s="44"/>
      <c r="J157" s="43"/>
      <c r="K157" s="40"/>
      <c r="L157" s="40"/>
      <c r="M157" s="40"/>
      <c r="N157" s="40"/>
      <c r="O157" s="42"/>
      <c r="P157" s="41"/>
      <c r="Q157" s="40"/>
      <c r="R157" s="16"/>
    </row>
    <row r="159" spans="1:18" s="36" customFormat="1" ht="52.95" customHeight="1">
      <c r="A159" s="37" t="s">
        <v>35</v>
      </c>
      <c r="B159" s="39"/>
      <c r="C159" s="38" t="s">
        <v>34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spans="1:18" ht="28.95" customHeight="1">
      <c r="A160" s="34" t="s">
        <v>33</v>
      </c>
      <c r="B160" s="34" t="s">
        <v>32</v>
      </c>
      <c r="C160" s="34"/>
      <c r="D160" s="34" t="s">
        <v>31</v>
      </c>
      <c r="E160" s="34"/>
      <c r="F160" s="35" t="s">
        <v>30</v>
      </c>
      <c r="G160" s="35" t="s">
        <v>29</v>
      </c>
      <c r="H160" s="35"/>
      <c r="I160" s="34"/>
      <c r="J160" s="34" t="s">
        <v>28</v>
      </c>
      <c r="K160" s="34" t="s">
        <v>27</v>
      </c>
      <c r="L160" s="34"/>
      <c r="M160" s="34"/>
      <c r="N160" s="34" t="s">
        <v>26</v>
      </c>
      <c r="O160" s="34" t="s">
        <v>25</v>
      </c>
      <c r="P160" s="34" t="s">
        <v>24</v>
      </c>
      <c r="Q160" s="34" t="s">
        <v>23</v>
      </c>
      <c r="R160" s="33"/>
    </row>
    <row r="161" spans="1:18" s="3" customFormat="1" ht="36">
      <c r="A161" s="12" t="s">
        <v>22</v>
      </c>
      <c r="B161" s="15" t="s">
        <v>21</v>
      </c>
      <c r="C161" s="12"/>
      <c r="D161" s="12"/>
      <c r="E161" s="12"/>
      <c r="F161" s="15" t="s">
        <v>16</v>
      </c>
      <c r="G161" s="15" t="s">
        <v>20</v>
      </c>
      <c r="H161" s="15"/>
      <c r="I161" s="13"/>
      <c r="J161" s="12" t="s">
        <v>19</v>
      </c>
      <c r="K161" s="29"/>
      <c r="L161" s="29"/>
      <c r="M161" s="12"/>
      <c r="N161" s="12"/>
      <c r="O161" s="29"/>
      <c r="P161" s="12"/>
      <c r="Q161" s="29"/>
      <c r="R161" s="23"/>
    </row>
    <row r="162" spans="1:18" s="3" customFormat="1">
      <c r="A162" s="22"/>
      <c r="B162" s="17"/>
      <c r="C162" s="17"/>
      <c r="D162" s="21"/>
      <c r="E162" s="21"/>
      <c r="F162" s="17"/>
      <c r="G162" s="17"/>
      <c r="H162" s="17"/>
      <c r="I162" s="13"/>
      <c r="J162" s="20"/>
      <c r="K162" s="17"/>
      <c r="L162" s="17"/>
      <c r="M162" s="17"/>
      <c r="N162" s="17"/>
      <c r="O162" s="19"/>
      <c r="P162" s="12"/>
      <c r="Q162" s="17"/>
      <c r="R162" s="16"/>
    </row>
    <row r="163" spans="1:18" s="3" customFormat="1" ht="36">
      <c r="A163" s="12" t="s">
        <v>18</v>
      </c>
      <c r="B163" s="15" t="s">
        <v>17</v>
      </c>
      <c r="C163" s="12"/>
      <c r="D163" s="29"/>
      <c r="E163" s="29"/>
      <c r="F163" s="15" t="s">
        <v>16</v>
      </c>
      <c r="G163" s="15" t="s">
        <v>15</v>
      </c>
      <c r="H163" s="15"/>
      <c r="I163" s="13"/>
      <c r="J163" s="12" t="s">
        <v>14</v>
      </c>
      <c r="K163" s="29"/>
      <c r="L163" s="29"/>
      <c r="M163" s="12"/>
      <c r="N163" s="12"/>
      <c r="O163" s="29"/>
      <c r="P163" s="29"/>
      <c r="Q163" s="29"/>
      <c r="R163" s="23"/>
    </row>
    <row r="164" spans="1:18" s="3" customFormat="1">
      <c r="A164" s="22"/>
      <c r="B164" s="17"/>
      <c r="C164" s="17"/>
      <c r="D164" s="21"/>
      <c r="E164" s="21"/>
      <c r="F164" s="17"/>
      <c r="G164" s="17"/>
      <c r="H164" s="17"/>
      <c r="I164" s="13"/>
      <c r="J164" s="20"/>
      <c r="K164" s="17"/>
      <c r="L164" s="17"/>
      <c r="M164" s="17"/>
      <c r="N164" s="17"/>
      <c r="O164" s="19"/>
      <c r="P164" s="12"/>
      <c r="Q164" s="17"/>
      <c r="R164" s="16"/>
    </row>
    <row r="165" spans="1:18" s="3" customFormat="1" ht="54">
      <c r="A165" s="29"/>
      <c r="B165" s="15" t="s">
        <v>13</v>
      </c>
      <c r="C165" s="12"/>
      <c r="D165" s="12"/>
      <c r="E165" s="12"/>
      <c r="F165" s="15" t="s">
        <v>12</v>
      </c>
      <c r="G165" s="14" t="s">
        <v>2</v>
      </c>
      <c r="H165" s="14"/>
      <c r="I165" s="13"/>
      <c r="J165" s="27" t="s">
        <v>11</v>
      </c>
      <c r="K165" s="12" t="s">
        <v>10</v>
      </c>
      <c r="L165" s="12"/>
      <c r="M165" s="12"/>
      <c r="N165" s="26"/>
      <c r="O165" s="32" t="s">
        <v>9</v>
      </c>
      <c r="P165" s="30"/>
      <c r="Q165" s="12" t="s">
        <v>8</v>
      </c>
      <c r="R165" s="23"/>
    </row>
    <row r="166" spans="1:18" s="3" customFormat="1">
      <c r="A166" s="29"/>
      <c r="B166" s="15"/>
      <c r="C166" s="12"/>
      <c r="D166" s="12"/>
      <c r="E166" s="12"/>
      <c r="F166" s="15"/>
      <c r="G166" s="15"/>
      <c r="H166" s="15"/>
      <c r="I166" s="13"/>
      <c r="J166" s="27"/>
      <c r="K166" s="12"/>
      <c r="L166" s="12"/>
      <c r="M166" s="12"/>
      <c r="N166" s="26"/>
      <c r="O166" s="31"/>
      <c r="P166" s="30"/>
      <c r="Q166" s="12"/>
      <c r="R166" s="23"/>
    </row>
    <row r="167" spans="1:18" s="3" customFormat="1">
      <c r="A167" s="29"/>
      <c r="B167" s="12"/>
      <c r="C167" s="12"/>
      <c r="D167" s="28"/>
      <c r="E167" s="28"/>
      <c r="F167" s="12"/>
      <c r="G167" s="12"/>
      <c r="H167" s="12"/>
      <c r="I167" s="13"/>
      <c r="J167" s="27"/>
      <c r="K167" s="12"/>
      <c r="L167" s="12"/>
      <c r="M167" s="12"/>
      <c r="N167" s="26"/>
      <c r="O167" s="25"/>
      <c r="P167" s="24"/>
      <c r="Q167" s="12" t="s">
        <v>8</v>
      </c>
      <c r="R167" s="23"/>
    </row>
    <row r="168" spans="1:18" s="3" customFormat="1">
      <c r="A168" s="22"/>
      <c r="B168" s="17"/>
      <c r="C168" s="17"/>
      <c r="D168" s="21"/>
      <c r="E168" s="21"/>
      <c r="F168" s="17"/>
      <c r="G168" s="17"/>
      <c r="H168" s="17"/>
      <c r="I168" s="13"/>
      <c r="J168" s="20"/>
      <c r="K168" s="17"/>
      <c r="L168" s="17"/>
      <c r="M168" s="17"/>
      <c r="N168" s="17"/>
      <c r="O168" s="19"/>
      <c r="P168" s="18"/>
      <c r="Q168" s="17"/>
      <c r="R168" s="16"/>
    </row>
    <row r="169" spans="1:18" ht="90" customHeight="1">
      <c r="A169" s="15" t="s">
        <v>7</v>
      </c>
      <c r="B169" s="15" t="s">
        <v>6</v>
      </c>
      <c r="C169" s="15" t="s">
        <v>5</v>
      </c>
      <c r="D169" s="15" t="s">
        <v>4</v>
      </c>
      <c r="E169" s="9"/>
      <c r="F169" s="12" t="s">
        <v>3</v>
      </c>
      <c r="G169" s="14" t="s">
        <v>2</v>
      </c>
      <c r="H169" s="14"/>
      <c r="I169" s="13"/>
      <c r="J169" s="12" t="s">
        <v>1</v>
      </c>
      <c r="K169" s="9"/>
      <c r="L169" s="11" t="s">
        <v>0</v>
      </c>
      <c r="M169" s="10"/>
      <c r="N169" s="10"/>
      <c r="O169" s="9"/>
      <c r="P169" s="9"/>
      <c r="Q169" s="9"/>
      <c r="R169" s="8"/>
    </row>
    <row r="170" spans="1:18" s="3" customFormat="1">
      <c r="C170" s="4"/>
      <c r="F170" s="4"/>
      <c r="J170" s="4"/>
      <c r="M170" s="4"/>
      <c r="N170" s="4"/>
    </row>
    <row r="171" spans="1:18">
      <c r="B171" s="7"/>
    </row>
    <row r="173" spans="1:18" s="3" customFormat="1" ht="28.95" customHeight="1">
      <c r="A173" s="5"/>
      <c r="B173" s="6"/>
      <c r="C173" s="4"/>
      <c r="F173" s="5"/>
      <c r="G173" s="5"/>
      <c r="H173" s="5"/>
      <c r="I173" s="4"/>
      <c r="J173" s="4"/>
      <c r="M173" s="4"/>
      <c r="N173" s="4"/>
    </row>
  </sheetData>
  <mergeCells count="2">
    <mergeCell ref="A1:R2"/>
    <mergeCell ref="A4:B4"/>
  </mergeCells>
  <pageMargins left="0.7" right="0.7" top="0.75" bottom="0.75" header="0.3" footer="0.3"/>
  <pageSetup paperSize="9"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ADDC-B630-4CA1-B132-04AD9B4DE805}">
  <dimension ref="A3:M19"/>
  <sheetViews>
    <sheetView topLeftCell="C1" zoomScale="60" zoomScaleNormal="60" workbookViewId="0">
      <selection activeCell="G1" sqref="G1"/>
    </sheetView>
  </sheetViews>
  <sheetFormatPr defaultColWidth="8.77734375" defaultRowHeight="15.6"/>
  <cols>
    <col min="1" max="1" width="30" style="167" customWidth="1"/>
    <col min="2" max="2" width="28.109375" style="168" customWidth="1"/>
    <col min="3" max="3" width="41.77734375" style="167" customWidth="1"/>
    <col min="4" max="4" width="30.109375" style="167" customWidth="1"/>
    <col min="5" max="5" width="36.6640625" style="167" customWidth="1"/>
    <col min="6" max="6" width="6.44140625" style="167" customWidth="1"/>
    <col min="7" max="7" width="29.44140625" style="167" customWidth="1"/>
    <col min="8" max="8" width="26.77734375" style="167" customWidth="1"/>
    <col min="9" max="9" width="33" style="167" customWidth="1"/>
    <col min="10" max="10" width="29.77734375" style="167" customWidth="1"/>
    <col min="11" max="11" width="28.109375" style="168" customWidth="1"/>
    <col min="12" max="12" width="31.77734375" style="167" customWidth="1"/>
    <col min="13" max="13" width="29.44140625" style="167" customWidth="1"/>
    <col min="14" max="14" width="2.77734375" style="167" customWidth="1"/>
    <col min="15" max="16384" width="8.77734375" style="167"/>
  </cols>
  <sheetData>
    <row r="3" spans="1:13" ht="23.4">
      <c r="A3" s="192"/>
      <c r="B3" s="192"/>
      <c r="C3" s="192"/>
      <c r="D3" s="201" t="s">
        <v>485</v>
      </c>
      <c r="E3" s="201"/>
      <c r="F3" s="192"/>
      <c r="G3" s="192"/>
      <c r="H3" s="192"/>
      <c r="I3" s="192"/>
      <c r="J3" s="192"/>
      <c r="K3" s="192"/>
      <c r="L3" s="192"/>
      <c r="M3" s="192"/>
    </row>
    <row r="4" spans="1:13" ht="28.95" customHeight="1">
      <c r="B4" s="167"/>
      <c r="D4" s="191" t="s">
        <v>484</v>
      </c>
      <c r="E4" s="191" t="s">
        <v>483</v>
      </c>
      <c r="G4" s="190" t="s">
        <v>482</v>
      </c>
      <c r="H4" s="190" t="s">
        <v>481</v>
      </c>
      <c r="I4" s="190" t="s">
        <v>480</v>
      </c>
      <c r="J4" s="190" t="s">
        <v>479</v>
      </c>
      <c r="K4" s="200" t="s">
        <v>478</v>
      </c>
      <c r="L4" s="200"/>
    </row>
    <row r="5" spans="1:13" ht="24" customHeight="1">
      <c r="A5" s="180" t="s">
        <v>477</v>
      </c>
      <c r="B5" s="180" t="s">
        <v>476</v>
      </c>
      <c r="C5" s="180"/>
      <c r="D5" s="180"/>
      <c r="E5" s="180"/>
      <c r="F5" s="180"/>
      <c r="G5" s="180"/>
      <c r="H5" s="180"/>
      <c r="I5" s="180"/>
      <c r="J5" s="180"/>
      <c r="K5" s="180" t="s">
        <v>467</v>
      </c>
      <c r="L5" s="180" t="s">
        <v>466</v>
      </c>
      <c r="M5" s="180"/>
    </row>
    <row r="6" spans="1:13" s="187" customFormat="1" ht="136.19999999999999" customHeight="1">
      <c r="A6" s="175" t="s">
        <v>475</v>
      </c>
      <c r="B6" s="189" t="str">
        <f>'Servers STACK'!J31</f>
        <v>10.245.182.100</v>
      </c>
      <c r="C6" s="171" t="s">
        <v>340</v>
      </c>
      <c r="D6" s="171" t="s">
        <v>472</v>
      </c>
      <c r="E6" s="174" t="s">
        <v>464</v>
      </c>
      <c r="F6" s="173"/>
      <c r="G6" s="186" t="e" vm="1">
        <v>#VALUE!</v>
      </c>
      <c r="H6" s="186"/>
      <c r="I6" s="186" t="e" vm="2">
        <v>#VALUE!</v>
      </c>
      <c r="J6" s="186" t="s">
        <v>474</v>
      </c>
      <c r="K6" s="171" t="str">
        <f>'Servers STACK'!F31</f>
        <v>Windows Server 2022
Aggiornato 09/02/2025
RUNTIME 8</v>
      </c>
      <c r="L6" s="171" t="str">
        <f>'Servers STACK'!G31</f>
        <v xml:space="preserve">
2025R2
Managmenent Server
Managment Client
Event Server
Log Server
Mobile Server
Update Manager 1.4
</v>
      </c>
      <c r="M6" s="185" t="s">
        <v>338</v>
      </c>
    </row>
    <row r="7" spans="1:13" s="169" customFormat="1">
      <c r="B7" s="187"/>
      <c r="C7" s="187"/>
      <c r="K7" s="187"/>
    </row>
    <row r="8" spans="1:13" ht="28.2" customHeight="1">
      <c r="A8" s="180" t="s">
        <v>473</v>
      </c>
      <c r="B8" s="180" t="s">
        <v>467</v>
      </c>
      <c r="C8" s="180"/>
      <c r="D8" s="180"/>
      <c r="E8" s="180"/>
      <c r="F8" s="180"/>
      <c r="G8" s="180"/>
      <c r="H8" s="180"/>
      <c r="I8" s="180"/>
      <c r="J8" s="180"/>
      <c r="K8" s="180" t="s">
        <v>467</v>
      </c>
      <c r="L8" s="180" t="s">
        <v>466</v>
      </c>
      <c r="M8" s="180"/>
    </row>
    <row r="9" spans="1:13" s="169" customFormat="1" ht="120" customHeight="1">
      <c r="A9" s="175" t="s">
        <v>293</v>
      </c>
      <c r="B9" s="171" t="str">
        <f>'Servers STACK'!J57</f>
        <v>10.248.82.100</v>
      </c>
      <c r="C9" s="171" t="s">
        <v>292</v>
      </c>
      <c r="D9" s="171" t="s">
        <v>472</v>
      </c>
      <c r="E9" s="174" t="s">
        <v>464</v>
      </c>
      <c r="F9" s="173"/>
      <c r="G9" s="186"/>
      <c r="H9" s="186"/>
      <c r="I9" s="186"/>
      <c r="J9" s="186"/>
      <c r="K9" s="171" t="str">
        <f>'Servers STACK'!F57</f>
        <v xml:space="preserve">
Windows Server 2022
Aggiornato 09/02/2025
RUNTIME 8
</v>
      </c>
      <c r="L9" s="171" t="str">
        <f>'Servers STACK'!G57</f>
        <v>2025R2
Managmenent Server
Managment Client
Event Server
Log Server</v>
      </c>
      <c r="M9" s="170"/>
    </row>
    <row r="10" spans="1:13" s="169" customFormat="1" ht="22.2" customHeight="1">
      <c r="B10" s="187"/>
      <c r="C10" s="187"/>
      <c r="D10" s="187"/>
      <c r="E10" s="188"/>
      <c r="F10" s="188"/>
      <c r="G10" s="188"/>
      <c r="H10" s="188"/>
      <c r="I10" s="188"/>
      <c r="J10" s="188"/>
      <c r="K10" s="187"/>
      <c r="L10" s="187"/>
      <c r="M10" s="187"/>
    </row>
    <row r="11" spans="1:13" ht="28.2" customHeight="1">
      <c r="A11" s="180" t="s">
        <v>471</v>
      </c>
      <c r="B11" s="180" t="s">
        <v>467</v>
      </c>
      <c r="C11" s="180"/>
      <c r="D11" s="180"/>
      <c r="E11" s="180"/>
      <c r="F11" s="180"/>
      <c r="G11" s="180"/>
      <c r="H11" s="180"/>
      <c r="I11" s="180"/>
      <c r="J11" s="180"/>
      <c r="K11" s="180" t="s">
        <v>467</v>
      </c>
      <c r="L11" s="180" t="s">
        <v>466</v>
      </c>
      <c r="M11" s="180"/>
    </row>
    <row r="12" spans="1:13" s="169" customFormat="1" ht="140.4">
      <c r="A12" s="175" t="s">
        <v>279</v>
      </c>
      <c r="B12" s="171" t="e">
        <f>'Servers STACK'!#REF!</f>
        <v>#REF!</v>
      </c>
      <c r="C12" s="171" t="s">
        <v>278</v>
      </c>
      <c r="D12" s="171" t="s">
        <v>470</v>
      </c>
      <c r="E12" s="174" t="s">
        <v>464</v>
      </c>
      <c r="F12" s="173"/>
      <c r="G12" s="186" t="e" vm="3">
        <v>#VALUE!</v>
      </c>
      <c r="H12" s="186"/>
      <c r="I12" s="186" t="e" vm="4">
        <v>#VALUE!</v>
      </c>
      <c r="J12" s="186"/>
      <c r="K12" s="171" t="str">
        <f>'Servers STACK'!F86</f>
        <v>WS19 (10.0.17763)
Last Update
24/02/2025
RUNTIME 8.022</v>
      </c>
      <c r="L12" s="171" t="str">
        <f>'Servers STACK'!G86</f>
        <v xml:space="preserve">2024R1 Expert
Cumulative Patch
MS (24.1.11269.1242)
ES (24.1.11269.1269)
MC (24.1.11269.1241)
Briefcam RapidReview Client Plugin 7.0.37096
HuskySystemHealth 1.2.521.0
</v>
      </c>
      <c r="M12" s="185" t="s">
        <v>273</v>
      </c>
    </row>
    <row r="13" spans="1:13" s="169" customFormat="1" ht="27" customHeight="1">
      <c r="A13" s="178"/>
      <c r="B13" s="178"/>
      <c r="C13" s="179"/>
      <c r="D13" s="179"/>
      <c r="E13" s="179"/>
      <c r="F13" s="179"/>
      <c r="G13" s="179"/>
      <c r="H13" s="179"/>
      <c r="I13" s="179"/>
      <c r="J13" s="179"/>
      <c r="K13" s="178"/>
      <c r="L13" s="178"/>
    </row>
    <row r="14" spans="1:13" ht="28.2" customHeight="1">
      <c r="A14" s="180" t="s">
        <v>469</v>
      </c>
      <c r="B14" s="180" t="s">
        <v>467</v>
      </c>
      <c r="C14" s="184" t="s">
        <v>468</v>
      </c>
      <c r="D14" s="183"/>
      <c r="E14" s="182"/>
      <c r="F14" s="181"/>
      <c r="G14" s="181"/>
      <c r="H14" s="181"/>
      <c r="I14" s="181"/>
      <c r="J14" s="181"/>
      <c r="K14" s="180" t="s">
        <v>467</v>
      </c>
      <c r="L14" s="180" t="s">
        <v>466</v>
      </c>
      <c r="M14" s="180"/>
    </row>
    <row r="15" spans="1:13" s="169" customFormat="1" ht="108" customHeight="1">
      <c r="A15" s="175" t="s">
        <v>22</v>
      </c>
      <c r="B15" s="171" t="str">
        <f>'Servers STACK'!J161</f>
        <v>10.248.82.178</v>
      </c>
      <c r="C15" s="171" t="s">
        <v>21</v>
      </c>
      <c r="D15" s="171" t="s">
        <v>465</v>
      </c>
      <c r="E15" s="174" t="s">
        <v>464</v>
      </c>
      <c r="F15" s="173"/>
      <c r="G15" s="172"/>
      <c r="H15" s="172"/>
      <c r="I15" s="172"/>
      <c r="J15" s="172"/>
      <c r="K15" s="171" t="str">
        <f>'Servers STACK'!F161</f>
        <v>Windows Server 2016
15/05/2024</v>
      </c>
      <c r="L15" s="171" t="str">
        <f>'Servers STACK'!G161</f>
        <v>2023R3 Corporate
 Manager + Event + SQL + Mobile</v>
      </c>
      <c r="M15" s="170"/>
    </row>
    <row r="17" spans="1:13" s="169" customFormat="1" ht="28.95" customHeight="1">
      <c r="A17" s="178"/>
      <c r="B17" s="178"/>
      <c r="C17" s="179"/>
      <c r="K17" s="178"/>
      <c r="L17" s="178"/>
    </row>
    <row r="18" spans="1:13" ht="27.45" customHeight="1">
      <c r="A18" s="176"/>
      <c r="B18" s="177"/>
      <c r="C18" s="176"/>
      <c r="D18" s="176"/>
      <c r="E18" s="176"/>
      <c r="F18" s="176"/>
      <c r="G18" s="176"/>
      <c r="H18" s="176"/>
      <c r="I18" s="176"/>
      <c r="J18" s="176"/>
      <c r="K18" s="177"/>
      <c r="L18" s="176"/>
      <c r="M18" s="176"/>
    </row>
    <row r="19" spans="1:13" s="169" customFormat="1" ht="108" customHeight="1">
      <c r="A19" s="175" t="s">
        <v>463</v>
      </c>
      <c r="B19" s="171">
        <v>10</v>
      </c>
      <c r="C19" s="171" t="s">
        <v>21</v>
      </c>
      <c r="D19" s="171" t="s">
        <v>462</v>
      </c>
      <c r="E19" s="174"/>
      <c r="F19" s="173"/>
      <c r="G19" s="172"/>
      <c r="H19" s="172"/>
      <c r="I19" s="172"/>
      <c r="J19" s="172"/>
      <c r="K19" s="171"/>
      <c r="L19" s="171" t="s">
        <v>461</v>
      </c>
      <c r="M19" s="170"/>
    </row>
  </sheetData>
  <mergeCells count="2">
    <mergeCell ref="K4:L4"/>
    <mergeCell ref="D3:E3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Servers STACK</vt:lpstr>
      <vt:lpstr>MANAGER &amp; NOTIFICHE</vt:lpstr>
      <vt:lpstr>'Servers STACK'!Area_stampa</vt:lpstr>
      <vt:lpstr>Server_L01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Coates</dc:creator>
  <cp:lastModifiedBy>Riccardo Coates</cp:lastModifiedBy>
  <dcterms:created xsi:type="dcterms:W3CDTF">2026-01-04T21:43:16Z</dcterms:created>
  <dcterms:modified xsi:type="dcterms:W3CDTF">2026-02-23T10:14:27Z</dcterms:modified>
</cp:coreProperties>
</file>