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a7bb95f210a1/Documents/CAPSTONE/2023 Waterloo Capstone Project/Feed Quality an Compositions/"/>
    </mc:Choice>
  </mc:AlternateContent>
  <xr:revisionPtr revIDLastSave="0" documentId="13_ncr:1_{5E92B7EB-5EA2-44EE-ACAA-E92D963C566E}" xr6:coauthVersionLast="47" xr6:coauthVersionMax="47" xr10:uidLastSave="{00000000-0000-0000-0000-000000000000}"/>
  <bookViews>
    <workbookView xWindow="-120" yWindow="-120" windowWidth="38640" windowHeight="21840" xr2:uid="{013FA6F9-8550-43DE-8599-051F4E93C1D2}"/>
  </bookViews>
  <sheets>
    <sheet name="Waxy 650 Composition ba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H21" i="1"/>
  <c r="J20" i="1"/>
  <c r="H20" i="1"/>
  <c r="J5" i="1"/>
  <c r="H5" i="1"/>
</calcChain>
</file>

<file path=xl/sharedStrings.xml><?xml version="1.0" encoding="utf-8"?>
<sst xmlns="http://schemas.openxmlformats.org/spreadsheetml/2006/main" count="23" uniqueCount="21">
  <si>
    <t>Date</t>
  </si>
  <si>
    <r>
      <t xml:space="preserve">Density @ 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C,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, ASTM D4052</t>
    </r>
  </si>
  <si>
    <r>
      <t xml:space="preserve">GCD,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F, ASTM D2887</t>
    </r>
  </si>
  <si>
    <t xml:space="preserve">     IBP</t>
  </si>
  <si>
    <t xml:space="preserve">     5%</t>
  </si>
  <si>
    <t xml:space="preserve">     10%</t>
  </si>
  <si>
    <t xml:space="preserve">     20%</t>
  </si>
  <si>
    <t xml:space="preserve">     30%</t>
  </si>
  <si>
    <t xml:space="preserve">     40%</t>
  </si>
  <si>
    <t xml:space="preserve">     50%</t>
  </si>
  <si>
    <t xml:space="preserve">     60%</t>
  </si>
  <si>
    <t xml:space="preserve">     70%</t>
  </si>
  <si>
    <t xml:space="preserve">     80%</t>
  </si>
  <si>
    <t xml:space="preserve">     90%</t>
  </si>
  <si>
    <t xml:space="preserve">     95%</t>
  </si>
  <si>
    <t xml:space="preserve">     FBP</t>
  </si>
  <si>
    <r>
      <t xml:space="preserve">Viscosity @ 65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C, cSt, ASTM D445</t>
    </r>
  </si>
  <si>
    <r>
      <t xml:space="preserve">Viscosity @ 100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C, cSt, ASTM D445</t>
    </r>
  </si>
  <si>
    <t>Nitrogen, ppmw, ASTM D4629</t>
  </si>
  <si>
    <t>&lt;0.3</t>
  </si>
  <si>
    <t>Sulphur, ppmw, ASTM D5453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</si>
</sst>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condense val="0"/>
        <extend val="0"/>
        <color indexed="10"/>
      </font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7177-1369-4797-B765-3D873CEA24D2}">
  <dimension ref="A1:M24"/>
  <sheetViews>
    <sheetView tabSelected="1" workbookViewId="0">
      <selection activeCell="I2" sqref="I2"/>
    </sheetView>
  </sheetViews>
  <sheetFormatPr defaultRowHeight="15" x14ac:dyDescent="0.25"/>
  <cols>
    <col min="2" max="2" width="40.42578125" bestFit="1" customWidth="1"/>
    <col min="3" max="3" width="9.85546875" bestFit="1" customWidth="1"/>
    <col min="4" max="4" width="12.7109375" customWidth="1"/>
    <col min="5" max="5" width="15.28515625" customWidth="1"/>
    <col min="6" max="6" width="9.28515625" bestFit="1" customWidth="1"/>
    <col min="7" max="7" width="9.7109375" bestFit="1" customWidth="1"/>
    <col min="8" max="9" width="9.28515625" bestFit="1" customWidth="1"/>
    <col min="10" max="10" width="14.7109375" customWidth="1"/>
    <col min="11" max="11" width="9.28515625" bestFit="1" customWidth="1"/>
    <col min="12" max="12" width="15.28515625" customWidth="1"/>
    <col min="13" max="13" width="13.85546875" customWidth="1"/>
  </cols>
  <sheetData>
    <row r="1" spans="1:13" ht="18.75" thickBo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thickBot="1" x14ac:dyDescent="0.3">
      <c r="A2" s="8" t="s">
        <v>0</v>
      </c>
      <c r="B2" s="9"/>
      <c r="C2" s="25">
        <v>45197</v>
      </c>
      <c r="D2" s="25">
        <v>45187</v>
      </c>
      <c r="E2" s="25">
        <v>45159</v>
      </c>
      <c r="F2" s="25">
        <v>45139</v>
      </c>
      <c r="G2" s="25">
        <v>45089</v>
      </c>
      <c r="H2" s="25">
        <v>45051</v>
      </c>
      <c r="I2" s="25">
        <v>45019</v>
      </c>
      <c r="J2" s="25">
        <v>45002</v>
      </c>
      <c r="K2" s="25">
        <v>44966</v>
      </c>
      <c r="L2" s="25">
        <v>43941</v>
      </c>
      <c r="M2" s="26">
        <v>43933</v>
      </c>
    </row>
    <row r="3" spans="1:13" ht="15.75" thickBot="1" x14ac:dyDescent="0.3">
      <c r="A3" s="10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12"/>
    </row>
    <row r="4" spans="1:13" ht="15.75" thickBot="1" x14ac:dyDescent="0.3">
      <c r="A4" s="13"/>
      <c r="B4" s="14"/>
      <c r="C4" s="4"/>
      <c r="D4" s="4"/>
      <c r="E4" s="4"/>
      <c r="F4" s="4"/>
      <c r="G4" s="4"/>
      <c r="H4" s="4"/>
      <c r="I4" s="4"/>
      <c r="J4" s="4"/>
      <c r="K4" s="4"/>
      <c r="L4" s="4"/>
      <c r="M4" s="15"/>
    </row>
    <row r="5" spans="1:13" x14ac:dyDescent="0.25">
      <c r="A5" s="16"/>
      <c r="B5" s="17" t="s">
        <v>1</v>
      </c>
      <c r="C5" s="4">
        <v>865</v>
      </c>
      <c r="D5" s="4">
        <v>860.7</v>
      </c>
      <c r="E5" s="4">
        <v>862.8</v>
      </c>
      <c r="F5" s="4">
        <v>858.1</v>
      </c>
      <c r="G5" s="4">
        <v>863.6</v>
      </c>
      <c r="H5" s="4" t="str">
        <f t="shared" ref="H5:J5" ca="1" si="0">IF(WEEKDAY(H$2)=2,IF(TODAY()-2&gt;=H$2,"x",""),IF(WEEKDAY(H$2)=3,IF(TODAY()-2&gt;=H$2,"x",""),IF(WEEKDAY(H$2)=4,IF(TODAY()-2&gt;=H$2,"x",""),IF(TODAY()-4&gt;=H$2,"x",""))))</f>
        <v>x</v>
      </c>
      <c r="I5" s="4">
        <v>863.4</v>
      </c>
      <c r="J5" s="4" t="str">
        <f t="shared" ca="1" si="0"/>
        <v>x</v>
      </c>
      <c r="K5" s="4">
        <v>683.6</v>
      </c>
      <c r="L5" s="4">
        <v>862.1</v>
      </c>
      <c r="M5" s="15">
        <v>0.86129999999999995</v>
      </c>
    </row>
    <row r="6" spans="1:13" x14ac:dyDescent="0.25">
      <c r="A6" s="16"/>
      <c r="B6" s="18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15"/>
    </row>
    <row r="7" spans="1:13" x14ac:dyDescent="0.25">
      <c r="A7" s="16"/>
      <c r="B7" s="18" t="s">
        <v>3</v>
      </c>
      <c r="C7" s="4">
        <v>700</v>
      </c>
      <c r="D7" s="4">
        <v>707</v>
      </c>
      <c r="E7" s="4">
        <v>696</v>
      </c>
      <c r="F7" s="4">
        <v>666.08</v>
      </c>
      <c r="G7" s="4">
        <v>716</v>
      </c>
      <c r="H7" s="4">
        <v>706</v>
      </c>
      <c r="I7" s="4">
        <v>705</v>
      </c>
      <c r="J7" s="4">
        <v>672</v>
      </c>
      <c r="K7" s="4">
        <v>668</v>
      </c>
      <c r="L7" s="4">
        <v>571</v>
      </c>
      <c r="M7" s="15">
        <v>715</v>
      </c>
    </row>
    <row r="8" spans="1:13" x14ac:dyDescent="0.25">
      <c r="A8" s="16"/>
      <c r="B8" s="19" t="s">
        <v>4</v>
      </c>
      <c r="C8" s="4">
        <v>790</v>
      </c>
      <c r="D8" s="4">
        <v>793</v>
      </c>
      <c r="E8" s="4">
        <v>793</v>
      </c>
      <c r="F8" s="4">
        <v>785.42</v>
      </c>
      <c r="G8" s="4">
        <v>798</v>
      </c>
      <c r="H8" s="4">
        <v>792</v>
      </c>
      <c r="I8" s="4">
        <v>792</v>
      </c>
      <c r="J8" s="4">
        <v>788</v>
      </c>
      <c r="K8" s="4">
        <v>791</v>
      </c>
      <c r="L8" s="4">
        <v>776</v>
      </c>
      <c r="M8" s="15">
        <v>793</v>
      </c>
    </row>
    <row r="9" spans="1:13" x14ac:dyDescent="0.25">
      <c r="A9" s="16"/>
      <c r="B9" s="19" t="s">
        <v>5</v>
      </c>
      <c r="C9" s="4">
        <v>819</v>
      </c>
      <c r="D9" s="4">
        <v>823</v>
      </c>
      <c r="E9" s="4">
        <v>824</v>
      </c>
      <c r="F9" s="4">
        <v>818.92</v>
      </c>
      <c r="G9" s="4">
        <v>829</v>
      </c>
      <c r="H9" s="4">
        <v>822</v>
      </c>
      <c r="I9" s="4">
        <v>824</v>
      </c>
      <c r="J9" s="4">
        <v>821</v>
      </c>
      <c r="K9" s="4">
        <v>826</v>
      </c>
      <c r="L9" s="4">
        <v>820</v>
      </c>
      <c r="M9" s="15">
        <v>820</v>
      </c>
    </row>
    <row r="10" spans="1:13" x14ac:dyDescent="0.25">
      <c r="A10" s="16"/>
      <c r="B10" s="19" t="s">
        <v>6</v>
      </c>
      <c r="C10" s="4">
        <v>855</v>
      </c>
      <c r="D10" s="4">
        <v>858</v>
      </c>
      <c r="E10" s="4">
        <v>860</v>
      </c>
      <c r="F10" s="4">
        <v>856.56</v>
      </c>
      <c r="G10" s="4">
        <v>865</v>
      </c>
      <c r="H10" s="4">
        <v>858</v>
      </c>
      <c r="I10" s="4">
        <v>861</v>
      </c>
      <c r="J10" s="4">
        <v>859</v>
      </c>
      <c r="K10" s="4">
        <v>867</v>
      </c>
      <c r="L10" s="4">
        <v>861</v>
      </c>
      <c r="M10" s="15">
        <v>851</v>
      </c>
    </row>
    <row r="11" spans="1:13" x14ac:dyDescent="0.25">
      <c r="A11" s="16"/>
      <c r="B11" s="19" t="s">
        <v>7</v>
      </c>
      <c r="C11" s="4">
        <v>880</v>
      </c>
      <c r="D11" s="4">
        <v>883</v>
      </c>
      <c r="E11" s="4">
        <v>885</v>
      </c>
      <c r="F11" s="4">
        <v>883.01</v>
      </c>
      <c r="G11" s="4">
        <v>892</v>
      </c>
      <c r="H11" s="4">
        <v>886</v>
      </c>
      <c r="I11" s="4">
        <v>888</v>
      </c>
      <c r="J11" s="4">
        <v>887</v>
      </c>
      <c r="K11" s="4">
        <v>894</v>
      </c>
      <c r="L11" s="4">
        <v>885</v>
      </c>
      <c r="M11" s="15">
        <v>874</v>
      </c>
    </row>
    <row r="12" spans="1:13" x14ac:dyDescent="0.25">
      <c r="A12" s="16"/>
      <c r="B12" s="19" t="s">
        <v>8</v>
      </c>
      <c r="C12" s="4">
        <v>901</v>
      </c>
      <c r="D12" s="4">
        <v>902</v>
      </c>
      <c r="E12" s="4">
        <v>905</v>
      </c>
      <c r="F12" s="4">
        <v>904.49</v>
      </c>
      <c r="G12" s="4">
        <v>914</v>
      </c>
      <c r="H12" s="4">
        <v>912</v>
      </c>
      <c r="I12" s="4">
        <v>910</v>
      </c>
      <c r="J12" s="4">
        <v>908</v>
      </c>
      <c r="K12" s="4">
        <v>916</v>
      </c>
      <c r="L12" s="4">
        <v>903</v>
      </c>
      <c r="M12" s="15">
        <v>895</v>
      </c>
    </row>
    <row r="13" spans="1:13" x14ac:dyDescent="0.25">
      <c r="A13" s="16"/>
      <c r="B13" s="19" t="s">
        <v>9</v>
      </c>
      <c r="C13" s="4">
        <v>920</v>
      </c>
      <c r="D13" s="4">
        <v>921</v>
      </c>
      <c r="E13" s="4">
        <v>923</v>
      </c>
      <c r="F13" s="4">
        <v>924.14</v>
      </c>
      <c r="G13" s="4">
        <v>933</v>
      </c>
      <c r="H13" s="4">
        <v>933</v>
      </c>
      <c r="I13" s="4">
        <v>929</v>
      </c>
      <c r="J13" s="4">
        <v>928</v>
      </c>
      <c r="K13" s="4">
        <v>936</v>
      </c>
      <c r="L13" s="4">
        <v>919</v>
      </c>
      <c r="M13" s="15">
        <v>914</v>
      </c>
    </row>
    <row r="14" spans="1:13" x14ac:dyDescent="0.25">
      <c r="A14" s="16"/>
      <c r="B14" s="19" t="s">
        <v>10</v>
      </c>
      <c r="C14" s="4">
        <v>938</v>
      </c>
      <c r="D14" s="4">
        <v>938</v>
      </c>
      <c r="E14" s="4">
        <v>940</v>
      </c>
      <c r="F14" s="4">
        <v>943.33</v>
      </c>
      <c r="G14" s="4">
        <v>951</v>
      </c>
      <c r="H14" s="4">
        <v>952</v>
      </c>
      <c r="I14" s="4">
        <v>948</v>
      </c>
      <c r="J14" s="4">
        <v>947</v>
      </c>
      <c r="K14" s="4">
        <v>955</v>
      </c>
      <c r="L14" s="4">
        <v>938</v>
      </c>
      <c r="M14" s="15">
        <v>933</v>
      </c>
    </row>
    <row r="15" spans="1:13" x14ac:dyDescent="0.25">
      <c r="A15" s="16"/>
      <c r="B15" s="19" t="s">
        <v>11</v>
      </c>
      <c r="C15" s="4">
        <v>957</v>
      </c>
      <c r="D15" s="4">
        <v>957</v>
      </c>
      <c r="E15" s="4">
        <v>959</v>
      </c>
      <c r="F15" s="4">
        <v>964.14</v>
      </c>
      <c r="G15" s="4">
        <v>971</v>
      </c>
      <c r="H15" s="4">
        <v>972</v>
      </c>
      <c r="I15" s="4">
        <v>968</v>
      </c>
      <c r="J15" s="4">
        <v>968</v>
      </c>
      <c r="K15" s="4">
        <v>975</v>
      </c>
      <c r="L15" s="4">
        <v>962</v>
      </c>
      <c r="M15" s="15">
        <v>952</v>
      </c>
    </row>
    <row r="16" spans="1:13" x14ac:dyDescent="0.25">
      <c r="A16" s="16"/>
      <c r="B16" s="19" t="s">
        <v>12</v>
      </c>
      <c r="C16" s="4">
        <v>981</v>
      </c>
      <c r="D16" s="4">
        <v>979</v>
      </c>
      <c r="E16" s="4">
        <v>982</v>
      </c>
      <c r="F16" s="4">
        <v>986.4</v>
      </c>
      <c r="G16" s="4">
        <v>995</v>
      </c>
      <c r="H16" s="4">
        <v>995</v>
      </c>
      <c r="I16" s="4">
        <v>992</v>
      </c>
      <c r="J16" s="4">
        <v>992</v>
      </c>
      <c r="K16" s="4">
        <v>998</v>
      </c>
      <c r="L16" s="4">
        <v>987</v>
      </c>
      <c r="M16" s="15">
        <v>991</v>
      </c>
    </row>
    <row r="17" spans="1:13" x14ac:dyDescent="0.25">
      <c r="A17" s="16"/>
      <c r="B17" s="19" t="s">
        <v>13</v>
      </c>
      <c r="C17" s="4">
        <v>1014</v>
      </c>
      <c r="D17" s="4">
        <v>1012</v>
      </c>
      <c r="E17" s="4">
        <v>10015</v>
      </c>
      <c r="F17" s="4">
        <v>1006.86</v>
      </c>
      <c r="G17" s="4">
        <v>1029</v>
      </c>
      <c r="H17" s="4">
        <v>1027</v>
      </c>
      <c r="I17" s="4">
        <v>1026</v>
      </c>
      <c r="J17" s="4">
        <v>1026</v>
      </c>
      <c r="K17" s="4">
        <v>1032</v>
      </c>
      <c r="L17" s="4">
        <v>1020</v>
      </c>
      <c r="M17" s="15">
        <v>1011</v>
      </c>
    </row>
    <row r="18" spans="1:13" x14ac:dyDescent="0.25">
      <c r="A18" s="16"/>
      <c r="B18" s="19" t="s">
        <v>14</v>
      </c>
      <c r="C18" s="4">
        <v>1044</v>
      </c>
      <c r="D18" s="4">
        <v>1040</v>
      </c>
      <c r="E18" s="4">
        <v>1045</v>
      </c>
      <c r="F18" s="4">
        <v>1034.28</v>
      </c>
      <c r="G18" s="4">
        <v>1057</v>
      </c>
      <c r="H18" s="4">
        <v>1055</v>
      </c>
      <c r="I18" s="4">
        <v>1053</v>
      </c>
      <c r="J18" s="4">
        <v>1054</v>
      </c>
      <c r="K18" s="4">
        <v>1057</v>
      </c>
      <c r="L18" s="4">
        <v>1044</v>
      </c>
      <c r="M18" s="15">
        <v>1042</v>
      </c>
    </row>
    <row r="19" spans="1:13" x14ac:dyDescent="0.25">
      <c r="A19" s="16"/>
      <c r="B19" s="18" t="s">
        <v>15</v>
      </c>
      <c r="C19" s="4">
        <v>1109</v>
      </c>
      <c r="D19" s="4">
        <v>1107</v>
      </c>
      <c r="E19" s="4">
        <v>1110</v>
      </c>
      <c r="F19" s="4">
        <v>1101.6099999999999</v>
      </c>
      <c r="G19" s="4">
        <v>1129</v>
      </c>
      <c r="H19" s="4">
        <v>1133</v>
      </c>
      <c r="I19" s="4">
        <v>1109</v>
      </c>
      <c r="J19" s="4">
        <v>1111</v>
      </c>
      <c r="K19" s="4">
        <v>1110</v>
      </c>
      <c r="L19" s="4">
        <v>1117</v>
      </c>
      <c r="M19" s="15">
        <v>1121</v>
      </c>
    </row>
    <row r="20" spans="1:13" x14ac:dyDescent="0.25">
      <c r="A20" s="16"/>
      <c r="B20" s="18" t="s">
        <v>16</v>
      </c>
      <c r="C20" s="4">
        <v>25.36</v>
      </c>
      <c r="D20" s="4">
        <v>23.97</v>
      </c>
      <c r="E20" s="4">
        <v>25.32</v>
      </c>
      <c r="F20" s="4">
        <v>23.51</v>
      </c>
      <c r="G20" s="4">
        <v>25.45</v>
      </c>
      <c r="H20" s="4" t="str">
        <f t="shared" ref="H20:J21" ca="1" si="1">IF(WEEKDAY(H$2)=2,IF(TODAY()-2&gt;=H$2,"x",""),IF(WEEKDAY(H$2)=3,IF(TODAY()-2&gt;=H$2,"x",""),IF(WEEKDAY(H$2)=4,IF(TODAY()-2&gt;=H$2,"x",""),IF(TODAY()-4&gt;=H$2,"x",""))))</f>
        <v>x</v>
      </c>
      <c r="I20" s="4">
        <v>25.64</v>
      </c>
      <c r="J20" s="4" t="str">
        <f t="shared" ca="1" si="1"/>
        <v>x</v>
      </c>
      <c r="K20" s="4">
        <v>25.75</v>
      </c>
      <c r="L20" s="4">
        <v>24.07</v>
      </c>
      <c r="M20" s="15">
        <v>18.690000000000001</v>
      </c>
    </row>
    <row r="21" spans="1:13" ht="15.75" thickBot="1" x14ac:dyDescent="0.3">
      <c r="A21" s="16"/>
      <c r="B21" s="18" t="s">
        <v>17</v>
      </c>
      <c r="C21" s="4">
        <v>9.5690000000000008</v>
      </c>
      <c r="D21" s="4">
        <v>9.2189999999999994</v>
      </c>
      <c r="E21" s="4">
        <v>9.5670000000000002</v>
      </c>
      <c r="F21" s="4">
        <v>9.1</v>
      </c>
      <c r="G21" s="4">
        <v>9.6370000000000005</v>
      </c>
      <c r="H21" s="4" t="str">
        <f t="shared" ca="1" si="1"/>
        <v>x</v>
      </c>
      <c r="I21" s="4">
        <v>9.6880000000000006</v>
      </c>
      <c r="J21" s="4" t="str">
        <f t="shared" ca="1" si="1"/>
        <v>x</v>
      </c>
      <c r="K21" s="4">
        <v>9.7289999999999992</v>
      </c>
      <c r="L21" s="4">
        <v>9.1140000000000008</v>
      </c>
      <c r="M21" s="15">
        <v>7.452</v>
      </c>
    </row>
    <row r="22" spans="1:13" ht="15.75" thickBot="1" x14ac:dyDescent="0.3">
      <c r="A22" s="13"/>
      <c r="B22" s="14"/>
      <c r="C22" s="5"/>
      <c r="D22" s="5"/>
      <c r="E22" s="5"/>
      <c r="F22" s="5"/>
      <c r="G22" s="5"/>
      <c r="H22" s="5"/>
      <c r="I22" s="5"/>
      <c r="J22" s="5"/>
      <c r="K22" s="5"/>
      <c r="L22" s="5"/>
      <c r="M22" s="20"/>
    </row>
    <row r="23" spans="1:13" x14ac:dyDescent="0.25">
      <c r="A23" s="16"/>
      <c r="B23" s="17" t="s">
        <v>18</v>
      </c>
      <c r="C23" s="4">
        <v>0.8</v>
      </c>
      <c r="D23" s="6" t="s">
        <v>19</v>
      </c>
      <c r="E23" s="6" t="s">
        <v>19</v>
      </c>
      <c r="F23" s="6" t="s">
        <v>19</v>
      </c>
      <c r="G23" s="6">
        <v>0.3</v>
      </c>
      <c r="H23" s="4">
        <v>0.3</v>
      </c>
      <c r="I23" s="6">
        <v>0.3</v>
      </c>
      <c r="J23" s="4">
        <v>0.9</v>
      </c>
      <c r="K23" s="6">
        <v>0.3</v>
      </c>
      <c r="L23" s="4">
        <v>1.1000000000000001</v>
      </c>
      <c r="M23" s="21">
        <v>1.1000000000000001</v>
      </c>
    </row>
    <row r="24" spans="1:13" ht="15.75" thickBot="1" x14ac:dyDescent="0.3">
      <c r="A24" s="22"/>
      <c r="B24" s="23" t="s">
        <v>20</v>
      </c>
      <c r="C24" s="7">
        <v>7.4</v>
      </c>
      <c r="D24" s="7">
        <v>4.8</v>
      </c>
      <c r="E24" s="7">
        <v>2</v>
      </c>
      <c r="F24" s="7">
        <v>3.6</v>
      </c>
      <c r="G24" s="7">
        <v>3.8</v>
      </c>
      <c r="H24" s="7">
        <v>11</v>
      </c>
      <c r="I24" s="7">
        <v>3</v>
      </c>
      <c r="J24" s="7">
        <v>9.9</v>
      </c>
      <c r="K24" s="7">
        <v>1.7</v>
      </c>
      <c r="L24" s="7">
        <v>3.3</v>
      </c>
      <c r="M24" s="24">
        <v>3.7</v>
      </c>
    </row>
  </sheetData>
  <conditionalFormatting sqref="C23:L23">
    <cfRule type="cellIs" dxfId="3" priority="4" stopIfTrue="1" operator="greaterThan">
      <formula>#REF!</formula>
    </cfRule>
  </conditionalFormatting>
  <conditionalFormatting sqref="C5:M5 C7:M21">
    <cfRule type="cellIs" dxfId="2" priority="1" stopIfTrue="1" operator="equal">
      <formula>"x"</formula>
    </cfRule>
  </conditionalFormatting>
  <conditionalFormatting sqref="C23:M24">
    <cfRule type="cellIs" dxfId="1" priority="3" stopIfTrue="1" operator="equal">
      <formula>"x"</formula>
    </cfRule>
  </conditionalFormatting>
  <conditionalFormatting sqref="M23">
    <cfRule type="cellIs" dxfId="0" priority="124" stopIfTrue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Waxy 650 Composition basis</vt:lpstr>
    </vt:vector>
  </TitlesOfParts>
  <Company>HollyFrontier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Laktyushkina, Ana</dc:creator>
  <cp:lastModifiedBy>Ricky Fan</cp:lastModifiedBy>
  <dcterms:created xsi:type="dcterms:W3CDTF">2023-10-06T15:16:06Z</dcterms:created>
  <dcterms:modified xsi:type="dcterms:W3CDTF">2023-10-28T17:18:12Z</dcterms:modified>
</cp:coreProperties>
</file>