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bbe2a7bb95f210a1/Documents/Masters/"/>
    </mc:Choice>
  </mc:AlternateContent>
  <xr:revisionPtr revIDLastSave="2" documentId="8_{3F642291-86F4-4BCF-AC5C-E9A0F146287D}" xr6:coauthVersionLast="47" xr6:coauthVersionMax="47" xr10:uidLastSave="{84694F50-AEBE-4A7E-9953-461239665109}"/>
  <bookViews>
    <workbookView xWindow="-120" yWindow="-120" windowWidth="38640" windowHeight="21840" xr2:uid="{CC26D181-8DB9-4BFC-A8F9-DB7B8C75A90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P61" i="1" l="1"/>
  <c r="AQ61" i="1"/>
  <c r="AR61" i="1"/>
  <c r="AS61" i="1"/>
  <c r="AT61" i="1"/>
  <c r="AU61" i="1"/>
  <c r="AV61" i="1"/>
  <c r="AW61" i="1"/>
  <c r="AX61" i="1"/>
  <c r="AY61" i="1"/>
  <c r="AZ61" i="1"/>
  <c r="AO61" i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4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</futureMetadata>
  <valueMetadata count="4">
    <bk>
      <rc t="1" v="0"/>
    </bk>
    <bk>
      <rc t="1" v="1"/>
    </bk>
    <bk>
      <rc t="1" v="2"/>
    </bk>
    <bk>
      <rc t="1" v="3"/>
    </bk>
  </valueMetadata>
</metadata>
</file>

<file path=xl/sharedStrings.xml><?xml version="1.0" encoding="utf-8"?>
<sst xmlns="http://schemas.openxmlformats.org/spreadsheetml/2006/main" count="333" uniqueCount="55">
  <si>
    <t>Samples</t>
  </si>
  <si>
    <t>Berea</t>
  </si>
  <si>
    <t>C1</t>
  </si>
  <si>
    <t>C2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</si>
  <si>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</si>
  <si>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</si>
  <si>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</si>
  <si>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</si>
  <si>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</si>
  <si>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</si>
  <si>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</si>
  <si>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</si>
  <si>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</si>
  <si>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A1</t>
  </si>
  <si>
    <t>Resolution </t>
  </si>
  <si>
    <t>Size</t>
  </si>
  <si>
    <t>Rock Typea</t>
  </si>
  <si>
    <t>Porosity </t>
  </si>
  <si>
    <t>Network porosity </t>
  </si>
  <si>
    <t>MA</t>
  </si>
  <si>
    <t>MBc</t>
  </si>
  <si>
    <t>AB</t>
  </si>
  <si>
    <t>No. of pores</t>
  </si>
  <si>
    <t>No. of throats</t>
  </si>
  <si>
    <t>ACNb</t>
  </si>
  <si>
    <t>APRb </t>
  </si>
  <si>
    <t>ATRb </t>
  </si>
  <si>
    <t>AARb</t>
  </si>
  <si>
    <t>APVb </t>
  </si>
  <si>
    <t>ATVb </t>
  </si>
  <si>
    <t>Vpore/Vspaceb (%)</t>
  </si>
  <si>
    <t>ATLb </t>
  </si>
  <si>
    <t>image</t>
  </si>
  <si>
    <t>Kxa (mD)</t>
  </si>
  <si>
    <t>LBM</t>
  </si>
  <si>
    <t>Kya (mD)</t>
  </si>
  <si>
    <t>Kza (mD)</t>
  </si>
  <si>
    <t>Kavga (mD)</t>
  </si>
  <si>
    <t>MBb</t>
  </si>
  <si>
    <t>Fxa</t>
  </si>
  <si>
    <t>FVM</t>
  </si>
  <si>
    <t>Fya</t>
  </si>
  <si>
    <t>Fza</t>
  </si>
  <si>
    <t>Favga</t>
  </si>
  <si>
    <t>Average Coordination Number</t>
  </si>
  <si>
    <t>Average Pore Radius</t>
  </si>
  <si>
    <t>Average Throat Radius</t>
  </si>
  <si>
    <t>Average Aspect Ratio</t>
  </si>
  <si>
    <t>Average Pore Volume</t>
  </si>
  <si>
    <t>Average Throat Volume</t>
  </si>
  <si>
    <t>Average Throat Length</t>
  </si>
  <si>
    <t>Rock Type</t>
  </si>
  <si>
    <t>Resolution (um)</t>
  </si>
  <si>
    <t>Porosity (%)</t>
  </si>
  <si>
    <t>Network porosity 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</si>
</sst>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2"/>
      <color rgb="FF000000"/>
      <name val="Arial"/>
      <family val="2"/>
    </font>
    <font>
      <sz val="12"/>
      <color rgb="FF000000"/>
      <name val="Arial"/>
      <family val="2"/>
    </font>
    <font>
      <u/>
      <sz val="11"/>
      <color theme="1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EEEEE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rgb="FFBDBBB7"/>
      </bottom>
      <diagonal/>
    </border>
    <border>
      <left style="medium">
        <color rgb="FF9E9E9E"/>
      </left>
      <right/>
      <top/>
      <bottom style="medium">
        <color rgb="FFBDBBB7"/>
      </bottom>
      <diagonal/>
    </border>
    <border>
      <left/>
      <right style="medium">
        <color rgb="FF9E9E9E"/>
      </right>
      <top/>
      <bottom style="medium">
        <color rgb="FFBDBBB7"/>
      </bottom>
      <diagonal/>
    </border>
    <border>
      <left style="medium">
        <color rgb="FF9E9E9E"/>
      </left>
      <right/>
      <top/>
      <bottom/>
      <diagonal/>
    </border>
    <border>
      <left/>
      <right style="medium">
        <color rgb="FF9E9E9E"/>
      </right>
      <top/>
      <bottom/>
      <diagonal/>
    </border>
    <border>
      <left style="medium">
        <color rgb="FF9E9E9E"/>
      </left>
      <right/>
      <top/>
      <bottom style="medium">
        <color rgb="FF9E9E9E"/>
      </bottom>
      <diagonal/>
    </border>
    <border>
      <left/>
      <right/>
      <top/>
      <bottom style="medium">
        <color rgb="FF9E9E9E"/>
      </bottom>
      <diagonal/>
    </border>
    <border>
      <left/>
      <right style="medium">
        <color rgb="FF9E9E9E"/>
      </right>
      <top/>
      <bottom style="medium">
        <color rgb="FF9E9E9E"/>
      </bottom>
      <diagonal/>
    </border>
    <border>
      <left style="medium">
        <color rgb="FF9E9E9E"/>
      </left>
      <right/>
      <top style="medium">
        <color rgb="FFBDBBB7"/>
      </top>
      <bottom/>
      <diagonal/>
    </border>
    <border>
      <left/>
      <right/>
      <top style="medium">
        <color rgb="FFBDBBB7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6">
    <xf numFmtId="0" fontId="0" fillId="0" borderId="0" xfId="0"/>
    <xf numFmtId="0" fontId="1" fillId="3" borderId="1" xfId="0" applyFont="1" applyFill="1" applyBorder="1" applyAlignment="1">
      <alignment horizontal="center" vertical="top" wrapText="1"/>
    </xf>
    <xf numFmtId="0" fontId="2" fillId="2" borderId="0" xfId="0" applyFont="1" applyFill="1" applyAlignment="1">
      <alignment horizontal="left" vertical="top" wrapText="1" indent="1"/>
    </xf>
    <xf numFmtId="0" fontId="2" fillId="2" borderId="0" xfId="0" applyFont="1" applyFill="1" applyAlignment="1">
      <alignment horizontal="center" vertical="top" wrapText="1"/>
    </xf>
    <xf numFmtId="0" fontId="3" fillId="2" borderId="0" xfId="1" applyFill="1" applyAlignment="1">
      <alignment horizontal="left" vertical="top" wrapText="1" indent="1"/>
    </xf>
    <xf numFmtId="0" fontId="3" fillId="2" borderId="0" xfId="1" applyFill="1" applyAlignment="1">
      <alignment horizontal="center" vertical="top" wrapText="1"/>
    </xf>
    <xf numFmtId="0" fontId="1" fillId="3" borderId="3" xfId="0" applyFont="1" applyFill="1" applyBorder="1" applyAlignment="1">
      <alignment horizontal="center" vertical="top" wrapText="1"/>
    </xf>
    <xf numFmtId="0" fontId="2" fillId="2" borderId="5" xfId="0" applyFont="1" applyFill="1" applyBorder="1" applyAlignment="1">
      <alignment horizontal="center" vertical="top" wrapText="1"/>
    </xf>
    <xf numFmtId="0" fontId="2" fillId="2" borderId="7" xfId="0" applyFont="1" applyFill="1" applyBorder="1" applyAlignment="1">
      <alignment horizontal="center" vertical="top" wrapText="1"/>
    </xf>
    <xf numFmtId="0" fontId="2" fillId="2" borderId="8" xfId="0" applyFont="1" applyFill="1" applyBorder="1" applyAlignment="1">
      <alignment horizontal="center" vertical="top" wrapText="1"/>
    </xf>
    <xf numFmtId="3" fontId="2" fillId="2" borderId="0" xfId="0" applyNumberFormat="1" applyFont="1" applyFill="1" applyAlignment="1">
      <alignment horizontal="center" vertical="top" wrapText="1"/>
    </xf>
    <xf numFmtId="3" fontId="2" fillId="2" borderId="5" xfId="0" applyNumberFormat="1" applyFont="1" applyFill="1" applyBorder="1" applyAlignment="1">
      <alignment horizontal="center" vertical="top" wrapText="1"/>
    </xf>
    <xf numFmtId="0" fontId="2" fillId="2" borderId="5" xfId="0" applyFont="1" applyFill="1" applyBorder="1" applyAlignment="1">
      <alignment horizontal="left" vertical="top" wrapText="1" indent="1"/>
    </xf>
    <xf numFmtId="0" fontId="2" fillId="2" borderId="7" xfId="0" applyFont="1" applyFill="1" applyBorder="1" applyAlignment="1">
      <alignment horizontal="left" vertical="top" wrapText="1" indent="1"/>
    </xf>
    <xf numFmtId="0" fontId="2" fillId="2" borderId="8" xfId="0" applyFont="1" applyFill="1" applyBorder="1" applyAlignment="1">
      <alignment horizontal="left" vertical="top" wrapText="1" indent="1"/>
    </xf>
    <xf numFmtId="3" fontId="0" fillId="0" borderId="0" xfId="0" applyNumberFormat="1"/>
    <xf numFmtId="0" fontId="1" fillId="3" borderId="2" xfId="0" applyFont="1" applyFill="1" applyBorder="1" applyAlignment="1">
      <alignment horizontal="left" vertical="top" wrapText="1"/>
    </xf>
    <xf numFmtId="0" fontId="1" fillId="3" borderId="1" xfId="0" applyFont="1" applyFill="1" applyBorder="1" applyAlignment="1">
      <alignment horizontal="left" vertical="top" wrapText="1"/>
    </xf>
    <xf numFmtId="0" fontId="3" fillId="2" borderId="9" xfId="1" applyFill="1" applyBorder="1" applyAlignment="1">
      <alignment horizontal="left" vertical="top" wrapText="1" indent="1"/>
    </xf>
    <xf numFmtId="0" fontId="3" fillId="2" borderId="4" xfId="1" applyFill="1" applyBorder="1" applyAlignment="1">
      <alignment horizontal="left" vertical="top" wrapText="1" indent="1"/>
    </xf>
    <xf numFmtId="0" fontId="3" fillId="2" borderId="6" xfId="1" applyFill="1" applyBorder="1" applyAlignment="1">
      <alignment horizontal="left" vertical="top" wrapText="1" indent="1"/>
    </xf>
    <xf numFmtId="0" fontId="2" fillId="2" borderId="4" xfId="0" applyFont="1" applyFill="1" applyBorder="1" applyAlignment="1">
      <alignment horizontal="left" vertical="top" wrapText="1" indent="1"/>
    </xf>
    <xf numFmtId="0" fontId="2" fillId="2" borderId="9" xfId="0" applyFont="1" applyFill="1" applyBorder="1" applyAlignment="1">
      <alignment horizontal="left" vertical="top" wrapText="1" indent="1"/>
    </xf>
    <xf numFmtId="0" fontId="2" fillId="2" borderId="10" xfId="0" applyFont="1" applyFill="1" applyBorder="1" applyAlignment="1">
      <alignment horizontal="left" vertical="top" wrapText="1" indent="1"/>
    </xf>
    <xf numFmtId="0" fontId="2" fillId="2" borderId="0" xfId="0" applyFont="1" applyFill="1" applyAlignment="1">
      <alignment horizontal="left" vertical="top" wrapText="1" indent="1"/>
    </xf>
    <xf numFmtId="0" fontId="3" fillId="2" borderId="0" xfId="1" applyFill="1" applyBorder="1" applyAlignment="1">
      <alignment horizontal="left" vertical="top" wrapText="1" inden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Structure" Target="richData/rdrichvaluestructure.xml"/><Relationship Id="rId3" Type="http://schemas.openxmlformats.org/officeDocument/2006/relationships/styles" Target="styles.xml"/><Relationship Id="rId7" Type="http://schemas.microsoft.com/office/2017/06/relationships/rdRichValue" Target="richData/rdrichvalue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22/10/relationships/richValueRel" Target="richData/richValueRel.xml"/><Relationship Id="rId5" Type="http://schemas.openxmlformats.org/officeDocument/2006/relationships/sheetMetadata" Target="metadata.xml"/><Relationship Id="rId10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microsoft.com/office/2017/06/relationships/rdRichValueTypes" Target="richData/rdRichValueTyp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238125</xdr:colOff>
      <xdr:row>3</xdr:row>
      <xdr:rowOff>123825</xdr:rowOff>
    </xdr:to>
    <xdr:pic>
      <xdr:nvPicPr>
        <xdr:cNvPr id="2" name="Picture 1" descr="urn:x-wiley:00431397:media:wrcr22600:wrcr22600-math-0074">
          <a:extLst>
            <a:ext uri="{FF2B5EF4-FFF2-40B4-BE49-F238E27FC236}">
              <a16:creationId xmlns:a16="http://schemas.microsoft.com/office/drawing/2014/main" id="{0943FE91-1DB7-358D-0A97-F356218AF1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81025"/>
          <a:ext cx="23812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161925</xdr:colOff>
      <xdr:row>6</xdr:row>
      <xdr:rowOff>123825</xdr:rowOff>
    </xdr:to>
    <xdr:pic>
      <xdr:nvPicPr>
        <xdr:cNvPr id="3" name="Picture 2" descr="urn:x-wiley:00431397:media:wrcr22600:wrcr22600-math-0075">
          <a:extLst>
            <a:ext uri="{FF2B5EF4-FFF2-40B4-BE49-F238E27FC236}">
              <a16:creationId xmlns:a16="http://schemas.microsoft.com/office/drawing/2014/main" id="{CA3A5B64-D2BC-7563-D5FA-40F1DC59D5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152525"/>
          <a:ext cx="16192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161925</xdr:colOff>
      <xdr:row>7</xdr:row>
      <xdr:rowOff>123825</xdr:rowOff>
    </xdr:to>
    <xdr:pic>
      <xdr:nvPicPr>
        <xdr:cNvPr id="4" name="Picture 3" descr="urn:x-wiley:00431397:media:wrcr22600:wrcr22600-math-0076">
          <a:extLst>
            <a:ext uri="{FF2B5EF4-FFF2-40B4-BE49-F238E27FC236}">
              <a16:creationId xmlns:a16="http://schemas.microsoft.com/office/drawing/2014/main" id="{AE46E348-0CFF-F61D-0D3D-27E102C8D5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343025"/>
          <a:ext cx="16192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238125</xdr:colOff>
      <xdr:row>19</xdr:row>
      <xdr:rowOff>123825</xdr:rowOff>
    </xdr:to>
    <xdr:pic>
      <xdr:nvPicPr>
        <xdr:cNvPr id="5" name="Picture 4" descr="urn:x-wiley:00431397:media:wrcr22600:wrcr22600-math-0077">
          <a:extLst>
            <a:ext uri="{FF2B5EF4-FFF2-40B4-BE49-F238E27FC236}">
              <a16:creationId xmlns:a16="http://schemas.microsoft.com/office/drawing/2014/main" id="{EF1EBC8A-A6C2-8673-2475-E435D200A5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629025"/>
          <a:ext cx="23812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238125</xdr:colOff>
      <xdr:row>22</xdr:row>
      <xdr:rowOff>123825</xdr:rowOff>
    </xdr:to>
    <xdr:pic>
      <xdr:nvPicPr>
        <xdr:cNvPr id="6" name="Picture 5" descr="urn:x-wiley:00431397:media:wrcr22600:wrcr22600-math-0078">
          <a:extLst>
            <a:ext uri="{FF2B5EF4-FFF2-40B4-BE49-F238E27FC236}">
              <a16:creationId xmlns:a16="http://schemas.microsoft.com/office/drawing/2014/main" id="{18362007-F0EF-45D3-FDB7-EFF0CC291E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200525"/>
          <a:ext cx="23812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3</xdr:col>
      <xdr:colOff>47625</xdr:colOff>
      <xdr:row>28</xdr:row>
      <xdr:rowOff>133350</xdr:rowOff>
    </xdr:to>
    <xdr:pic>
      <xdr:nvPicPr>
        <xdr:cNvPr id="7" name="Picture 6" descr="urn:x-wiley:00431397:media:wrcr22600:wrcr22600-math-0079">
          <a:extLst>
            <a:ext uri="{FF2B5EF4-FFF2-40B4-BE49-F238E27FC236}">
              <a16:creationId xmlns:a16="http://schemas.microsoft.com/office/drawing/2014/main" id="{85A952C0-9F07-8278-D838-09D15BC3B6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343525"/>
          <a:ext cx="6572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31</xdr:row>
      <xdr:rowOff>0</xdr:rowOff>
    </xdr:from>
    <xdr:to>
      <xdr:col>3</xdr:col>
      <xdr:colOff>47625</xdr:colOff>
      <xdr:row>31</xdr:row>
      <xdr:rowOff>133350</xdr:rowOff>
    </xdr:to>
    <xdr:pic>
      <xdr:nvPicPr>
        <xdr:cNvPr id="8" name="Picture 7" descr="urn:x-wiley:00431397:media:wrcr22600:wrcr22600-math-0080">
          <a:extLst>
            <a:ext uri="{FF2B5EF4-FFF2-40B4-BE49-F238E27FC236}">
              <a16:creationId xmlns:a16="http://schemas.microsoft.com/office/drawing/2014/main" id="{AAE153AA-4773-EEC1-882A-824E5AB3B1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915025"/>
          <a:ext cx="6572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37</xdr:row>
      <xdr:rowOff>0</xdr:rowOff>
    </xdr:from>
    <xdr:to>
      <xdr:col>2</xdr:col>
      <xdr:colOff>238125</xdr:colOff>
      <xdr:row>37</xdr:row>
      <xdr:rowOff>123825</xdr:rowOff>
    </xdr:to>
    <xdr:pic>
      <xdr:nvPicPr>
        <xdr:cNvPr id="9" name="Picture 8" descr="urn:x-wiley:00431397:media:wrcr22600:wrcr22600-math-0081">
          <a:extLst>
            <a:ext uri="{FF2B5EF4-FFF2-40B4-BE49-F238E27FC236}">
              <a16:creationId xmlns:a16="http://schemas.microsoft.com/office/drawing/2014/main" id="{F3B708A4-76DE-33A3-0823-584333C6A1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058025"/>
          <a:ext cx="23812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richData/_rels/richValueRel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4">
  <rv s="0">
    <v>0</v>
    <v>5</v>
    <v>image</v>
  </rv>
  <rv s="0">
    <v>1</v>
    <v>5</v>
    <v>image</v>
  </rv>
  <rv s="0">
    <v>2</v>
    <v>5</v>
    <v>image</v>
  </rv>
  <rv s="0">
    <v>3</v>
    <v>5</v>
    <v>image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  <k n="Text" t="s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  <rel r:id="rId3"/>
  <rel r:id="rId4"/>
</richValueRel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agupubs.onlinelibrary.wiley.com/doi/full/10.1002/2016WR019272" TargetMode="External"/><Relationship Id="rId13" Type="http://schemas.openxmlformats.org/officeDocument/2006/relationships/hyperlink" Target="https://agupubs.onlinelibrary.wiley.com/doi/full/10.1002/2016WR019272" TargetMode="External"/><Relationship Id="rId18" Type="http://schemas.openxmlformats.org/officeDocument/2006/relationships/hyperlink" Target="https://agupubs.onlinelibrary.wiley.com/doi/full/10.1002/2016WR019272" TargetMode="External"/><Relationship Id="rId26" Type="http://schemas.openxmlformats.org/officeDocument/2006/relationships/hyperlink" Target="https://agupubs.onlinelibrary.wiley.com/doi/full/10.1002/2016WR019272" TargetMode="External"/><Relationship Id="rId3" Type="http://schemas.openxmlformats.org/officeDocument/2006/relationships/hyperlink" Target="https://agupubs.onlinelibrary.wiley.com/doi/full/10.1002/2016WR019272" TargetMode="External"/><Relationship Id="rId21" Type="http://schemas.openxmlformats.org/officeDocument/2006/relationships/hyperlink" Target="https://agupubs.onlinelibrary.wiley.com/doi/full/10.1002/2016WR019272" TargetMode="External"/><Relationship Id="rId7" Type="http://schemas.openxmlformats.org/officeDocument/2006/relationships/hyperlink" Target="https://agupubs.onlinelibrary.wiley.com/doi/full/10.1002/2016WR019272" TargetMode="External"/><Relationship Id="rId12" Type="http://schemas.openxmlformats.org/officeDocument/2006/relationships/hyperlink" Target="https://agupubs.onlinelibrary.wiley.com/doi/full/10.1002/2016WR019272" TargetMode="External"/><Relationship Id="rId17" Type="http://schemas.openxmlformats.org/officeDocument/2006/relationships/hyperlink" Target="https://agupubs.onlinelibrary.wiley.com/doi/full/10.1002/2016WR019272" TargetMode="External"/><Relationship Id="rId25" Type="http://schemas.openxmlformats.org/officeDocument/2006/relationships/hyperlink" Target="https://agupubs.onlinelibrary.wiley.com/doi/full/10.1002/2016WR019272" TargetMode="External"/><Relationship Id="rId2" Type="http://schemas.openxmlformats.org/officeDocument/2006/relationships/hyperlink" Target="https://agupubs.onlinelibrary.wiley.com/doi/full/10.1002/2016WR019272" TargetMode="External"/><Relationship Id="rId16" Type="http://schemas.openxmlformats.org/officeDocument/2006/relationships/hyperlink" Target="https://agupubs.onlinelibrary.wiley.com/doi/full/10.1002/2016WR019272" TargetMode="External"/><Relationship Id="rId20" Type="http://schemas.openxmlformats.org/officeDocument/2006/relationships/hyperlink" Target="https://agupubs.onlinelibrary.wiley.com/doi/full/10.1002/2016WR019272" TargetMode="External"/><Relationship Id="rId29" Type="http://schemas.openxmlformats.org/officeDocument/2006/relationships/hyperlink" Target="https://agupubs.onlinelibrary.wiley.com/doi/full/10.1002/2016WR019272" TargetMode="External"/><Relationship Id="rId1" Type="http://schemas.openxmlformats.org/officeDocument/2006/relationships/hyperlink" Target="https://agupubs.onlinelibrary.wiley.com/doi/full/10.1002/2016WR019272" TargetMode="External"/><Relationship Id="rId6" Type="http://schemas.openxmlformats.org/officeDocument/2006/relationships/hyperlink" Target="https://agupubs.onlinelibrary.wiley.com/doi/full/10.1002/2016WR019272" TargetMode="External"/><Relationship Id="rId11" Type="http://schemas.openxmlformats.org/officeDocument/2006/relationships/hyperlink" Target="https://agupubs.onlinelibrary.wiley.com/doi/full/10.1002/2016WR019272" TargetMode="External"/><Relationship Id="rId24" Type="http://schemas.openxmlformats.org/officeDocument/2006/relationships/hyperlink" Target="https://agupubs.onlinelibrary.wiley.com/doi/full/10.1002/2016WR019272" TargetMode="External"/><Relationship Id="rId5" Type="http://schemas.openxmlformats.org/officeDocument/2006/relationships/hyperlink" Target="https://agupubs.onlinelibrary.wiley.com/doi/full/10.1002/2016WR019272" TargetMode="External"/><Relationship Id="rId15" Type="http://schemas.openxmlformats.org/officeDocument/2006/relationships/hyperlink" Target="https://agupubs.onlinelibrary.wiley.com/doi/full/10.1002/2016WR019272" TargetMode="External"/><Relationship Id="rId23" Type="http://schemas.openxmlformats.org/officeDocument/2006/relationships/hyperlink" Target="https://agupubs.onlinelibrary.wiley.com/doi/full/10.1002/2016WR019272" TargetMode="External"/><Relationship Id="rId28" Type="http://schemas.openxmlformats.org/officeDocument/2006/relationships/hyperlink" Target="https://agupubs.onlinelibrary.wiley.com/doi/full/10.1002/2016WR019272" TargetMode="External"/><Relationship Id="rId10" Type="http://schemas.openxmlformats.org/officeDocument/2006/relationships/hyperlink" Target="https://agupubs.onlinelibrary.wiley.com/doi/full/10.1002/2016WR019272" TargetMode="External"/><Relationship Id="rId19" Type="http://schemas.openxmlformats.org/officeDocument/2006/relationships/hyperlink" Target="https://agupubs.onlinelibrary.wiley.com/doi/full/10.1002/2016WR019272" TargetMode="External"/><Relationship Id="rId31" Type="http://schemas.openxmlformats.org/officeDocument/2006/relationships/drawing" Target="../drawings/drawing1.xml"/><Relationship Id="rId4" Type="http://schemas.openxmlformats.org/officeDocument/2006/relationships/hyperlink" Target="https://agupubs.onlinelibrary.wiley.com/doi/full/10.1002/2016WR019272" TargetMode="External"/><Relationship Id="rId9" Type="http://schemas.openxmlformats.org/officeDocument/2006/relationships/hyperlink" Target="https://agupubs.onlinelibrary.wiley.com/doi/full/10.1002/2016WR019272" TargetMode="External"/><Relationship Id="rId14" Type="http://schemas.openxmlformats.org/officeDocument/2006/relationships/hyperlink" Target="https://agupubs.onlinelibrary.wiley.com/doi/full/10.1002/2016WR019272" TargetMode="External"/><Relationship Id="rId22" Type="http://schemas.openxmlformats.org/officeDocument/2006/relationships/hyperlink" Target="https://agupubs.onlinelibrary.wiley.com/doi/full/10.1002/2016WR019272" TargetMode="External"/><Relationship Id="rId27" Type="http://schemas.openxmlformats.org/officeDocument/2006/relationships/hyperlink" Target="https://agupubs.onlinelibrary.wiley.com/doi/full/10.1002/2016WR019272" TargetMode="External"/><Relationship Id="rId30" Type="http://schemas.openxmlformats.org/officeDocument/2006/relationships/hyperlink" Target="https://agupubs.onlinelibrary.wiley.com/doi/full/10.1002/2016WR01927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D940F-A74A-4556-9D14-F64CE843CFED}">
  <dimension ref="C3:AZ63"/>
  <sheetViews>
    <sheetView tabSelected="1" topLeftCell="O1" zoomScale="85" zoomScaleNormal="85" workbookViewId="0">
      <selection activeCell="AP61" sqref="AP61"/>
    </sheetView>
  </sheetViews>
  <sheetFormatPr defaultRowHeight="15" x14ac:dyDescent="0.25"/>
  <cols>
    <col min="19" max="19" width="71.5703125" bestFit="1" customWidth="1"/>
    <col min="35" max="35" width="0" hidden="1" customWidth="1"/>
  </cols>
  <sheetData>
    <row r="3" spans="3:47" ht="15.75" thickBot="1" x14ac:dyDescent="0.3">
      <c r="C3" s="16" t="s">
        <v>0</v>
      </c>
      <c r="D3" s="17"/>
      <c r="E3" s="1" t="s">
        <v>1</v>
      </c>
      <c r="F3" s="1" t="s">
        <v>2</v>
      </c>
      <c r="G3" s="1" t="s">
        <v>3</v>
      </c>
      <c r="H3" s="1" t="s">
        <v>4</v>
      </c>
      <c r="I3" s="1" t="s">
        <v>5</v>
      </c>
      <c r="J3" s="1" t="s">
        <v>6</v>
      </c>
      <c r="K3" s="1" t="s">
        <v>7</v>
      </c>
      <c r="L3" s="1" t="s">
        <v>8</v>
      </c>
      <c r="M3" s="1" t="s">
        <v>9</v>
      </c>
      <c r="N3" s="1" t="s">
        <v>10</v>
      </c>
      <c r="O3" s="1" t="s">
        <v>11</v>
      </c>
      <c r="P3" s="1" t="s">
        <v>12</v>
      </c>
      <c r="Q3" s="6" t="s">
        <v>13</v>
      </c>
      <c r="S3" t="s">
        <v>0</v>
      </c>
      <c r="U3" t="s">
        <v>13</v>
      </c>
      <c r="V3" t="s">
        <v>2</v>
      </c>
      <c r="W3" t="s">
        <v>3</v>
      </c>
      <c r="X3" t="s">
        <v>4</v>
      </c>
      <c r="Y3" t="s">
        <v>5</v>
      </c>
      <c r="Z3" t="s">
        <v>6</v>
      </c>
      <c r="AA3" t="s">
        <v>7</v>
      </c>
      <c r="AB3" t="s">
        <v>8</v>
      </c>
      <c r="AC3" t="s">
        <v>9</v>
      </c>
      <c r="AD3" t="s">
        <v>10</v>
      </c>
      <c r="AE3" t="s">
        <v>11</v>
      </c>
      <c r="AF3" t="s">
        <v>12</v>
      </c>
      <c r="AH3" t="s">
        <v>0</v>
      </c>
      <c r="AJ3" t="s">
        <v>13</v>
      </c>
      <c r="AK3" t="s">
        <v>2</v>
      </c>
      <c r="AL3" t="s">
        <v>3</v>
      </c>
      <c r="AM3" t="s">
        <v>4</v>
      </c>
      <c r="AN3" t="s">
        <v>5</v>
      </c>
      <c r="AO3" t="s">
        <v>6</v>
      </c>
      <c r="AP3" t="s">
        <v>7</v>
      </c>
      <c r="AQ3" t="s">
        <v>8</v>
      </c>
      <c r="AR3" t="s">
        <v>9</v>
      </c>
      <c r="AS3" t="s">
        <v>10</v>
      </c>
      <c r="AT3" t="s">
        <v>11</v>
      </c>
      <c r="AU3" t="s">
        <v>12</v>
      </c>
    </row>
    <row r="4" spans="3:47" ht="15" customHeight="1" x14ac:dyDescent="0.25">
      <c r="C4" s="22" t="s">
        <v>14</v>
      </c>
      <c r="D4" s="23"/>
      <c r="E4" s="3">
        <v>5.35</v>
      </c>
      <c r="F4" s="3">
        <v>2.85</v>
      </c>
      <c r="G4" s="3">
        <v>5.35</v>
      </c>
      <c r="H4" s="3">
        <v>8.68</v>
      </c>
      <c r="I4" s="3">
        <v>4.96</v>
      </c>
      <c r="J4" s="3">
        <v>9.1</v>
      </c>
      <c r="K4" s="3">
        <v>8.9600000000000009</v>
      </c>
      <c r="L4" s="3">
        <v>4</v>
      </c>
      <c r="M4" s="3">
        <v>5.0999999999999996</v>
      </c>
      <c r="N4" s="3">
        <v>4.8</v>
      </c>
      <c r="O4" s="3">
        <v>4.8899999999999997</v>
      </c>
      <c r="P4" s="3">
        <v>3.4</v>
      </c>
      <c r="Q4" s="7">
        <v>3.85</v>
      </c>
      <c r="S4" t="s">
        <v>52</v>
      </c>
      <c r="U4">
        <v>3.85</v>
      </c>
      <c r="V4">
        <v>2.85</v>
      </c>
      <c r="W4">
        <v>5.35</v>
      </c>
      <c r="X4">
        <v>8.68</v>
      </c>
      <c r="Y4">
        <v>4.96</v>
      </c>
      <c r="Z4">
        <v>9.1</v>
      </c>
      <c r="AA4">
        <v>8.9600000000000009</v>
      </c>
      <c r="AB4">
        <v>4</v>
      </c>
      <c r="AC4">
        <v>5.0999999999999996</v>
      </c>
      <c r="AD4">
        <v>4.8</v>
      </c>
      <c r="AE4">
        <v>4.8899999999999997</v>
      </c>
      <c r="AF4">
        <v>3.4</v>
      </c>
      <c r="AH4" t="s">
        <v>52</v>
      </c>
      <c r="AJ4">
        <v>3.85</v>
      </c>
      <c r="AK4">
        <v>2.85</v>
      </c>
      <c r="AL4">
        <v>5.35</v>
      </c>
      <c r="AM4">
        <v>8.68</v>
      </c>
      <c r="AN4">
        <v>4.96</v>
      </c>
      <c r="AO4">
        <v>9.1</v>
      </c>
      <c r="AP4">
        <v>8.9600000000000009</v>
      </c>
      <c r="AQ4">
        <v>4</v>
      </c>
      <c r="AR4">
        <v>5.0999999999999996</v>
      </c>
      <c r="AS4">
        <v>4.8</v>
      </c>
      <c r="AT4">
        <v>4.8899999999999997</v>
      </c>
      <c r="AU4">
        <v>3.4</v>
      </c>
    </row>
    <row r="5" spans="3:47" ht="15" customHeight="1" x14ac:dyDescent="0.25">
      <c r="C5" s="21" t="s">
        <v>15</v>
      </c>
      <c r="D5" s="24"/>
      <c r="E5" s="3">
        <v>4003</v>
      </c>
      <c r="F5" s="3">
        <v>4003</v>
      </c>
      <c r="G5" s="3">
        <v>4003</v>
      </c>
      <c r="H5" s="3">
        <v>3003</v>
      </c>
      <c r="I5" s="3">
        <v>3003</v>
      </c>
      <c r="J5" s="3">
        <v>3003</v>
      </c>
      <c r="K5" s="3">
        <v>3003</v>
      </c>
      <c r="L5" s="3">
        <v>3003</v>
      </c>
      <c r="M5" s="3">
        <v>3003</v>
      </c>
      <c r="N5" s="3">
        <v>3003</v>
      </c>
      <c r="O5" s="3">
        <v>3003</v>
      </c>
      <c r="P5" s="3">
        <v>3003</v>
      </c>
      <c r="Q5" s="7">
        <v>3003</v>
      </c>
      <c r="S5" t="s">
        <v>15</v>
      </c>
      <c r="U5">
        <v>3003</v>
      </c>
      <c r="V5">
        <v>4003</v>
      </c>
      <c r="W5">
        <v>4003</v>
      </c>
      <c r="X5">
        <v>3003</v>
      </c>
      <c r="Y5">
        <v>3003</v>
      </c>
      <c r="Z5">
        <v>3003</v>
      </c>
      <c r="AA5">
        <v>3003</v>
      </c>
      <c r="AB5">
        <v>3003</v>
      </c>
      <c r="AC5">
        <v>3003</v>
      </c>
      <c r="AD5">
        <v>3003</v>
      </c>
      <c r="AE5">
        <v>3003</v>
      </c>
      <c r="AF5">
        <v>3003</v>
      </c>
      <c r="AH5" t="s">
        <v>15</v>
      </c>
      <c r="AJ5">
        <v>3003</v>
      </c>
      <c r="AK5">
        <v>4003</v>
      </c>
      <c r="AL5">
        <v>4003</v>
      </c>
      <c r="AM5">
        <v>3003</v>
      </c>
      <c r="AN5">
        <v>3003</v>
      </c>
      <c r="AO5">
        <v>3003</v>
      </c>
      <c r="AP5">
        <v>3003</v>
      </c>
      <c r="AQ5">
        <v>3003</v>
      </c>
      <c r="AR5">
        <v>3003</v>
      </c>
      <c r="AS5">
        <v>3003</v>
      </c>
      <c r="AT5">
        <v>3003</v>
      </c>
      <c r="AU5">
        <v>3003</v>
      </c>
    </row>
    <row r="6" spans="3:47" ht="15" customHeight="1" x14ac:dyDescent="0.25">
      <c r="C6" s="19" t="s">
        <v>16</v>
      </c>
      <c r="D6" s="25"/>
      <c r="E6" s="3" t="e" vm="1">
        <v>#VALUE!</v>
      </c>
      <c r="F6" s="3" t="e" vm="2">
        <v>#VALUE!</v>
      </c>
      <c r="G6" s="3" t="e" vm="2">
        <v>#VALUE!</v>
      </c>
      <c r="H6" s="3" t="e" vm="1">
        <v>#VALUE!</v>
      </c>
      <c r="I6" s="3" t="e" vm="1">
        <v>#VALUE!</v>
      </c>
      <c r="J6" s="3" t="e" vm="1">
        <v>#VALUE!</v>
      </c>
      <c r="K6" s="3" t="e" vm="3">
        <v>#VALUE!</v>
      </c>
      <c r="L6" s="3" t="e" vm="1">
        <v>#VALUE!</v>
      </c>
      <c r="M6" s="3" t="e" vm="1">
        <v>#VALUE!</v>
      </c>
      <c r="N6" s="3" t="e" vm="3">
        <v>#VALUE!</v>
      </c>
      <c r="O6" s="3" t="e" vm="1">
        <v>#VALUE!</v>
      </c>
      <c r="P6" s="3" t="e" vm="3">
        <v>#VALUE!</v>
      </c>
      <c r="Q6" s="7" t="e" vm="4">
        <v>#VALUE!</v>
      </c>
      <c r="S6" t="s">
        <v>51</v>
      </c>
      <c r="U6" t="s">
        <v>32</v>
      </c>
      <c r="V6" t="s">
        <v>32</v>
      </c>
      <c r="W6" t="s">
        <v>32</v>
      </c>
      <c r="X6" t="s">
        <v>32</v>
      </c>
      <c r="Y6" t="s">
        <v>32</v>
      </c>
      <c r="Z6" t="s">
        <v>32</v>
      </c>
      <c r="AA6" t="s">
        <v>32</v>
      </c>
      <c r="AB6" t="s">
        <v>32</v>
      </c>
      <c r="AC6" t="s">
        <v>32</v>
      </c>
      <c r="AD6" t="s">
        <v>32</v>
      </c>
      <c r="AE6" t="s">
        <v>32</v>
      </c>
      <c r="AF6" t="s">
        <v>32</v>
      </c>
      <c r="AH6" t="s">
        <v>51</v>
      </c>
      <c r="AJ6" t="s">
        <v>32</v>
      </c>
      <c r="AK6" t="s">
        <v>32</v>
      </c>
      <c r="AL6" t="s">
        <v>32</v>
      </c>
      <c r="AM6" t="s">
        <v>32</v>
      </c>
      <c r="AN6" t="s">
        <v>32</v>
      </c>
      <c r="AO6" t="s">
        <v>32</v>
      </c>
      <c r="AP6" t="s">
        <v>32</v>
      </c>
      <c r="AQ6" t="s">
        <v>32</v>
      </c>
      <c r="AR6" t="s">
        <v>32</v>
      </c>
      <c r="AS6" t="s">
        <v>32</v>
      </c>
      <c r="AT6" t="s">
        <v>32</v>
      </c>
      <c r="AU6" t="s">
        <v>32</v>
      </c>
    </row>
    <row r="7" spans="3:47" ht="15" customHeight="1" x14ac:dyDescent="0.25">
      <c r="C7" s="21" t="s">
        <v>17</v>
      </c>
      <c r="D7" s="24"/>
      <c r="E7" s="3">
        <v>19.600000000000001</v>
      </c>
      <c r="F7" s="3">
        <v>23.3</v>
      </c>
      <c r="G7" s="3">
        <v>16.8</v>
      </c>
      <c r="H7" s="3">
        <v>14.1</v>
      </c>
      <c r="I7" s="3">
        <v>24.6</v>
      </c>
      <c r="J7" s="3">
        <v>16.899999999999999</v>
      </c>
      <c r="K7" s="3">
        <v>17.100000000000001</v>
      </c>
      <c r="L7" s="3">
        <v>21.1</v>
      </c>
      <c r="M7" s="3">
        <v>24</v>
      </c>
      <c r="N7" s="3">
        <v>25</v>
      </c>
      <c r="O7" s="3">
        <v>34</v>
      </c>
      <c r="P7" s="3">
        <v>22.2</v>
      </c>
      <c r="Q7" s="7">
        <v>42.9</v>
      </c>
      <c r="S7" t="s">
        <v>53</v>
      </c>
      <c r="U7">
        <v>42.9</v>
      </c>
      <c r="V7">
        <v>23.3</v>
      </c>
      <c r="W7">
        <v>16.8</v>
      </c>
      <c r="X7">
        <v>14.1</v>
      </c>
      <c r="Y7">
        <v>24.6</v>
      </c>
      <c r="Z7">
        <v>16.899999999999999</v>
      </c>
      <c r="AA7">
        <v>17.100000000000001</v>
      </c>
      <c r="AB7">
        <v>21.1</v>
      </c>
      <c r="AC7">
        <v>24</v>
      </c>
      <c r="AD7">
        <v>25</v>
      </c>
      <c r="AE7">
        <v>34</v>
      </c>
      <c r="AF7">
        <v>22.2</v>
      </c>
      <c r="AH7" t="s">
        <v>53</v>
      </c>
      <c r="AJ7">
        <v>42.9</v>
      </c>
      <c r="AK7">
        <v>23.3</v>
      </c>
      <c r="AL7">
        <v>16.8</v>
      </c>
      <c r="AM7">
        <v>14.1</v>
      </c>
      <c r="AN7">
        <v>24.6</v>
      </c>
      <c r="AO7">
        <v>16.899999999999999</v>
      </c>
      <c r="AP7">
        <v>17.100000000000001</v>
      </c>
      <c r="AQ7">
        <v>21.1</v>
      </c>
      <c r="AR7">
        <v>24</v>
      </c>
      <c r="AS7">
        <v>25</v>
      </c>
      <c r="AT7">
        <v>34</v>
      </c>
      <c r="AU7">
        <v>22.2</v>
      </c>
    </row>
    <row r="8" spans="3:47" ht="15" customHeight="1" x14ac:dyDescent="0.25">
      <c r="C8" s="21" t="s">
        <v>18</v>
      </c>
      <c r="D8" s="3" t="s">
        <v>19</v>
      </c>
      <c r="E8" s="3">
        <v>19.5</v>
      </c>
      <c r="F8" s="3">
        <v>21.3</v>
      </c>
      <c r="G8" s="3">
        <v>14.1</v>
      </c>
      <c r="H8" s="3">
        <v>14.1</v>
      </c>
      <c r="I8" s="3">
        <v>24.6</v>
      </c>
      <c r="J8" s="3">
        <v>16.600000000000001</v>
      </c>
      <c r="K8" s="3">
        <v>16.5</v>
      </c>
      <c r="L8" s="3">
        <v>21.1</v>
      </c>
      <c r="M8" s="3">
        <v>24</v>
      </c>
      <c r="N8" s="3">
        <v>25</v>
      </c>
      <c r="O8" s="3">
        <v>34</v>
      </c>
      <c r="P8" s="3">
        <v>22.1</v>
      </c>
      <c r="Q8" s="7">
        <v>42.9</v>
      </c>
      <c r="S8" t="s">
        <v>54</v>
      </c>
      <c r="T8" t="s">
        <v>19</v>
      </c>
      <c r="U8">
        <v>42.9</v>
      </c>
      <c r="V8">
        <v>21.3</v>
      </c>
      <c r="W8">
        <v>14.1</v>
      </c>
      <c r="X8">
        <v>14.1</v>
      </c>
      <c r="Y8">
        <v>24.6</v>
      </c>
      <c r="Z8">
        <v>16.600000000000001</v>
      </c>
      <c r="AA8">
        <v>16.5</v>
      </c>
      <c r="AB8">
        <v>21.1</v>
      </c>
      <c r="AC8">
        <v>24</v>
      </c>
      <c r="AD8">
        <v>25</v>
      </c>
      <c r="AE8">
        <v>34</v>
      </c>
      <c r="AF8">
        <v>22.1</v>
      </c>
      <c r="AH8" t="s">
        <v>54</v>
      </c>
      <c r="AI8" t="s">
        <v>21</v>
      </c>
      <c r="AJ8">
        <v>42.9</v>
      </c>
      <c r="AK8">
        <v>21.3</v>
      </c>
      <c r="AL8">
        <v>14.1</v>
      </c>
      <c r="AM8">
        <v>14.1</v>
      </c>
      <c r="AN8">
        <v>24.6</v>
      </c>
      <c r="AO8">
        <v>16.600000000000001</v>
      </c>
      <c r="AP8">
        <v>16.5</v>
      </c>
      <c r="AQ8">
        <v>21.1</v>
      </c>
      <c r="AR8">
        <v>24</v>
      </c>
      <c r="AS8">
        <v>25</v>
      </c>
      <c r="AT8">
        <v>34</v>
      </c>
      <c r="AU8">
        <v>22.1</v>
      </c>
    </row>
    <row r="9" spans="3:47" x14ac:dyDescent="0.25">
      <c r="C9" s="21"/>
      <c r="D9" s="5" t="s">
        <v>20</v>
      </c>
      <c r="E9" s="3">
        <v>19.600000000000001</v>
      </c>
      <c r="F9" s="3">
        <v>23.2</v>
      </c>
      <c r="G9" s="3">
        <v>16.8</v>
      </c>
      <c r="H9" s="3">
        <v>14.1</v>
      </c>
      <c r="I9" s="3">
        <v>24.6</v>
      </c>
      <c r="J9" s="3">
        <v>16.8</v>
      </c>
      <c r="K9" s="3">
        <v>17.100000000000001</v>
      </c>
      <c r="L9" s="3">
        <v>21.1</v>
      </c>
      <c r="M9" s="3">
        <v>24</v>
      </c>
      <c r="N9" s="3">
        <v>25</v>
      </c>
      <c r="O9" s="3">
        <v>34</v>
      </c>
      <c r="P9" s="3">
        <v>22.2</v>
      </c>
      <c r="Q9" s="7">
        <v>42.9</v>
      </c>
      <c r="T9" t="s">
        <v>20</v>
      </c>
      <c r="U9">
        <v>42.9</v>
      </c>
      <c r="V9">
        <v>23.2</v>
      </c>
      <c r="W9">
        <v>16.8</v>
      </c>
      <c r="X9">
        <v>14.1</v>
      </c>
      <c r="Y9">
        <v>24.6</v>
      </c>
      <c r="Z9">
        <v>16.8</v>
      </c>
      <c r="AA9">
        <v>17.100000000000001</v>
      </c>
      <c r="AB9">
        <v>21.1</v>
      </c>
      <c r="AC9">
        <v>24</v>
      </c>
      <c r="AD9">
        <v>25</v>
      </c>
      <c r="AE9">
        <v>34</v>
      </c>
      <c r="AF9">
        <v>22.2</v>
      </c>
      <c r="AH9" t="s">
        <v>22</v>
      </c>
      <c r="AI9" t="s">
        <v>21</v>
      </c>
      <c r="AJ9">
        <v>4065</v>
      </c>
      <c r="AK9">
        <v>2957</v>
      </c>
      <c r="AL9">
        <v>4600</v>
      </c>
      <c r="AM9">
        <v>1857</v>
      </c>
      <c r="AN9">
        <v>2249</v>
      </c>
      <c r="AO9">
        <v>8571</v>
      </c>
      <c r="AP9">
        <v>8433</v>
      </c>
      <c r="AQ9">
        <v>577</v>
      </c>
      <c r="AR9">
        <v>708</v>
      </c>
      <c r="AS9">
        <v>1293</v>
      </c>
      <c r="AT9">
        <v>1603</v>
      </c>
      <c r="AU9">
        <v>610</v>
      </c>
    </row>
    <row r="10" spans="3:47" x14ac:dyDescent="0.25">
      <c r="C10" s="21"/>
      <c r="D10" s="3" t="s">
        <v>21</v>
      </c>
      <c r="E10" s="3">
        <v>19.5</v>
      </c>
      <c r="F10" s="3">
        <v>21.3</v>
      </c>
      <c r="G10" s="3">
        <v>14.1</v>
      </c>
      <c r="H10" s="3">
        <v>14.1</v>
      </c>
      <c r="I10" s="3">
        <v>24.6</v>
      </c>
      <c r="J10" s="3">
        <v>16.600000000000001</v>
      </c>
      <c r="K10" s="3">
        <v>16.5</v>
      </c>
      <c r="L10" s="3">
        <v>21.1</v>
      </c>
      <c r="M10" s="3">
        <v>24</v>
      </c>
      <c r="N10" s="3">
        <v>25</v>
      </c>
      <c r="O10" s="3">
        <v>34</v>
      </c>
      <c r="P10" s="3">
        <v>22.1</v>
      </c>
      <c r="Q10" s="7">
        <v>42.9</v>
      </c>
      <c r="T10" t="s">
        <v>21</v>
      </c>
      <c r="U10">
        <v>42.9</v>
      </c>
      <c r="V10">
        <v>21.3</v>
      </c>
      <c r="W10">
        <v>14.1</v>
      </c>
      <c r="X10">
        <v>14.1</v>
      </c>
      <c r="Y10">
        <v>24.6</v>
      </c>
      <c r="Z10">
        <v>16.600000000000001</v>
      </c>
      <c r="AA10">
        <v>16.5</v>
      </c>
      <c r="AB10">
        <v>21.1</v>
      </c>
      <c r="AC10">
        <v>24</v>
      </c>
      <c r="AD10">
        <v>25</v>
      </c>
      <c r="AE10">
        <v>34</v>
      </c>
      <c r="AF10">
        <v>22.1</v>
      </c>
      <c r="AH10" t="s">
        <v>23</v>
      </c>
      <c r="AI10" t="s">
        <v>21</v>
      </c>
      <c r="AJ10">
        <v>10059</v>
      </c>
      <c r="AK10">
        <v>4938</v>
      </c>
      <c r="AL10">
        <v>7093</v>
      </c>
      <c r="AM10">
        <v>2725</v>
      </c>
      <c r="AN10">
        <v>4608</v>
      </c>
      <c r="AO10">
        <v>12911</v>
      </c>
      <c r="AP10">
        <v>11057</v>
      </c>
      <c r="AQ10">
        <v>899</v>
      </c>
      <c r="AR10">
        <v>1219</v>
      </c>
      <c r="AS10">
        <v>2717</v>
      </c>
      <c r="AT10">
        <v>3820</v>
      </c>
      <c r="AU10">
        <v>992</v>
      </c>
    </row>
    <row r="11" spans="3:47" x14ac:dyDescent="0.25">
      <c r="C11" s="21" t="s">
        <v>22</v>
      </c>
      <c r="D11" s="3" t="s">
        <v>19</v>
      </c>
      <c r="E11" s="3">
        <v>7611</v>
      </c>
      <c r="F11" s="3">
        <v>4115</v>
      </c>
      <c r="G11" s="3">
        <v>5590</v>
      </c>
      <c r="H11" s="3">
        <v>1452</v>
      </c>
      <c r="I11" s="3">
        <v>2906</v>
      </c>
      <c r="J11" s="3">
        <v>9104</v>
      </c>
      <c r="K11" s="3">
        <v>7199</v>
      </c>
      <c r="L11" s="3">
        <v>659</v>
      </c>
      <c r="M11" s="3">
        <v>1022</v>
      </c>
      <c r="N11" s="3">
        <v>1759</v>
      </c>
      <c r="O11" s="3">
        <v>2439</v>
      </c>
      <c r="P11" s="3">
        <v>463</v>
      </c>
      <c r="Q11" s="7">
        <v>5611</v>
      </c>
      <c r="S11" t="s">
        <v>22</v>
      </c>
      <c r="T11" t="s">
        <v>19</v>
      </c>
      <c r="U11">
        <v>5611</v>
      </c>
      <c r="V11">
        <v>4115</v>
      </c>
      <c r="W11">
        <v>5590</v>
      </c>
      <c r="X11">
        <v>1452</v>
      </c>
      <c r="Y11">
        <v>2906</v>
      </c>
      <c r="Z11">
        <v>9104</v>
      </c>
      <c r="AA11">
        <v>7199</v>
      </c>
      <c r="AB11">
        <v>659</v>
      </c>
      <c r="AC11">
        <v>1022</v>
      </c>
      <c r="AD11">
        <v>1759</v>
      </c>
      <c r="AE11">
        <v>2439</v>
      </c>
      <c r="AF11">
        <v>463</v>
      </c>
      <c r="AH11" t="s">
        <v>44</v>
      </c>
      <c r="AI11" t="s">
        <v>21</v>
      </c>
      <c r="AJ11">
        <v>4.95</v>
      </c>
      <c r="AK11">
        <v>3.34</v>
      </c>
      <c r="AL11">
        <v>3.08</v>
      </c>
      <c r="AM11">
        <v>2.93</v>
      </c>
      <c r="AN11">
        <v>4.0999999999999996</v>
      </c>
      <c r="AO11">
        <v>3.01</v>
      </c>
      <c r="AP11">
        <v>2.62</v>
      </c>
      <c r="AQ11">
        <v>3.12</v>
      </c>
      <c r="AR11">
        <v>3.44</v>
      </c>
      <c r="AS11">
        <v>4.2</v>
      </c>
      <c r="AT11">
        <v>4.7699999999999996</v>
      </c>
      <c r="AU11">
        <v>3.25</v>
      </c>
    </row>
    <row r="12" spans="3:47" x14ac:dyDescent="0.25">
      <c r="C12" s="21"/>
      <c r="D12" s="5" t="s">
        <v>20</v>
      </c>
      <c r="E12" s="3">
        <v>6298</v>
      </c>
      <c r="F12" s="3">
        <v>4576</v>
      </c>
      <c r="G12" s="3">
        <v>8508</v>
      </c>
      <c r="H12" s="3">
        <v>1868</v>
      </c>
      <c r="I12" s="3">
        <v>2021</v>
      </c>
      <c r="J12" s="3">
        <v>8926</v>
      </c>
      <c r="K12" s="3">
        <v>9556</v>
      </c>
      <c r="L12" s="3">
        <v>518</v>
      </c>
      <c r="M12" s="3">
        <v>597</v>
      </c>
      <c r="N12" s="3">
        <v>1016</v>
      </c>
      <c r="O12" s="3">
        <v>1324</v>
      </c>
      <c r="P12" s="3">
        <v>604</v>
      </c>
      <c r="Q12" s="7">
        <v>3393</v>
      </c>
      <c r="T12" t="s">
        <v>20</v>
      </c>
      <c r="U12">
        <v>3393</v>
      </c>
      <c r="V12">
        <v>4576</v>
      </c>
      <c r="W12">
        <v>8508</v>
      </c>
      <c r="X12">
        <v>1868</v>
      </c>
      <c r="Y12">
        <v>2021</v>
      </c>
      <c r="Z12">
        <v>8926</v>
      </c>
      <c r="AA12">
        <v>9556</v>
      </c>
      <c r="AB12">
        <v>518</v>
      </c>
      <c r="AC12">
        <v>597</v>
      </c>
      <c r="AD12">
        <v>1016</v>
      </c>
      <c r="AE12">
        <v>1324</v>
      </c>
      <c r="AF12">
        <v>604</v>
      </c>
      <c r="AH12" t="s">
        <v>45</v>
      </c>
      <c r="AI12" t="s">
        <v>21</v>
      </c>
      <c r="AJ12">
        <v>14.83</v>
      </c>
      <c r="AK12">
        <v>9.7799999999999994</v>
      </c>
      <c r="AL12">
        <v>16.260000000000002</v>
      </c>
      <c r="AM12">
        <v>30.12</v>
      </c>
      <c r="AN12">
        <v>18.829999999999998</v>
      </c>
      <c r="AO12">
        <v>21.38</v>
      </c>
      <c r="AP12">
        <v>21.84</v>
      </c>
      <c r="AQ12">
        <v>18.18</v>
      </c>
      <c r="AR12">
        <v>20.89</v>
      </c>
      <c r="AS12">
        <v>20.03</v>
      </c>
      <c r="AT12">
        <v>21.91</v>
      </c>
      <c r="AU12">
        <v>18.3</v>
      </c>
    </row>
    <row r="13" spans="3:47" x14ac:dyDescent="0.25">
      <c r="C13" s="21"/>
      <c r="D13" s="3" t="s">
        <v>21</v>
      </c>
      <c r="E13" s="3">
        <v>7283</v>
      </c>
      <c r="F13" s="3">
        <v>2957</v>
      </c>
      <c r="G13" s="3">
        <v>4600</v>
      </c>
      <c r="H13" s="3">
        <v>1857</v>
      </c>
      <c r="I13" s="3">
        <v>2249</v>
      </c>
      <c r="J13" s="3">
        <v>8571</v>
      </c>
      <c r="K13" s="3">
        <v>8433</v>
      </c>
      <c r="L13" s="3">
        <v>577</v>
      </c>
      <c r="M13" s="3">
        <v>708</v>
      </c>
      <c r="N13" s="3">
        <v>1293</v>
      </c>
      <c r="O13" s="3">
        <v>1603</v>
      </c>
      <c r="P13" s="3">
        <v>610</v>
      </c>
      <c r="Q13" s="7">
        <v>4065</v>
      </c>
      <c r="T13" t="s">
        <v>21</v>
      </c>
      <c r="U13">
        <v>4065</v>
      </c>
      <c r="V13">
        <v>2957</v>
      </c>
      <c r="W13">
        <v>4600</v>
      </c>
      <c r="X13">
        <v>1857</v>
      </c>
      <c r="Y13">
        <v>2249</v>
      </c>
      <c r="Z13">
        <v>8571</v>
      </c>
      <c r="AA13">
        <v>8433</v>
      </c>
      <c r="AB13">
        <v>577</v>
      </c>
      <c r="AC13">
        <v>708</v>
      </c>
      <c r="AD13">
        <v>1293</v>
      </c>
      <c r="AE13">
        <v>1603</v>
      </c>
      <c r="AF13">
        <v>610</v>
      </c>
      <c r="AH13" t="s">
        <v>46</v>
      </c>
      <c r="AI13" t="s">
        <v>21</v>
      </c>
      <c r="AJ13">
        <v>9.0299999999999994</v>
      </c>
      <c r="AK13">
        <v>5.85</v>
      </c>
      <c r="AL13">
        <v>9.16</v>
      </c>
      <c r="AM13">
        <v>16.829999999999998</v>
      </c>
      <c r="AN13">
        <v>10.63</v>
      </c>
      <c r="AO13">
        <v>11.41</v>
      </c>
      <c r="AP13">
        <v>11.97</v>
      </c>
      <c r="AQ13">
        <v>11.09</v>
      </c>
      <c r="AR13">
        <v>12.25</v>
      </c>
      <c r="AS13">
        <v>11.68</v>
      </c>
      <c r="AT13">
        <v>12.89</v>
      </c>
      <c r="AU13">
        <v>10.039999999999999</v>
      </c>
    </row>
    <row r="14" spans="3:47" x14ac:dyDescent="0.25">
      <c r="C14" s="21" t="s">
        <v>23</v>
      </c>
      <c r="D14" s="3" t="s">
        <v>19</v>
      </c>
      <c r="E14" s="3">
        <v>14328</v>
      </c>
      <c r="F14" s="3">
        <v>8893</v>
      </c>
      <c r="G14" s="3">
        <v>11564</v>
      </c>
      <c r="H14" s="3">
        <v>2455</v>
      </c>
      <c r="I14" s="3">
        <v>5792</v>
      </c>
      <c r="J14" s="3">
        <v>15833</v>
      </c>
      <c r="K14" s="3">
        <v>11508</v>
      </c>
      <c r="L14" s="3">
        <v>1243</v>
      </c>
      <c r="M14" s="3">
        <v>2147</v>
      </c>
      <c r="N14" s="3">
        <v>3448</v>
      </c>
      <c r="O14" s="3">
        <v>5235</v>
      </c>
      <c r="P14" s="3">
        <v>865</v>
      </c>
      <c r="Q14" s="7">
        <v>11377</v>
      </c>
      <c r="S14" t="s">
        <v>23</v>
      </c>
      <c r="T14" t="s">
        <v>19</v>
      </c>
      <c r="U14">
        <v>11377</v>
      </c>
      <c r="V14">
        <v>8893</v>
      </c>
      <c r="W14">
        <v>11564</v>
      </c>
      <c r="X14">
        <v>2455</v>
      </c>
      <c r="Y14">
        <v>5792</v>
      </c>
      <c r="Z14">
        <v>15833</v>
      </c>
      <c r="AA14">
        <v>11508</v>
      </c>
      <c r="AB14">
        <v>1243</v>
      </c>
      <c r="AC14">
        <v>2147</v>
      </c>
      <c r="AD14">
        <v>3448</v>
      </c>
      <c r="AE14">
        <v>5235</v>
      </c>
      <c r="AF14">
        <v>865</v>
      </c>
      <c r="AH14" t="s">
        <v>47</v>
      </c>
      <c r="AI14" t="s">
        <v>21</v>
      </c>
      <c r="AJ14">
        <v>2.7</v>
      </c>
      <c r="AK14">
        <v>3.44</v>
      </c>
      <c r="AL14">
        <v>2.93</v>
      </c>
      <c r="AM14">
        <v>2.75</v>
      </c>
      <c r="AN14">
        <v>2.86</v>
      </c>
      <c r="AO14">
        <v>2.5099999999999998</v>
      </c>
      <c r="AP14">
        <v>2.41</v>
      </c>
      <c r="AQ14">
        <v>3.74</v>
      </c>
      <c r="AR14">
        <v>3.88</v>
      </c>
      <c r="AS14">
        <v>3.25</v>
      </c>
      <c r="AT14">
        <v>3.1</v>
      </c>
      <c r="AU14">
        <v>3.8</v>
      </c>
    </row>
    <row r="15" spans="3:47" x14ac:dyDescent="0.25">
      <c r="C15" s="21"/>
      <c r="D15" s="5" t="s">
        <v>20</v>
      </c>
      <c r="E15" s="3">
        <v>12545</v>
      </c>
      <c r="F15" s="3">
        <v>6921</v>
      </c>
      <c r="G15" s="3">
        <v>10336</v>
      </c>
      <c r="H15" s="3">
        <v>3048</v>
      </c>
      <c r="I15" s="3">
        <v>4942</v>
      </c>
      <c r="J15" s="3">
        <v>15105</v>
      </c>
      <c r="K15" s="3">
        <v>13322</v>
      </c>
      <c r="L15" s="3">
        <v>900</v>
      </c>
      <c r="M15" s="3">
        <v>1234</v>
      </c>
      <c r="N15" s="3">
        <v>2741</v>
      </c>
      <c r="O15" s="3">
        <v>4209</v>
      </c>
      <c r="P15" s="3">
        <v>1054</v>
      </c>
      <c r="Q15" s="7">
        <v>11479</v>
      </c>
      <c r="T15" t="s">
        <v>20</v>
      </c>
      <c r="U15">
        <v>11479</v>
      </c>
      <c r="V15">
        <v>6921</v>
      </c>
      <c r="W15">
        <v>10336</v>
      </c>
      <c r="X15">
        <v>3048</v>
      </c>
      <c r="Y15">
        <v>4942</v>
      </c>
      <c r="Z15">
        <v>15105</v>
      </c>
      <c r="AA15">
        <v>13322</v>
      </c>
      <c r="AB15">
        <v>900</v>
      </c>
      <c r="AC15">
        <v>1234</v>
      </c>
      <c r="AD15">
        <v>2741</v>
      </c>
      <c r="AE15">
        <v>4209</v>
      </c>
      <c r="AF15">
        <v>1054</v>
      </c>
      <c r="AH15" t="s">
        <v>48</v>
      </c>
      <c r="AI15" t="s">
        <v>21</v>
      </c>
      <c r="AJ15">
        <v>1.28</v>
      </c>
      <c r="AK15">
        <v>0.94</v>
      </c>
      <c r="AL15">
        <v>2.64</v>
      </c>
      <c r="AM15">
        <v>11.44</v>
      </c>
      <c r="AN15">
        <v>2.9</v>
      </c>
      <c r="AO15">
        <v>3.35</v>
      </c>
      <c r="AP15">
        <v>3.31</v>
      </c>
      <c r="AQ15">
        <v>5.48</v>
      </c>
      <c r="AR15">
        <v>10.64</v>
      </c>
      <c r="AS15">
        <v>4.78</v>
      </c>
      <c r="AT15">
        <v>5.36</v>
      </c>
      <c r="AU15">
        <v>3.27</v>
      </c>
    </row>
    <row r="16" spans="3:47" x14ac:dyDescent="0.25">
      <c r="C16" s="21"/>
      <c r="D16" s="3" t="s">
        <v>21</v>
      </c>
      <c r="E16" s="3">
        <v>12324</v>
      </c>
      <c r="F16" s="3">
        <v>4938</v>
      </c>
      <c r="G16" s="3">
        <v>7093</v>
      </c>
      <c r="H16" s="3">
        <v>2725</v>
      </c>
      <c r="I16" s="3">
        <v>4608</v>
      </c>
      <c r="J16" s="3">
        <v>12911</v>
      </c>
      <c r="K16" s="3">
        <v>11057</v>
      </c>
      <c r="L16" s="3">
        <v>899</v>
      </c>
      <c r="M16" s="3">
        <v>1219</v>
      </c>
      <c r="N16" s="3">
        <v>2717</v>
      </c>
      <c r="O16" s="3">
        <v>3820</v>
      </c>
      <c r="P16" s="3">
        <v>992</v>
      </c>
      <c r="Q16" s="7">
        <v>10059</v>
      </c>
      <c r="T16" t="s">
        <v>21</v>
      </c>
      <c r="U16">
        <v>10059</v>
      </c>
      <c r="V16">
        <v>4938</v>
      </c>
      <c r="W16">
        <v>7093</v>
      </c>
      <c r="X16">
        <v>2725</v>
      </c>
      <c r="Y16">
        <v>4608</v>
      </c>
      <c r="Z16">
        <v>12911</v>
      </c>
      <c r="AA16">
        <v>11057</v>
      </c>
      <c r="AB16">
        <v>899</v>
      </c>
      <c r="AC16">
        <v>1219</v>
      </c>
      <c r="AD16">
        <v>2717</v>
      </c>
      <c r="AE16">
        <v>3820</v>
      </c>
      <c r="AF16">
        <v>992</v>
      </c>
      <c r="AH16" t="s">
        <v>49</v>
      </c>
      <c r="AI16" t="s">
        <v>21</v>
      </c>
      <c r="AJ16">
        <v>1.39</v>
      </c>
      <c r="AK16">
        <v>0.75</v>
      </c>
      <c r="AL16">
        <v>2.29</v>
      </c>
      <c r="AM16">
        <v>13.24</v>
      </c>
      <c r="AN16">
        <v>3.37</v>
      </c>
      <c r="AO16">
        <v>3.9</v>
      </c>
      <c r="AP16">
        <v>3.74</v>
      </c>
      <c r="AQ16">
        <v>5.3</v>
      </c>
      <c r="AR16">
        <v>8.7200000000000006</v>
      </c>
      <c r="AS16">
        <v>4.84</v>
      </c>
      <c r="AT16">
        <v>5.61</v>
      </c>
      <c r="AU16">
        <v>3.52</v>
      </c>
    </row>
    <row r="17" spans="3:47" x14ac:dyDescent="0.25">
      <c r="C17" s="19" t="s">
        <v>24</v>
      </c>
      <c r="D17" s="3" t="s">
        <v>19</v>
      </c>
      <c r="E17" s="3">
        <v>3.77</v>
      </c>
      <c r="F17" s="3">
        <v>4.32</v>
      </c>
      <c r="G17" s="3">
        <v>4.1399999999999997</v>
      </c>
      <c r="H17" s="3">
        <v>3.38</v>
      </c>
      <c r="I17" s="3">
        <v>3.99</v>
      </c>
      <c r="J17" s="3">
        <v>3.48</v>
      </c>
      <c r="K17" s="3">
        <v>3.2</v>
      </c>
      <c r="L17" s="3">
        <v>3.77</v>
      </c>
      <c r="M17" s="3">
        <v>4.2</v>
      </c>
      <c r="N17" s="3">
        <v>3.92</v>
      </c>
      <c r="O17" s="3">
        <v>4.29</v>
      </c>
      <c r="P17" s="3">
        <v>3.74</v>
      </c>
      <c r="Q17" s="7">
        <v>4.0599999999999996</v>
      </c>
      <c r="S17" t="s">
        <v>44</v>
      </c>
      <c r="T17" t="s">
        <v>19</v>
      </c>
      <c r="U17">
        <v>4.0599999999999996</v>
      </c>
      <c r="V17">
        <v>4.32</v>
      </c>
      <c r="W17">
        <v>4.1399999999999997</v>
      </c>
      <c r="X17">
        <v>3.38</v>
      </c>
      <c r="Y17">
        <v>3.99</v>
      </c>
      <c r="Z17">
        <v>3.48</v>
      </c>
      <c r="AA17">
        <v>3.2</v>
      </c>
      <c r="AB17">
        <v>3.77</v>
      </c>
      <c r="AC17">
        <v>4.2</v>
      </c>
      <c r="AD17">
        <v>3.92</v>
      </c>
      <c r="AE17">
        <v>4.29</v>
      </c>
      <c r="AF17">
        <v>3.74</v>
      </c>
      <c r="AH17" t="s">
        <v>30</v>
      </c>
      <c r="AI17" t="s">
        <v>21</v>
      </c>
      <c r="AJ17">
        <v>78.84</v>
      </c>
      <c r="AK17">
        <v>88.27</v>
      </c>
      <c r="AL17">
        <v>88.22</v>
      </c>
      <c r="AM17">
        <v>85.49</v>
      </c>
      <c r="AN17">
        <v>80.8</v>
      </c>
      <c r="AO17">
        <v>85.07</v>
      </c>
      <c r="AP17">
        <v>87.08</v>
      </c>
      <c r="AQ17">
        <v>86.9</v>
      </c>
      <c r="AR17">
        <v>87.63</v>
      </c>
      <c r="AS17">
        <v>82.44</v>
      </c>
      <c r="AT17">
        <v>80.02</v>
      </c>
      <c r="AU17">
        <v>85.09</v>
      </c>
    </row>
    <row r="18" spans="3:47" x14ac:dyDescent="0.25">
      <c r="C18" s="19"/>
      <c r="D18" s="5" t="s">
        <v>20</v>
      </c>
      <c r="E18" s="3">
        <v>3.98</v>
      </c>
      <c r="F18" s="3">
        <v>3.02</v>
      </c>
      <c r="G18" s="3">
        <v>2.4300000000000002</v>
      </c>
      <c r="H18" s="3">
        <v>3.26</v>
      </c>
      <c r="I18" s="3">
        <v>4.8899999999999997</v>
      </c>
      <c r="J18" s="3">
        <v>3.38</v>
      </c>
      <c r="K18" s="3">
        <v>2.79</v>
      </c>
      <c r="L18" s="3">
        <v>3.47</v>
      </c>
      <c r="M18" s="3">
        <v>4.13</v>
      </c>
      <c r="N18" s="3">
        <v>5.4</v>
      </c>
      <c r="O18" s="3">
        <v>6.36</v>
      </c>
      <c r="P18" s="3">
        <v>3.49</v>
      </c>
      <c r="Q18" s="7">
        <v>6.77</v>
      </c>
      <c r="T18" t="s">
        <v>20</v>
      </c>
      <c r="U18">
        <v>6.77</v>
      </c>
      <c r="V18">
        <v>3.02</v>
      </c>
      <c r="W18">
        <v>2.4300000000000002</v>
      </c>
      <c r="X18">
        <v>3.26</v>
      </c>
      <c r="Y18">
        <v>4.8899999999999997</v>
      </c>
      <c r="Z18">
        <v>3.38</v>
      </c>
      <c r="AA18">
        <v>2.79</v>
      </c>
      <c r="AB18">
        <v>3.47</v>
      </c>
      <c r="AC18">
        <v>4.13</v>
      </c>
      <c r="AD18">
        <v>5.4</v>
      </c>
      <c r="AE18">
        <v>6.36</v>
      </c>
      <c r="AF18">
        <v>3.49</v>
      </c>
      <c r="AH18" t="s">
        <v>50</v>
      </c>
      <c r="AI18" t="s">
        <v>21</v>
      </c>
      <c r="AJ18">
        <v>99.2</v>
      </c>
      <c r="AK18">
        <v>82.8</v>
      </c>
      <c r="AL18">
        <v>115.6</v>
      </c>
      <c r="AM18">
        <v>211.3</v>
      </c>
      <c r="AN18">
        <v>132.6</v>
      </c>
      <c r="AO18">
        <v>141.9</v>
      </c>
      <c r="AP18">
        <v>135.6</v>
      </c>
      <c r="AQ18">
        <v>161.30000000000001</v>
      </c>
      <c r="AR18">
        <v>190.6</v>
      </c>
      <c r="AS18">
        <v>158.19999999999999</v>
      </c>
      <c r="AT18">
        <v>162.19999999999999</v>
      </c>
      <c r="AU18">
        <v>139.4</v>
      </c>
    </row>
    <row r="19" spans="3:47" x14ac:dyDescent="0.25">
      <c r="C19" s="19"/>
      <c r="D19" s="3" t="s">
        <v>21</v>
      </c>
      <c r="E19" s="3">
        <v>3.38</v>
      </c>
      <c r="F19" s="3">
        <v>3.34</v>
      </c>
      <c r="G19" s="3">
        <v>3.08</v>
      </c>
      <c r="H19" s="3">
        <v>2.93</v>
      </c>
      <c r="I19" s="3">
        <v>4.0999999999999996</v>
      </c>
      <c r="J19" s="3">
        <v>3.01</v>
      </c>
      <c r="K19" s="3">
        <v>2.62</v>
      </c>
      <c r="L19" s="3">
        <v>3.12</v>
      </c>
      <c r="M19" s="3">
        <v>3.44</v>
      </c>
      <c r="N19" s="3">
        <v>4.2</v>
      </c>
      <c r="O19" s="3">
        <v>4.7699999999999996</v>
      </c>
      <c r="P19" s="3">
        <v>3.25</v>
      </c>
      <c r="Q19" s="7">
        <v>4.95</v>
      </c>
      <c r="T19" t="s">
        <v>21</v>
      </c>
      <c r="U19">
        <v>4.95</v>
      </c>
      <c r="V19">
        <v>3.34</v>
      </c>
      <c r="W19">
        <v>3.08</v>
      </c>
      <c r="X19">
        <v>2.93</v>
      </c>
      <c r="Y19">
        <v>4.0999999999999996</v>
      </c>
      <c r="Z19">
        <v>3.01</v>
      </c>
      <c r="AA19">
        <v>2.62</v>
      </c>
      <c r="AB19">
        <v>3.12</v>
      </c>
      <c r="AC19">
        <v>3.44</v>
      </c>
      <c r="AD19">
        <v>4.2</v>
      </c>
      <c r="AE19">
        <v>4.7699999999999996</v>
      </c>
      <c r="AF19">
        <v>3.25</v>
      </c>
      <c r="AH19" t="s">
        <v>33</v>
      </c>
      <c r="AI19" t="s">
        <v>21</v>
      </c>
      <c r="AJ19" s="15">
        <v>6773</v>
      </c>
      <c r="AK19" s="15">
        <v>1289</v>
      </c>
      <c r="AL19">
        <v>136</v>
      </c>
      <c r="AM19" s="15">
        <v>2138</v>
      </c>
      <c r="AN19" s="15">
        <v>4198</v>
      </c>
      <c r="AO19">
        <v>744</v>
      </c>
      <c r="AP19">
        <v>439</v>
      </c>
      <c r="AQ19" s="15">
        <v>6847</v>
      </c>
      <c r="AR19" s="15">
        <v>13175</v>
      </c>
      <c r="AS19" s="15">
        <v>7915</v>
      </c>
      <c r="AT19" s="15">
        <v>14999</v>
      </c>
      <c r="AU19" s="15">
        <v>2283</v>
      </c>
    </row>
    <row r="20" spans="3:47" x14ac:dyDescent="0.25">
      <c r="C20" s="19" t="s">
        <v>25</v>
      </c>
      <c r="D20" s="3" t="s">
        <v>19</v>
      </c>
      <c r="E20" s="3">
        <v>16.79</v>
      </c>
      <c r="F20" s="3">
        <v>8.66</v>
      </c>
      <c r="G20" s="3">
        <v>14.62</v>
      </c>
      <c r="H20" s="3">
        <v>32.590000000000003</v>
      </c>
      <c r="I20" s="3">
        <v>18.05</v>
      </c>
      <c r="J20" s="3">
        <v>19.920000000000002</v>
      </c>
      <c r="K20" s="3">
        <v>20.9</v>
      </c>
      <c r="L20" s="3">
        <v>17.84</v>
      </c>
      <c r="M20" s="3">
        <v>18.79</v>
      </c>
      <c r="N20" s="3">
        <v>19.010000000000002</v>
      </c>
      <c r="O20" s="3">
        <v>19.82</v>
      </c>
      <c r="P20" s="3">
        <v>22.03</v>
      </c>
      <c r="Q20" s="7">
        <v>13.23</v>
      </c>
      <c r="S20" t="s">
        <v>45</v>
      </c>
      <c r="T20" t="s">
        <v>19</v>
      </c>
      <c r="U20">
        <v>13.23</v>
      </c>
      <c r="V20">
        <v>8.66</v>
      </c>
      <c r="W20">
        <v>14.62</v>
      </c>
      <c r="X20">
        <v>32.590000000000003</v>
      </c>
      <c r="Y20">
        <v>18.05</v>
      </c>
      <c r="Z20">
        <v>19.920000000000002</v>
      </c>
      <c r="AA20">
        <v>20.9</v>
      </c>
      <c r="AB20">
        <v>17.84</v>
      </c>
      <c r="AC20">
        <v>18.79</v>
      </c>
      <c r="AD20">
        <v>19.010000000000002</v>
      </c>
      <c r="AE20">
        <v>19.82</v>
      </c>
      <c r="AF20">
        <v>22.03</v>
      </c>
      <c r="AH20" t="s">
        <v>35</v>
      </c>
      <c r="AI20" t="s">
        <v>21</v>
      </c>
      <c r="AJ20" s="15">
        <v>9232</v>
      </c>
      <c r="AK20" s="15">
        <v>2282</v>
      </c>
      <c r="AL20">
        <v>289</v>
      </c>
      <c r="AM20" s="15">
        <v>2597</v>
      </c>
      <c r="AN20" s="15">
        <v>4883</v>
      </c>
      <c r="AO20" s="15">
        <v>1200</v>
      </c>
      <c r="AP20">
        <v>596</v>
      </c>
      <c r="AQ20" s="15">
        <v>6396</v>
      </c>
      <c r="AR20" s="15">
        <v>13976</v>
      </c>
      <c r="AS20" s="15">
        <v>9254</v>
      </c>
      <c r="AT20" s="15">
        <v>15666</v>
      </c>
      <c r="AU20" s="15">
        <v>2790</v>
      </c>
    </row>
    <row r="21" spans="3:47" x14ac:dyDescent="0.25">
      <c r="C21" s="19"/>
      <c r="D21" s="5" t="s">
        <v>20</v>
      </c>
      <c r="E21" s="3">
        <v>15.36</v>
      </c>
      <c r="F21" s="3">
        <v>7.05</v>
      </c>
      <c r="G21" s="3">
        <v>11.39</v>
      </c>
      <c r="H21" s="3">
        <v>25.59</v>
      </c>
      <c r="I21" s="3">
        <v>17.25</v>
      </c>
      <c r="J21" s="3">
        <v>16.690000000000001</v>
      </c>
      <c r="K21" s="3">
        <v>16.8</v>
      </c>
      <c r="L21" s="3">
        <v>16.71</v>
      </c>
      <c r="M21" s="3">
        <v>19</v>
      </c>
      <c r="N21" s="3">
        <v>20.149999999999999</v>
      </c>
      <c r="O21" s="3">
        <v>21.16</v>
      </c>
      <c r="P21" s="3">
        <v>16.2</v>
      </c>
      <c r="Q21" s="7">
        <v>13.68</v>
      </c>
      <c r="T21" t="s">
        <v>20</v>
      </c>
      <c r="U21">
        <v>13.68</v>
      </c>
      <c r="V21">
        <v>7.05</v>
      </c>
      <c r="W21">
        <v>11.39</v>
      </c>
      <c r="X21">
        <v>25.59</v>
      </c>
      <c r="Y21">
        <v>17.25</v>
      </c>
      <c r="Z21">
        <v>16.690000000000001</v>
      </c>
      <c r="AA21">
        <v>16.8</v>
      </c>
      <c r="AB21">
        <v>16.71</v>
      </c>
      <c r="AC21">
        <v>19</v>
      </c>
      <c r="AD21">
        <v>20.149999999999999</v>
      </c>
      <c r="AE21">
        <v>21.16</v>
      </c>
      <c r="AF21">
        <v>16.2</v>
      </c>
      <c r="AH21" t="s">
        <v>36</v>
      </c>
      <c r="AI21" t="s">
        <v>21</v>
      </c>
      <c r="AJ21" s="15">
        <v>9664</v>
      </c>
      <c r="AK21" s="15">
        <v>1138</v>
      </c>
      <c r="AL21">
        <v>139</v>
      </c>
      <c r="AM21" s="15">
        <v>2816</v>
      </c>
      <c r="AN21" s="15">
        <v>5174</v>
      </c>
      <c r="AO21">
        <v>733</v>
      </c>
      <c r="AP21">
        <v>587</v>
      </c>
      <c r="AQ21" s="15">
        <v>6202</v>
      </c>
      <c r="AR21" s="15">
        <v>14660</v>
      </c>
      <c r="AS21" s="15">
        <v>9271</v>
      </c>
      <c r="AT21" s="15">
        <v>14897</v>
      </c>
      <c r="AU21" s="15">
        <v>3506</v>
      </c>
    </row>
    <row r="22" spans="3:47" x14ac:dyDescent="0.25">
      <c r="C22" s="19"/>
      <c r="D22" s="3" t="s">
        <v>21</v>
      </c>
      <c r="E22" s="3">
        <v>16.649999999999999</v>
      </c>
      <c r="F22" s="3">
        <v>9.7799999999999994</v>
      </c>
      <c r="G22" s="3">
        <v>16.260000000000002</v>
      </c>
      <c r="H22" s="3">
        <v>30.12</v>
      </c>
      <c r="I22" s="3">
        <v>18.829999999999998</v>
      </c>
      <c r="J22" s="3">
        <v>21.38</v>
      </c>
      <c r="K22" s="3">
        <v>21.84</v>
      </c>
      <c r="L22" s="3">
        <v>18.18</v>
      </c>
      <c r="M22" s="3">
        <v>20.89</v>
      </c>
      <c r="N22" s="3">
        <v>20.03</v>
      </c>
      <c r="O22" s="3">
        <v>21.91</v>
      </c>
      <c r="P22" s="3">
        <v>18.3</v>
      </c>
      <c r="Q22" s="7">
        <v>14.83</v>
      </c>
      <c r="T22" t="s">
        <v>21</v>
      </c>
      <c r="U22">
        <v>14.83</v>
      </c>
      <c r="V22">
        <v>9.7799999999999994</v>
      </c>
      <c r="W22">
        <v>16.260000000000002</v>
      </c>
      <c r="X22">
        <v>30.12</v>
      </c>
      <c r="Y22">
        <v>18.829999999999998</v>
      </c>
      <c r="Z22">
        <v>21.38</v>
      </c>
      <c r="AA22">
        <v>21.84</v>
      </c>
      <c r="AB22">
        <v>18.18</v>
      </c>
      <c r="AC22">
        <v>20.89</v>
      </c>
      <c r="AD22">
        <v>20.03</v>
      </c>
      <c r="AE22">
        <v>21.91</v>
      </c>
      <c r="AF22">
        <v>18.3</v>
      </c>
      <c r="AH22" t="s">
        <v>37</v>
      </c>
      <c r="AI22" t="s">
        <v>21</v>
      </c>
      <c r="AJ22" s="15">
        <v>8556</v>
      </c>
      <c r="AK22">
        <v>1569</v>
      </c>
      <c r="AL22">
        <v>188</v>
      </c>
      <c r="AM22" s="15">
        <v>2517</v>
      </c>
      <c r="AN22" s="15">
        <v>4751</v>
      </c>
      <c r="AO22">
        <v>892</v>
      </c>
      <c r="AP22">
        <v>541</v>
      </c>
      <c r="AQ22" s="15">
        <v>6481</v>
      </c>
      <c r="AR22" s="15">
        <v>13937</v>
      </c>
      <c r="AS22" s="15">
        <v>8813</v>
      </c>
      <c r="AT22" s="15">
        <v>15187</v>
      </c>
      <c r="AU22" s="15">
        <v>2860</v>
      </c>
    </row>
    <row r="23" spans="3:47" x14ac:dyDescent="0.25">
      <c r="C23" s="19" t="s">
        <v>26</v>
      </c>
      <c r="D23" s="3" t="s">
        <v>19</v>
      </c>
      <c r="E23" s="3">
        <v>9.09</v>
      </c>
      <c r="F23" s="3">
        <v>4.51</v>
      </c>
      <c r="G23" s="3">
        <v>7.39</v>
      </c>
      <c r="H23" s="3">
        <v>16.5</v>
      </c>
      <c r="I23" s="3">
        <v>9.7899999999999991</v>
      </c>
      <c r="J23" s="3">
        <v>10.220000000000001</v>
      </c>
      <c r="K23" s="3">
        <v>10.6</v>
      </c>
      <c r="L23" s="3">
        <v>9.36</v>
      </c>
      <c r="M23" s="3">
        <v>9.84</v>
      </c>
      <c r="N23" s="3">
        <v>10.4</v>
      </c>
      <c r="O23" s="3">
        <v>11.16</v>
      </c>
      <c r="P23" s="3">
        <v>10.99</v>
      </c>
      <c r="Q23" s="7">
        <v>7.43</v>
      </c>
      <c r="S23" t="s">
        <v>46</v>
      </c>
      <c r="T23" t="s">
        <v>19</v>
      </c>
      <c r="U23">
        <v>7.43</v>
      </c>
      <c r="V23">
        <v>4.51</v>
      </c>
      <c r="W23">
        <v>7.39</v>
      </c>
      <c r="X23">
        <v>16.5</v>
      </c>
      <c r="Y23">
        <v>9.7899999999999991</v>
      </c>
      <c r="Z23">
        <v>10.220000000000001</v>
      </c>
      <c r="AA23">
        <v>10.6</v>
      </c>
      <c r="AB23">
        <v>9.36</v>
      </c>
      <c r="AC23">
        <v>9.84</v>
      </c>
      <c r="AD23">
        <v>10.4</v>
      </c>
      <c r="AE23">
        <v>11.16</v>
      </c>
      <c r="AF23">
        <v>10.99</v>
      </c>
      <c r="AH23" t="s">
        <v>39</v>
      </c>
      <c r="AI23" t="s">
        <v>21</v>
      </c>
      <c r="AJ23">
        <v>5.58</v>
      </c>
      <c r="AK23">
        <v>27.94</v>
      </c>
      <c r="AL23">
        <v>281.8</v>
      </c>
      <c r="AM23">
        <v>50.41</v>
      </c>
      <c r="AN23">
        <v>12.52</v>
      </c>
      <c r="AO23">
        <v>62.4</v>
      </c>
      <c r="AP23">
        <v>104.2</v>
      </c>
      <c r="AQ23">
        <v>15.74</v>
      </c>
      <c r="AR23">
        <v>13.34</v>
      </c>
      <c r="AS23">
        <v>10.58</v>
      </c>
      <c r="AT23">
        <v>6.42</v>
      </c>
      <c r="AU23">
        <v>17.690000000000001</v>
      </c>
    </row>
    <row r="24" spans="3:47" x14ac:dyDescent="0.25">
      <c r="C24" s="19"/>
      <c r="D24" s="5" t="s">
        <v>20</v>
      </c>
      <c r="E24" s="3">
        <v>7.15</v>
      </c>
      <c r="F24" s="3">
        <v>4.0199999999999996</v>
      </c>
      <c r="G24" s="3">
        <v>6.17</v>
      </c>
      <c r="H24" s="3">
        <v>12.32</v>
      </c>
      <c r="I24" s="3">
        <v>8.1300000000000008</v>
      </c>
      <c r="J24" s="3">
        <v>7.51</v>
      </c>
      <c r="K24" s="3">
        <v>7.81</v>
      </c>
      <c r="L24" s="3">
        <v>9.49</v>
      </c>
      <c r="M24" s="3">
        <v>10.1</v>
      </c>
      <c r="N24" s="3">
        <v>9.3000000000000007</v>
      </c>
      <c r="O24" s="3">
        <v>10.47</v>
      </c>
      <c r="P24" s="3">
        <v>8.73</v>
      </c>
      <c r="Q24" s="7">
        <v>6.9</v>
      </c>
      <c r="T24" t="s">
        <v>20</v>
      </c>
      <c r="U24">
        <v>6.9</v>
      </c>
      <c r="V24">
        <v>4.0199999999999996</v>
      </c>
      <c r="W24">
        <v>6.17</v>
      </c>
      <c r="X24">
        <v>12.32</v>
      </c>
      <c r="Y24">
        <v>8.1300000000000008</v>
      </c>
      <c r="Z24">
        <v>7.51</v>
      </c>
      <c r="AA24">
        <v>7.81</v>
      </c>
      <c r="AB24">
        <v>9.49</v>
      </c>
      <c r="AC24">
        <v>10.1</v>
      </c>
      <c r="AD24">
        <v>9.3000000000000007</v>
      </c>
      <c r="AE24">
        <v>10.47</v>
      </c>
      <c r="AF24">
        <v>8.73</v>
      </c>
      <c r="AH24" t="s">
        <v>41</v>
      </c>
      <c r="AI24" t="s">
        <v>21</v>
      </c>
      <c r="AJ24">
        <v>4.4000000000000004</v>
      </c>
      <c r="AK24">
        <v>21.46</v>
      </c>
      <c r="AL24">
        <v>136.19999999999999</v>
      </c>
      <c r="AM24">
        <v>38.07</v>
      </c>
      <c r="AN24">
        <v>11.03</v>
      </c>
      <c r="AO24">
        <v>39.19</v>
      </c>
      <c r="AP24">
        <v>67.78</v>
      </c>
      <c r="AQ24">
        <v>14.4</v>
      </c>
      <c r="AR24">
        <v>11.78</v>
      </c>
      <c r="AS24">
        <v>9.48</v>
      </c>
      <c r="AT24">
        <v>6.05</v>
      </c>
      <c r="AU24">
        <v>20.22</v>
      </c>
    </row>
    <row r="25" spans="3:47" x14ac:dyDescent="0.25">
      <c r="C25" s="19"/>
      <c r="D25" s="3" t="s">
        <v>21</v>
      </c>
      <c r="E25" s="3">
        <v>9.6999999999999993</v>
      </c>
      <c r="F25" s="3">
        <v>5.85</v>
      </c>
      <c r="G25" s="3">
        <v>9.16</v>
      </c>
      <c r="H25" s="3">
        <v>16.829999999999998</v>
      </c>
      <c r="I25" s="3">
        <v>10.63</v>
      </c>
      <c r="J25" s="3">
        <v>11.41</v>
      </c>
      <c r="K25" s="3">
        <v>11.97</v>
      </c>
      <c r="L25" s="3">
        <v>11.09</v>
      </c>
      <c r="M25" s="3">
        <v>12.25</v>
      </c>
      <c r="N25" s="3">
        <v>11.68</v>
      </c>
      <c r="O25" s="3">
        <v>12.89</v>
      </c>
      <c r="P25" s="3">
        <v>10.039999999999999</v>
      </c>
      <c r="Q25" s="7">
        <v>9.0299999999999994</v>
      </c>
      <c r="T25" t="s">
        <v>21</v>
      </c>
      <c r="U25">
        <v>9.0299999999999994</v>
      </c>
      <c r="V25">
        <v>5.85</v>
      </c>
      <c r="W25">
        <v>9.16</v>
      </c>
      <c r="X25">
        <v>16.829999999999998</v>
      </c>
      <c r="Y25">
        <v>10.63</v>
      </c>
      <c r="Z25">
        <v>11.41</v>
      </c>
      <c r="AA25">
        <v>11.97</v>
      </c>
      <c r="AB25">
        <v>11.09</v>
      </c>
      <c r="AC25">
        <v>12.25</v>
      </c>
      <c r="AD25">
        <v>11.68</v>
      </c>
      <c r="AE25">
        <v>12.89</v>
      </c>
      <c r="AF25">
        <v>10.039999999999999</v>
      </c>
      <c r="AH25" t="s">
        <v>42</v>
      </c>
      <c r="AI25" t="s">
        <v>21</v>
      </c>
      <c r="AJ25">
        <v>4.29</v>
      </c>
      <c r="AK25">
        <v>35.880000000000003</v>
      </c>
      <c r="AL25">
        <v>214</v>
      </c>
      <c r="AM25">
        <v>36.369999999999997</v>
      </c>
      <c r="AN25">
        <v>10.88</v>
      </c>
      <c r="AO25">
        <v>50.23</v>
      </c>
      <c r="AP25">
        <v>69.599999999999994</v>
      </c>
      <c r="AQ25">
        <v>14.17</v>
      </c>
      <c r="AR25">
        <v>11.52</v>
      </c>
      <c r="AS25">
        <v>9.41</v>
      </c>
      <c r="AT25">
        <v>6.21</v>
      </c>
      <c r="AU25">
        <v>15.74</v>
      </c>
    </row>
    <row r="26" spans="3:47" x14ac:dyDescent="0.25">
      <c r="C26" s="19" t="s">
        <v>27</v>
      </c>
      <c r="D26" s="3" t="s">
        <v>19</v>
      </c>
      <c r="E26" s="3">
        <v>3.07</v>
      </c>
      <c r="F26" s="3">
        <v>4.99</v>
      </c>
      <c r="G26" s="3">
        <v>4.18</v>
      </c>
      <c r="H26" s="3">
        <v>3.43</v>
      </c>
      <c r="I26" s="3">
        <v>3.14</v>
      </c>
      <c r="J26" s="3">
        <v>3.01</v>
      </c>
      <c r="K26" s="3">
        <v>3.03</v>
      </c>
      <c r="L26" s="3">
        <v>4.74</v>
      </c>
      <c r="M26" s="3">
        <v>4.83</v>
      </c>
      <c r="N26" s="3">
        <v>3.37</v>
      </c>
      <c r="O26" s="3">
        <v>3.63</v>
      </c>
      <c r="P26" s="3">
        <v>3.58</v>
      </c>
      <c r="Q26" s="7">
        <v>3.3</v>
      </c>
      <c r="S26" t="s">
        <v>47</v>
      </c>
      <c r="T26" t="s">
        <v>19</v>
      </c>
      <c r="U26">
        <v>3.3</v>
      </c>
      <c r="V26">
        <v>4.99</v>
      </c>
      <c r="W26">
        <v>4.18</v>
      </c>
      <c r="X26">
        <v>3.43</v>
      </c>
      <c r="Y26">
        <v>3.14</v>
      </c>
      <c r="Z26">
        <v>3.01</v>
      </c>
      <c r="AA26">
        <v>3.03</v>
      </c>
      <c r="AB26">
        <v>4.74</v>
      </c>
      <c r="AC26">
        <v>4.83</v>
      </c>
      <c r="AD26">
        <v>3.37</v>
      </c>
      <c r="AE26">
        <v>3.63</v>
      </c>
      <c r="AF26">
        <v>3.58</v>
      </c>
      <c r="AH26" t="s">
        <v>43</v>
      </c>
      <c r="AI26" t="s">
        <v>21</v>
      </c>
      <c r="AJ26">
        <v>4.6900000000000004</v>
      </c>
      <c r="AK26">
        <v>27.21</v>
      </c>
      <c r="AL26">
        <v>192.8</v>
      </c>
      <c r="AM26">
        <v>40.76</v>
      </c>
      <c r="AN26">
        <v>11.43</v>
      </c>
      <c r="AO26">
        <v>48.82</v>
      </c>
      <c r="AP26">
        <v>77.489999999999995</v>
      </c>
      <c r="AQ26">
        <v>14.74</v>
      </c>
      <c r="AR26">
        <v>12.17</v>
      </c>
      <c r="AS26">
        <v>9.7899999999999991</v>
      </c>
      <c r="AT26">
        <v>6.22</v>
      </c>
      <c r="AU26">
        <v>17.7</v>
      </c>
    </row>
    <row r="27" spans="3:47" x14ac:dyDescent="0.25">
      <c r="C27" s="19"/>
      <c r="D27" s="5" t="s">
        <v>20</v>
      </c>
      <c r="E27" s="3">
        <v>9.24</v>
      </c>
      <c r="F27" s="3">
        <v>10.82</v>
      </c>
      <c r="G27" s="3">
        <v>9.6300000000000008</v>
      </c>
      <c r="H27" s="3">
        <v>8.9600000000000009</v>
      </c>
      <c r="I27" s="3">
        <v>9.24</v>
      </c>
      <c r="J27" s="3">
        <v>8.61</v>
      </c>
      <c r="K27" s="3">
        <v>8.27</v>
      </c>
      <c r="L27" s="3">
        <v>11.09</v>
      </c>
      <c r="M27" s="3">
        <v>11.6</v>
      </c>
      <c r="N27" s="3">
        <v>10.08</v>
      </c>
      <c r="O27" s="3">
        <v>9.11</v>
      </c>
      <c r="P27" s="3">
        <v>10.119999999999999</v>
      </c>
      <c r="Q27" s="7">
        <v>8.35</v>
      </c>
      <c r="T27" t="s">
        <v>20</v>
      </c>
      <c r="U27">
        <v>8.35</v>
      </c>
      <c r="V27">
        <v>10.82</v>
      </c>
      <c r="W27">
        <v>9.6300000000000008</v>
      </c>
      <c r="X27">
        <v>8.9600000000000009</v>
      </c>
      <c r="Y27">
        <v>9.24</v>
      </c>
      <c r="Z27">
        <v>8.61</v>
      </c>
      <c r="AA27">
        <v>8.27</v>
      </c>
      <c r="AB27">
        <v>11.09</v>
      </c>
      <c r="AC27">
        <v>11.6</v>
      </c>
      <c r="AD27">
        <v>10.08</v>
      </c>
      <c r="AE27">
        <v>9.11</v>
      </c>
      <c r="AF27">
        <v>10.119999999999999</v>
      </c>
    </row>
    <row r="28" spans="3:47" x14ac:dyDescent="0.25">
      <c r="C28" s="19"/>
      <c r="D28" s="3" t="s">
        <v>21</v>
      </c>
      <c r="E28" s="3">
        <v>2.69</v>
      </c>
      <c r="F28" s="3">
        <v>3.44</v>
      </c>
      <c r="G28" s="3">
        <v>2.93</v>
      </c>
      <c r="H28" s="3">
        <v>2.75</v>
      </c>
      <c r="I28" s="3">
        <v>2.86</v>
      </c>
      <c r="J28" s="3">
        <v>2.5099999999999998</v>
      </c>
      <c r="K28" s="3">
        <v>2.41</v>
      </c>
      <c r="L28" s="3">
        <v>3.74</v>
      </c>
      <c r="M28" s="3">
        <v>3.88</v>
      </c>
      <c r="N28" s="3">
        <v>3.25</v>
      </c>
      <c r="O28" s="3">
        <v>3.1</v>
      </c>
      <c r="P28" s="3">
        <v>3.8</v>
      </c>
      <c r="Q28" s="7">
        <v>2.7</v>
      </c>
      <c r="T28" t="s">
        <v>21</v>
      </c>
      <c r="U28">
        <v>2.7</v>
      </c>
      <c r="V28">
        <v>3.44</v>
      </c>
      <c r="W28">
        <v>2.93</v>
      </c>
      <c r="X28">
        <v>2.75</v>
      </c>
      <c r="Y28">
        <v>2.86</v>
      </c>
      <c r="Z28">
        <v>2.5099999999999998</v>
      </c>
      <c r="AA28">
        <v>2.41</v>
      </c>
      <c r="AB28">
        <v>3.74</v>
      </c>
      <c r="AC28">
        <v>3.88</v>
      </c>
      <c r="AD28">
        <v>3.25</v>
      </c>
      <c r="AE28">
        <v>3.1</v>
      </c>
      <c r="AF28">
        <v>3.8</v>
      </c>
    </row>
    <row r="29" spans="3:47" x14ac:dyDescent="0.25">
      <c r="C29" s="19" t="s">
        <v>28</v>
      </c>
      <c r="D29" s="3" t="s">
        <v>19</v>
      </c>
      <c r="E29" s="3">
        <v>2.19</v>
      </c>
      <c r="F29" s="3">
        <v>0.68</v>
      </c>
      <c r="G29" s="3">
        <v>2.17</v>
      </c>
      <c r="H29" s="3">
        <v>14.91</v>
      </c>
      <c r="I29" s="3">
        <v>2.38</v>
      </c>
      <c r="J29" s="3">
        <v>3.24</v>
      </c>
      <c r="K29" s="3">
        <v>3.91</v>
      </c>
      <c r="L29" s="3">
        <v>4.99</v>
      </c>
      <c r="M29" s="3">
        <v>7.59</v>
      </c>
      <c r="N29" s="3">
        <v>3.69</v>
      </c>
      <c r="O29" s="3">
        <v>3.73</v>
      </c>
      <c r="P29" s="3">
        <v>4.34</v>
      </c>
      <c r="Q29" s="7">
        <v>1.01</v>
      </c>
      <c r="S29" t="s">
        <v>48</v>
      </c>
      <c r="T29" t="s">
        <v>19</v>
      </c>
      <c r="U29">
        <v>1.01</v>
      </c>
      <c r="V29">
        <v>0.68</v>
      </c>
      <c r="W29">
        <v>2.17</v>
      </c>
      <c r="X29">
        <v>14.91</v>
      </c>
      <c r="Y29">
        <v>2.38</v>
      </c>
      <c r="Z29">
        <v>3.24</v>
      </c>
      <c r="AA29">
        <v>3.91</v>
      </c>
      <c r="AB29">
        <v>4.99</v>
      </c>
      <c r="AC29">
        <v>7.59</v>
      </c>
      <c r="AD29">
        <v>3.69</v>
      </c>
      <c r="AE29">
        <v>3.73</v>
      </c>
      <c r="AF29">
        <v>4.34</v>
      </c>
    </row>
    <row r="30" spans="3:47" x14ac:dyDescent="0.25">
      <c r="C30" s="19"/>
      <c r="D30" s="5" t="s">
        <v>20</v>
      </c>
      <c r="E30" s="3">
        <v>2.7</v>
      </c>
      <c r="F30" s="3">
        <v>0.68</v>
      </c>
      <c r="G30" s="3">
        <v>1.77</v>
      </c>
      <c r="H30" s="3">
        <v>11.77</v>
      </c>
      <c r="I30" s="3">
        <v>3.55</v>
      </c>
      <c r="J30" s="3">
        <v>3.35</v>
      </c>
      <c r="K30" s="3">
        <v>3.04</v>
      </c>
      <c r="L30" s="3">
        <v>6.31</v>
      </c>
      <c r="M30" s="3">
        <v>13.15</v>
      </c>
      <c r="N30" s="3">
        <v>6.66</v>
      </c>
      <c r="O30" s="3">
        <v>7.39</v>
      </c>
      <c r="P30" s="3">
        <v>3.5</v>
      </c>
      <c r="Q30" s="7">
        <v>1.81</v>
      </c>
      <c r="T30" t="s">
        <v>20</v>
      </c>
      <c r="U30">
        <v>1.81</v>
      </c>
      <c r="V30">
        <v>0.68</v>
      </c>
      <c r="W30">
        <v>1.77</v>
      </c>
      <c r="X30">
        <v>11.77</v>
      </c>
      <c r="Y30">
        <v>3.55</v>
      </c>
      <c r="Z30">
        <v>3.35</v>
      </c>
      <c r="AA30">
        <v>3.04</v>
      </c>
      <c r="AB30">
        <v>6.31</v>
      </c>
      <c r="AC30">
        <v>13.15</v>
      </c>
      <c r="AD30">
        <v>6.66</v>
      </c>
      <c r="AE30">
        <v>7.39</v>
      </c>
      <c r="AF30">
        <v>3.5</v>
      </c>
    </row>
    <row r="31" spans="3:47" x14ac:dyDescent="0.25">
      <c r="C31" s="19"/>
      <c r="D31" s="3" t="s">
        <v>21</v>
      </c>
      <c r="E31" s="3">
        <v>2.2200000000000002</v>
      </c>
      <c r="F31" s="3">
        <v>0.94</v>
      </c>
      <c r="G31" s="3">
        <v>2.64</v>
      </c>
      <c r="H31" s="3">
        <v>11.44</v>
      </c>
      <c r="I31" s="3">
        <v>2.9</v>
      </c>
      <c r="J31" s="3">
        <v>3.35</v>
      </c>
      <c r="K31" s="3">
        <v>3.31</v>
      </c>
      <c r="L31" s="3">
        <v>5.48</v>
      </c>
      <c r="M31" s="3">
        <v>10.64</v>
      </c>
      <c r="N31" s="3">
        <v>4.78</v>
      </c>
      <c r="O31" s="3">
        <v>5.36</v>
      </c>
      <c r="P31" s="3">
        <v>3.27</v>
      </c>
      <c r="Q31" s="7">
        <v>1.28</v>
      </c>
      <c r="T31" t="s">
        <v>21</v>
      </c>
      <c r="U31">
        <v>1.28</v>
      </c>
      <c r="V31">
        <v>0.94</v>
      </c>
      <c r="W31">
        <v>2.64</v>
      </c>
      <c r="X31">
        <v>11.44</v>
      </c>
      <c r="Y31">
        <v>2.9</v>
      </c>
      <c r="Z31">
        <v>3.35</v>
      </c>
      <c r="AA31">
        <v>3.31</v>
      </c>
      <c r="AB31">
        <v>5.48</v>
      </c>
      <c r="AC31">
        <v>10.64</v>
      </c>
      <c r="AD31">
        <v>4.78</v>
      </c>
      <c r="AE31">
        <v>5.36</v>
      </c>
      <c r="AF31">
        <v>3.27</v>
      </c>
    </row>
    <row r="32" spans="3:47" x14ac:dyDescent="0.25">
      <c r="C32" s="19" t="s">
        <v>29</v>
      </c>
      <c r="D32" s="3" t="s">
        <v>19</v>
      </c>
      <c r="E32" s="3">
        <v>1.71</v>
      </c>
      <c r="F32" s="3">
        <v>0.39</v>
      </c>
      <c r="G32" s="3">
        <v>1.43</v>
      </c>
      <c r="H32" s="3">
        <v>13.05</v>
      </c>
      <c r="I32" s="3">
        <v>2.02</v>
      </c>
      <c r="J32" s="3">
        <v>2.68</v>
      </c>
      <c r="K32" s="3">
        <v>3.35</v>
      </c>
      <c r="L32" s="3">
        <v>2.81</v>
      </c>
      <c r="M32" s="3">
        <v>3.9</v>
      </c>
      <c r="N32" s="3">
        <v>2.91</v>
      </c>
      <c r="O32" s="3">
        <v>3.13</v>
      </c>
      <c r="P32" s="3">
        <v>3.84</v>
      </c>
      <c r="Q32" s="7">
        <v>0.84</v>
      </c>
      <c r="S32" t="s">
        <v>49</v>
      </c>
      <c r="T32" t="s">
        <v>19</v>
      </c>
      <c r="U32">
        <v>0.84</v>
      </c>
      <c r="V32">
        <v>0.39</v>
      </c>
      <c r="W32">
        <v>1.43</v>
      </c>
      <c r="X32">
        <v>13.05</v>
      </c>
      <c r="Y32">
        <v>2.02</v>
      </c>
      <c r="Z32">
        <v>2.68</v>
      </c>
      <c r="AA32">
        <v>3.35</v>
      </c>
      <c r="AB32">
        <v>2.81</v>
      </c>
      <c r="AC32">
        <v>3.9</v>
      </c>
      <c r="AD32">
        <v>2.91</v>
      </c>
      <c r="AE32">
        <v>3.13</v>
      </c>
      <c r="AF32">
        <v>3.84</v>
      </c>
    </row>
    <row r="33" spans="3:52" x14ac:dyDescent="0.25">
      <c r="C33" s="19"/>
      <c r="D33" s="5" t="s">
        <v>20</v>
      </c>
      <c r="E33" s="3">
        <v>1.7</v>
      </c>
      <c r="F33" s="3">
        <v>0.44</v>
      </c>
      <c r="G33" s="3">
        <v>1.31</v>
      </c>
      <c r="H33" s="3">
        <v>9.76</v>
      </c>
      <c r="I33" s="3">
        <v>1.86</v>
      </c>
      <c r="J33" s="3">
        <v>2.84</v>
      </c>
      <c r="K33" s="3">
        <v>3.08</v>
      </c>
      <c r="L33" s="3">
        <v>4.16</v>
      </c>
      <c r="M33" s="3">
        <v>5.9</v>
      </c>
      <c r="N33" s="3">
        <v>2.63</v>
      </c>
      <c r="O33" s="3">
        <v>2.35</v>
      </c>
      <c r="P33" s="3">
        <v>2.2400000000000002</v>
      </c>
      <c r="Q33" s="7">
        <v>0.41</v>
      </c>
      <c r="T33" t="s">
        <v>20</v>
      </c>
      <c r="U33">
        <v>0.41</v>
      </c>
      <c r="V33">
        <v>0.44</v>
      </c>
      <c r="W33">
        <v>1.31</v>
      </c>
      <c r="X33">
        <v>9.76</v>
      </c>
      <c r="Y33">
        <v>1.86</v>
      </c>
      <c r="Z33">
        <v>2.84</v>
      </c>
      <c r="AA33">
        <v>3.08</v>
      </c>
      <c r="AB33">
        <v>4.16</v>
      </c>
      <c r="AC33">
        <v>5.9</v>
      </c>
      <c r="AD33">
        <v>2.63</v>
      </c>
      <c r="AE33">
        <v>2.35</v>
      </c>
      <c r="AF33">
        <v>2.2400000000000002</v>
      </c>
    </row>
    <row r="34" spans="3:52" x14ac:dyDescent="0.25">
      <c r="C34" s="19"/>
      <c r="D34" s="3" t="s">
        <v>21</v>
      </c>
      <c r="E34" s="3">
        <v>2.4</v>
      </c>
      <c r="F34" s="3">
        <v>0.75</v>
      </c>
      <c r="G34" s="3">
        <v>2.29</v>
      </c>
      <c r="H34" s="3">
        <v>13.24</v>
      </c>
      <c r="I34" s="3">
        <v>3.37</v>
      </c>
      <c r="J34" s="3">
        <v>3.9</v>
      </c>
      <c r="K34" s="3">
        <v>3.74</v>
      </c>
      <c r="L34" s="3">
        <v>5.3</v>
      </c>
      <c r="M34" s="3">
        <v>8.7200000000000006</v>
      </c>
      <c r="N34" s="3">
        <v>4.84</v>
      </c>
      <c r="O34" s="3">
        <v>5.61</v>
      </c>
      <c r="P34" s="3">
        <v>3.52</v>
      </c>
      <c r="Q34" s="7">
        <v>1.39</v>
      </c>
      <c r="T34" t="s">
        <v>21</v>
      </c>
      <c r="U34">
        <v>1.39</v>
      </c>
      <c r="V34">
        <v>0.75</v>
      </c>
      <c r="W34">
        <v>2.29</v>
      </c>
      <c r="X34">
        <v>13.24</v>
      </c>
      <c r="Y34">
        <v>3.37</v>
      </c>
      <c r="Z34">
        <v>3.9</v>
      </c>
      <c r="AA34">
        <v>3.74</v>
      </c>
      <c r="AB34">
        <v>5.3</v>
      </c>
      <c r="AC34">
        <v>8.7200000000000006</v>
      </c>
      <c r="AD34">
        <v>4.84</v>
      </c>
      <c r="AE34">
        <v>5.61</v>
      </c>
      <c r="AF34">
        <v>3.52</v>
      </c>
    </row>
    <row r="35" spans="3:52" ht="15" customHeight="1" x14ac:dyDescent="0.25">
      <c r="C35" s="19" t="s">
        <v>30</v>
      </c>
      <c r="D35" s="3" t="s">
        <v>19</v>
      </c>
      <c r="E35" s="3">
        <v>87.13</v>
      </c>
      <c r="F35" s="3">
        <v>88.93</v>
      </c>
      <c r="G35" s="3">
        <v>88.01</v>
      </c>
      <c r="H35" s="3">
        <v>87.11</v>
      </c>
      <c r="I35" s="3">
        <v>85.53</v>
      </c>
      <c r="J35" s="3">
        <v>87.45</v>
      </c>
      <c r="K35" s="3">
        <v>87.95</v>
      </c>
      <c r="L35" s="3">
        <v>90.39</v>
      </c>
      <c r="M35" s="3">
        <v>90.25</v>
      </c>
      <c r="N35" s="3">
        <v>86.6</v>
      </c>
      <c r="O35" s="3">
        <v>84.75</v>
      </c>
      <c r="P35" s="3">
        <v>85.84</v>
      </c>
      <c r="Q35" s="7">
        <v>85.61</v>
      </c>
      <c r="S35" t="s">
        <v>30</v>
      </c>
      <c r="T35" t="s">
        <v>19</v>
      </c>
      <c r="U35">
        <v>85.61</v>
      </c>
      <c r="V35">
        <v>88.93</v>
      </c>
      <c r="W35">
        <v>88.01</v>
      </c>
      <c r="X35">
        <v>87.11</v>
      </c>
      <c r="Y35">
        <v>85.53</v>
      </c>
      <c r="Z35">
        <v>87.45</v>
      </c>
      <c r="AA35">
        <v>87.95</v>
      </c>
      <c r="AB35">
        <v>90.39</v>
      </c>
      <c r="AC35">
        <v>90.25</v>
      </c>
      <c r="AD35">
        <v>86.6</v>
      </c>
      <c r="AE35">
        <v>84.75</v>
      </c>
      <c r="AF35">
        <v>85.84</v>
      </c>
    </row>
    <row r="36" spans="3:52" x14ac:dyDescent="0.25">
      <c r="C36" s="19"/>
      <c r="D36" s="5" t="s">
        <v>20</v>
      </c>
      <c r="E36" s="3">
        <v>88.85</v>
      </c>
      <c r="F36" s="3">
        <v>91.16</v>
      </c>
      <c r="G36" s="3">
        <v>91.76</v>
      </c>
      <c r="H36" s="3">
        <v>88.08</v>
      </c>
      <c r="I36" s="3">
        <v>88.61</v>
      </c>
      <c r="J36" s="3">
        <v>87.44</v>
      </c>
      <c r="K36" s="3">
        <v>87.63</v>
      </c>
      <c r="L36" s="3">
        <v>89.72</v>
      </c>
      <c r="M36" s="3">
        <v>91.52</v>
      </c>
      <c r="N36" s="3">
        <v>90.36</v>
      </c>
      <c r="O36" s="3">
        <v>91.17</v>
      </c>
      <c r="P36" s="3">
        <v>89.97</v>
      </c>
      <c r="Q36" s="7">
        <v>92.89</v>
      </c>
      <c r="T36" t="s">
        <v>20</v>
      </c>
      <c r="U36">
        <v>92.89</v>
      </c>
      <c r="V36">
        <v>91.16</v>
      </c>
      <c r="W36">
        <v>91.76</v>
      </c>
      <c r="X36">
        <v>88.08</v>
      </c>
      <c r="Y36">
        <v>88.61</v>
      </c>
      <c r="Z36">
        <v>87.44</v>
      </c>
      <c r="AA36">
        <v>87.63</v>
      </c>
      <c r="AB36">
        <v>89.72</v>
      </c>
      <c r="AC36">
        <v>91.52</v>
      </c>
      <c r="AD36">
        <v>90.36</v>
      </c>
      <c r="AE36">
        <v>91.17</v>
      </c>
      <c r="AF36">
        <v>89.97</v>
      </c>
    </row>
    <row r="37" spans="3:52" x14ac:dyDescent="0.25">
      <c r="C37" s="19"/>
      <c r="D37" s="3" t="s">
        <v>21</v>
      </c>
      <c r="E37" s="3">
        <v>84.51</v>
      </c>
      <c r="F37" s="3">
        <v>88.27</v>
      </c>
      <c r="G37" s="3">
        <v>88.22</v>
      </c>
      <c r="H37" s="3">
        <v>85.49</v>
      </c>
      <c r="I37" s="3">
        <v>80.8</v>
      </c>
      <c r="J37" s="3">
        <v>85.07</v>
      </c>
      <c r="K37" s="3">
        <v>87.08</v>
      </c>
      <c r="L37" s="3">
        <v>86.9</v>
      </c>
      <c r="M37" s="3">
        <v>87.63</v>
      </c>
      <c r="N37" s="3">
        <v>82.44</v>
      </c>
      <c r="O37" s="3">
        <v>80.02</v>
      </c>
      <c r="P37" s="3">
        <v>85.09</v>
      </c>
      <c r="Q37" s="7">
        <v>78.84</v>
      </c>
      <c r="T37" t="s">
        <v>21</v>
      </c>
      <c r="U37">
        <v>78.84</v>
      </c>
      <c r="V37">
        <v>88.27</v>
      </c>
      <c r="W37">
        <v>88.22</v>
      </c>
      <c r="X37">
        <v>85.49</v>
      </c>
      <c r="Y37">
        <v>80.8</v>
      </c>
      <c r="Z37">
        <v>85.07</v>
      </c>
      <c r="AA37">
        <v>87.08</v>
      </c>
      <c r="AB37">
        <v>86.9</v>
      </c>
      <c r="AC37">
        <v>87.63</v>
      </c>
      <c r="AD37">
        <v>82.44</v>
      </c>
      <c r="AE37">
        <v>80.02</v>
      </c>
      <c r="AF37">
        <v>85.09</v>
      </c>
      <c r="AN37" t="s">
        <v>0</v>
      </c>
      <c r="AO37" t="s">
        <v>13</v>
      </c>
      <c r="AP37" t="s">
        <v>2</v>
      </c>
      <c r="AQ37" t="s">
        <v>3</v>
      </c>
      <c r="AR37" t="s">
        <v>4</v>
      </c>
      <c r="AS37" t="s">
        <v>5</v>
      </c>
      <c r="AT37" t="s">
        <v>6</v>
      </c>
      <c r="AU37" t="s">
        <v>7</v>
      </c>
      <c r="AV37" t="s">
        <v>8</v>
      </c>
      <c r="AW37" t="s">
        <v>9</v>
      </c>
      <c r="AX37" t="s">
        <v>10</v>
      </c>
      <c r="AY37" t="s">
        <v>11</v>
      </c>
      <c r="AZ37" t="s">
        <v>12</v>
      </c>
    </row>
    <row r="38" spans="3:52" x14ac:dyDescent="0.25">
      <c r="C38" s="19" t="s">
        <v>31</v>
      </c>
      <c r="D38" s="3" t="s">
        <v>19</v>
      </c>
      <c r="E38" s="3">
        <v>99</v>
      </c>
      <c r="F38" s="3">
        <v>82.8</v>
      </c>
      <c r="G38" s="3">
        <v>100.1</v>
      </c>
      <c r="H38" s="3">
        <v>204.2</v>
      </c>
      <c r="I38" s="3">
        <v>103.5</v>
      </c>
      <c r="J38" s="3">
        <v>117</v>
      </c>
      <c r="K38" s="3">
        <v>121</v>
      </c>
      <c r="L38" s="3">
        <v>122.5</v>
      </c>
      <c r="M38" s="3">
        <v>144.6</v>
      </c>
      <c r="N38" s="3">
        <v>115.5</v>
      </c>
      <c r="O38" s="3">
        <v>123</v>
      </c>
      <c r="P38" s="3">
        <v>132.30000000000001</v>
      </c>
      <c r="Q38" s="7">
        <v>78.5</v>
      </c>
      <c r="S38" t="s">
        <v>50</v>
      </c>
      <c r="T38" t="s">
        <v>19</v>
      </c>
      <c r="U38">
        <v>78.5</v>
      </c>
      <c r="V38">
        <v>82.8</v>
      </c>
      <c r="W38">
        <v>100.1</v>
      </c>
      <c r="X38">
        <v>204.2</v>
      </c>
      <c r="Y38">
        <v>103.5</v>
      </c>
      <c r="Z38">
        <v>117</v>
      </c>
      <c r="AA38">
        <v>121</v>
      </c>
      <c r="AB38">
        <v>122.5</v>
      </c>
      <c r="AC38">
        <v>144.6</v>
      </c>
      <c r="AD38">
        <v>115.5</v>
      </c>
      <c r="AE38">
        <v>123</v>
      </c>
      <c r="AF38">
        <v>132.30000000000001</v>
      </c>
      <c r="AN38" t="s">
        <v>52</v>
      </c>
      <c r="AO38">
        <v>3.85</v>
      </c>
      <c r="AP38">
        <v>2.85</v>
      </c>
      <c r="AQ38">
        <v>5.35</v>
      </c>
      <c r="AR38">
        <v>8.68</v>
      </c>
      <c r="AS38">
        <v>4.96</v>
      </c>
      <c r="AT38">
        <v>9.1</v>
      </c>
      <c r="AU38">
        <v>8.9600000000000009</v>
      </c>
      <c r="AV38">
        <v>4</v>
      </c>
      <c r="AW38">
        <v>5.0999999999999996</v>
      </c>
      <c r="AX38">
        <v>4.8</v>
      </c>
      <c r="AY38">
        <v>4.8899999999999997</v>
      </c>
      <c r="AZ38">
        <v>3.4</v>
      </c>
    </row>
    <row r="39" spans="3:52" x14ac:dyDescent="0.25">
      <c r="C39" s="19"/>
      <c r="D39" s="5" t="s">
        <v>20</v>
      </c>
      <c r="E39" s="3">
        <v>143.69999999999999</v>
      </c>
      <c r="F39" s="3">
        <v>88.4</v>
      </c>
      <c r="G39" s="3">
        <v>122.8</v>
      </c>
      <c r="H39" s="3">
        <v>232.6</v>
      </c>
      <c r="I39" s="3">
        <v>154.9</v>
      </c>
      <c r="J39" s="3">
        <v>161.5</v>
      </c>
      <c r="K39" s="3">
        <v>151.1</v>
      </c>
      <c r="L39" s="3">
        <v>187</v>
      </c>
      <c r="M39" s="3">
        <v>229.2</v>
      </c>
      <c r="N39" s="3">
        <v>187.3</v>
      </c>
      <c r="O39" s="3">
        <v>194.4</v>
      </c>
      <c r="P39" s="3">
        <v>151.19999999999999</v>
      </c>
      <c r="Q39" s="7">
        <v>122.5</v>
      </c>
      <c r="T39" t="s">
        <v>20</v>
      </c>
      <c r="U39">
        <v>122.5</v>
      </c>
      <c r="V39">
        <v>88.4</v>
      </c>
      <c r="W39">
        <v>122.8</v>
      </c>
      <c r="X39">
        <v>232.6</v>
      </c>
      <c r="Y39">
        <v>154.9</v>
      </c>
      <c r="Z39">
        <v>161.5</v>
      </c>
      <c r="AA39">
        <v>151.1</v>
      </c>
      <c r="AB39">
        <v>187</v>
      </c>
      <c r="AC39">
        <v>229.2</v>
      </c>
      <c r="AD39">
        <v>187.3</v>
      </c>
      <c r="AE39">
        <v>194.4</v>
      </c>
      <c r="AF39">
        <v>151.19999999999999</v>
      </c>
      <c r="AN39" t="s">
        <v>15</v>
      </c>
      <c r="AO39">
        <v>3003</v>
      </c>
      <c r="AP39">
        <v>4003</v>
      </c>
      <c r="AQ39">
        <v>4003</v>
      </c>
      <c r="AR39">
        <v>3003</v>
      </c>
      <c r="AS39">
        <v>3003</v>
      </c>
      <c r="AT39">
        <v>3003</v>
      </c>
      <c r="AU39">
        <v>3003</v>
      </c>
      <c r="AV39">
        <v>3003</v>
      </c>
      <c r="AW39">
        <v>3003</v>
      </c>
      <c r="AX39">
        <v>3003</v>
      </c>
      <c r="AY39">
        <v>3003</v>
      </c>
      <c r="AZ39">
        <v>3003</v>
      </c>
    </row>
    <row r="40" spans="3:52" ht="15.75" thickBot="1" x14ac:dyDescent="0.3">
      <c r="C40" s="20"/>
      <c r="D40" s="8" t="s">
        <v>21</v>
      </c>
      <c r="E40" s="8">
        <v>121.2</v>
      </c>
      <c r="F40" s="8">
        <v>82.8</v>
      </c>
      <c r="G40" s="8">
        <v>115.6</v>
      </c>
      <c r="H40" s="8">
        <v>211.3</v>
      </c>
      <c r="I40" s="8">
        <v>132.6</v>
      </c>
      <c r="J40" s="8">
        <v>141.9</v>
      </c>
      <c r="K40" s="8">
        <v>135.6</v>
      </c>
      <c r="L40" s="8">
        <v>161.30000000000001</v>
      </c>
      <c r="M40" s="8">
        <v>190.6</v>
      </c>
      <c r="N40" s="8">
        <v>158.19999999999999</v>
      </c>
      <c r="O40" s="8">
        <v>162.19999999999999</v>
      </c>
      <c r="P40" s="8">
        <v>139.4</v>
      </c>
      <c r="Q40" s="9">
        <v>99.2</v>
      </c>
      <c r="T40" t="s">
        <v>21</v>
      </c>
      <c r="U40">
        <v>99.2</v>
      </c>
      <c r="V40">
        <v>82.8</v>
      </c>
      <c r="W40">
        <v>115.6</v>
      </c>
      <c r="X40">
        <v>211.3</v>
      </c>
      <c r="Y40">
        <v>132.6</v>
      </c>
      <c r="Z40">
        <v>141.9</v>
      </c>
      <c r="AA40">
        <v>135.6</v>
      </c>
      <c r="AB40">
        <v>161.30000000000001</v>
      </c>
      <c r="AC40">
        <v>190.6</v>
      </c>
      <c r="AD40">
        <v>158.19999999999999</v>
      </c>
      <c r="AE40">
        <v>162.19999999999999</v>
      </c>
      <c r="AF40">
        <v>139.4</v>
      </c>
      <c r="AN40" t="s">
        <v>51</v>
      </c>
      <c r="AO40" t="s">
        <v>32</v>
      </c>
      <c r="AP40" t="s">
        <v>32</v>
      </c>
      <c r="AQ40" t="s">
        <v>32</v>
      </c>
      <c r="AR40" t="s">
        <v>32</v>
      </c>
      <c r="AS40" t="s">
        <v>32</v>
      </c>
      <c r="AT40" t="s">
        <v>32</v>
      </c>
      <c r="AU40" t="s">
        <v>32</v>
      </c>
      <c r="AV40" t="s">
        <v>32</v>
      </c>
      <c r="AW40" t="s">
        <v>32</v>
      </c>
      <c r="AX40" t="s">
        <v>32</v>
      </c>
      <c r="AY40" t="s">
        <v>32</v>
      </c>
      <c r="AZ40" t="s">
        <v>32</v>
      </c>
    </row>
    <row r="41" spans="3:52" x14ac:dyDescent="0.25">
      <c r="AN41" t="s">
        <v>53</v>
      </c>
      <c r="AO41">
        <v>42.9</v>
      </c>
      <c r="AP41">
        <v>23.3</v>
      </c>
      <c r="AQ41">
        <v>16.8</v>
      </c>
      <c r="AR41">
        <v>14.1</v>
      </c>
      <c r="AS41">
        <v>24.6</v>
      </c>
      <c r="AT41">
        <v>16.899999999999999</v>
      </c>
      <c r="AU41">
        <v>17.100000000000001</v>
      </c>
      <c r="AV41">
        <v>21.1</v>
      </c>
      <c r="AW41">
        <v>24</v>
      </c>
      <c r="AX41">
        <v>25</v>
      </c>
      <c r="AY41">
        <v>34</v>
      </c>
      <c r="AZ41">
        <v>22.2</v>
      </c>
    </row>
    <row r="42" spans="3:52" x14ac:dyDescent="0.25">
      <c r="AN42" t="s">
        <v>54</v>
      </c>
      <c r="AO42">
        <v>42.9</v>
      </c>
      <c r="AP42">
        <v>21.3</v>
      </c>
      <c r="AQ42">
        <v>14.1</v>
      </c>
      <c r="AR42">
        <v>14.1</v>
      </c>
      <c r="AS42">
        <v>24.6</v>
      </c>
      <c r="AT42">
        <v>16.600000000000001</v>
      </c>
      <c r="AU42">
        <v>16.5</v>
      </c>
      <c r="AV42">
        <v>21.1</v>
      </c>
      <c r="AW42">
        <v>24</v>
      </c>
      <c r="AX42">
        <v>25</v>
      </c>
      <c r="AY42">
        <v>34</v>
      </c>
      <c r="AZ42">
        <v>22.1</v>
      </c>
    </row>
    <row r="43" spans="3:52" ht="15.75" thickBot="1" x14ac:dyDescent="0.3">
      <c r="C43" s="16" t="s">
        <v>0</v>
      </c>
      <c r="D43" s="17"/>
      <c r="E43" s="1" t="s">
        <v>1</v>
      </c>
      <c r="F43" s="1" t="s">
        <v>2</v>
      </c>
      <c r="G43" s="1" t="s">
        <v>3</v>
      </c>
      <c r="H43" s="1" t="s">
        <v>4</v>
      </c>
      <c r="I43" s="1" t="s">
        <v>5</v>
      </c>
      <c r="J43" s="1" t="s">
        <v>6</v>
      </c>
      <c r="K43" s="1" t="s">
        <v>7</v>
      </c>
      <c r="L43" s="1" t="s">
        <v>8</v>
      </c>
      <c r="M43" s="1" t="s">
        <v>9</v>
      </c>
      <c r="N43" s="1" t="s">
        <v>10</v>
      </c>
      <c r="O43" s="1" t="s">
        <v>11</v>
      </c>
      <c r="P43" s="1" t="s">
        <v>12</v>
      </c>
      <c r="Q43" s="6" t="s">
        <v>13</v>
      </c>
      <c r="S43" t="s">
        <v>0</v>
      </c>
      <c r="U43" t="s">
        <v>13</v>
      </c>
      <c r="V43" t="s">
        <v>2</v>
      </c>
      <c r="W43" t="s">
        <v>3</v>
      </c>
      <c r="X43" t="s">
        <v>4</v>
      </c>
      <c r="Y43" t="s">
        <v>5</v>
      </c>
      <c r="Z43" t="s">
        <v>6</v>
      </c>
      <c r="AA43" t="s">
        <v>7</v>
      </c>
      <c r="AB43" t="s">
        <v>8</v>
      </c>
      <c r="AC43" t="s">
        <v>9</v>
      </c>
      <c r="AD43" t="s">
        <v>10</v>
      </c>
      <c r="AE43" t="s">
        <v>11</v>
      </c>
      <c r="AF43" t="s">
        <v>12</v>
      </c>
      <c r="AN43" t="s">
        <v>22</v>
      </c>
      <c r="AO43">
        <v>4065</v>
      </c>
      <c r="AP43">
        <v>2957</v>
      </c>
      <c r="AQ43">
        <v>4600</v>
      </c>
      <c r="AR43">
        <v>1857</v>
      </c>
      <c r="AS43">
        <v>2249</v>
      </c>
      <c r="AT43">
        <v>8571</v>
      </c>
      <c r="AU43">
        <v>8433</v>
      </c>
      <c r="AV43">
        <v>577</v>
      </c>
      <c r="AW43">
        <v>708</v>
      </c>
      <c r="AX43">
        <v>1293</v>
      </c>
      <c r="AY43">
        <v>1603</v>
      </c>
      <c r="AZ43">
        <v>610</v>
      </c>
    </row>
    <row r="44" spans="3:52" x14ac:dyDescent="0.25">
      <c r="C44" s="18" t="s">
        <v>33</v>
      </c>
      <c r="D44" s="2" t="s">
        <v>34</v>
      </c>
      <c r="E44" s="10">
        <v>1659</v>
      </c>
      <c r="F44" s="10">
        <v>1400</v>
      </c>
      <c r="G44" s="3">
        <v>138</v>
      </c>
      <c r="H44" s="10">
        <v>1976</v>
      </c>
      <c r="I44" s="10">
        <v>4270</v>
      </c>
      <c r="J44" s="3">
        <v>723</v>
      </c>
      <c r="K44" s="3">
        <v>415</v>
      </c>
      <c r="L44" s="10">
        <v>6474</v>
      </c>
      <c r="M44" s="10">
        <v>13995</v>
      </c>
      <c r="N44" s="10">
        <v>7621</v>
      </c>
      <c r="O44" s="10">
        <v>15322</v>
      </c>
      <c r="P44" s="10">
        <v>2357</v>
      </c>
      <c r="Q44" s="11">
        <v>6524</v>
      </c>
      <c r="S44" t="s">
        <v>33</v>
      </c>
      <c r="T44" t="s">
        <v>34</v>
      </c>
      <c r="U44" s="15">
        <v>6524</v>
      </c>
      <c r="V44" s="15">
        <v>1400</v>
      </c>
      <c r="W44">
        <v>138</v>
      </c>
      <c r="X44" s="15">
        <v>1976</v>
      </c>
      <c r="Y44" s="15">
        <v>4270</v>
      </c>
      <c r="Z44">
        <v>723</v>
      </c>
      <c r="AA44">
        <v>415</v>
      </c>
      <c r="AB44" s="15">
        <v>6474</v>
      </c>
      <c r="AC44" s="15">
        <v>13995</v>
      </c>
      <c r="AD44" s="15">
        <v>7621</v>
      </c>
      <c r="AE44" s="15">
        <v>15322</v>
      </c>
      <c r="AF44" s="15">
        <v>2357</v>
      </c>
      <c r="AN44" t="s">
        <v>23</v>
      </c>
      <c r="AO44">
        <v>10059</v>
      </c>
      <c r="AP44">
        <v>4938</v>
      </c>
      <c r="AQ44">
        <v>7093</v>
      </c>
      <c r="AR44">
        <v>2725</v>
      </c>
      <c r="AS44">
        <v>4608</v>
      </c>
      <c r="AT44">
        <v>12911</v>
      </c>
      <c r="AU44">
        <v>11057</v>
      </c>
      <c r="AV44">
        <v>899</v>
      </c>
      <c r="AW44">
        <v>1219</v>
      </c>
      <c r="AX44">
        <v>2717</v>
      </c>
      <c r="AY44">
        <v>3820</v>
      </c>
      <c r="AZ44">
        <v>992</v>
      </c>
    </row>
    <row r="45" spans="3:52" x14ac:dyDescent="0.25">
      <c r="C45" s="19"/>
      <c r="D45" s="2" t="s">
        <v>21</v>
      </c>
      <c r="E45" s="10">
        <v>1652</v>
      </c>
      <c r="F45" s="10">
        <v>1289</v>
      </c>
      <c r="G45" s="3">
        <v>136</v>
      </c>
      <c r="H45" s="10">
        <v>2138</v>
      </c>
      <c r="I45" s="10">
        <v>4198</v>
      </c>
      <c r="J45" s="3">
        <v>744</v>
      </c>
      <c r="K45" s="3">
        <v>439</v>
      </c>
      <c r="L45" s="10">
        <v>6847</v>
      </c>
      <c r="M45" s="10">
        <v>13175</v>
      </c>
      <c r="N45" s="10">
        <v>7915</v>
      </c>
      <c r="O45" s="10">
        <v>14999</v>
      </c>
      <c r="P45" s="10">
        <v>2283</v>
      </c>
      <c r="Q45" s="11">
        <v>6773</v>
      </c>
      <c r="T45" t="s">
        <v>21</v>
      </c>
      <c r="U45" s="15">
        <v>6773</v>
      </c>
      <c r="V45" s="15">
        <v>1289</v>
      </c>
      <c r="W45">
        <v>136</v>
      </c>
      <c r="X45" s="15">
        <v>2138</v>
      </c>
      <c r="Y45" s="15">
        <v>4198</v>
      </c>
      <c r="Z45">
        <v>744</v>
      </c>
      <c r="AA45">
        <v>439</v>
      </c>
      <c r="AB45" s="15">
        <v>6847</v>
      </c>
      <c r="AC45" s="15">
        <v>13175</v>
      </c>
      <c r="AD45" s="15">
        <v>7915</v>
      </c>
      <c r="AE45" s="15">
        <v>14999</v>
      </c>
      <c r="AF45" s="15">
        <v>2283</v>
      </c>
      <c r="AN45" t="s">
        <v>44</v>
      </c>
      <c r="AO45">
        <v>4.95</v>
      </c>
      <c r="AP45">
        <v>3.34</v>
      </c>
      <c r="AQ45">
        <v>3.08</v>
      </c>
      <c r="AR45">
        <v>2.93</v>
      </c>
      <c r="AS45">
        <v>4.0999999999999996</v>
      </c>
      <c r="AT45">
        <v>3.01</v>
      </c>
      <c r="AU45">
        <v>2.62</v>
      </c>
      <c r="AV45">
        <v>3.12</v>
      </c>
      <c r="AW45">
        <v>3.44</v>
      </c>
      <c r="AX45">
        <v>4.2</v>
      </c>
      <c r="AY45">
        <v>4.7699999999999996</v>
      </c>
      <c r="AZ45">
        <v>3.25</v>
      </c>
    </row>
    <row r="46" spans="3:52" x14ac:dyDescent="0.25">
      <c r="C46" s="19" t="s">
        <v>35</v>
      </c>
      <c r="D46" s="2" t="s">
        <v>34</v>
      </c>
      <c r="E46" s="10">
        <v>1801</v>
      </c>
      <c r="F46" s="10">
        <v>2355</v>
      </c>
      <c r="G46" s="3">
        <v>319</v>
      </c>
      <c r="H46" s="10">
        <v>2513</v>
      </c>
      <c r="I46" s="10">
        <v>4814</v>
      </c>
      <c r="J46" s="10">
        <v>1185</v>
      </c>
      <c r="K46" s="3">
        <v>597</v>
      </c>
      <c r="L46" s="10">
        <v>6462</v>
      </c>
      <c r="M46" s="10">
        <v>15065</v>
      </c>
      <c r="N46" s="10">
        <v>10235</v>
      </c>
      <c r="O46" s="10">
        <v>16298</v>
      </c>
      <c r="P46" s="10">
        <v>2694</v>
      </c>
      <c r="Q46" s="11">
        <v>9293</v>
      </c>
      <c r="S46" t="s">
        <v>35</v>
      </c>
      <c r="T46" t="s">
        <v>34</v>
      </c>
      <c r="U46" s="15">
        <v>9293</v>
      </c>
      <c r="V46" s="15">
        <v>2355</v>
      </c>
      <c r="W46">
        <v>319</v>
      </c>
      <c r="X46" s="15">
        <v>2513</v>
      </c>
      <c r="Y46" s="15">
        <v>4814</v>
      </c>
      <c r="Z46" s="15">
        <v>1185</v>
      </c>
      <c r="AA46">
        <v>597</v>
      </c>
      <c r="AB46" s="15">
        <v>6462</v>
      </c>
      <c r="AC46" s="15">
        <v>15065</v>
      </c>
      <c r="AD46" s="15">
        <v>10235</v>
      </c>
      <c r="AE46" s="15">
        <v>16298</v>
      </c>
      <c r="AF46" s="15">
        <v>2694</v>
      </c>
      <c r="AN46" t="s">
        <v>45</v>
      </c>
      <c r="AO46">
        <v>14.83</v>
      </c>
      <c r="AP46">
        <v>9.7799999999999994</v>
      </c>
      <c r="AQ46">
        <v>16.260000000000002</v>
      </c>
      <c r="AR46">
        <v>30.12</v>
      </c>
      <c r="AS46">
        <v>18.829999999999998</v>
      </c>
      <c r="AT46">
        <v>21.38</v>
      </c>
      <c r="AU46">
        <v>21.84</v>
      </c>
      <c r="AV46">
        <v>18.18</v>
      </c>
      <c r="AW46">
        <v>20.89</v>
      </c>
      <c r="AX46">
        <v>20.03</v>
      </c>
      <c r="AY46">
        <v>21.91</v>
      </c>
      <c r="AZ46">
        <v>18.3</v>
      </c>
    </row>
    <row r="47" spans="3:52" x14ac:dyDescent="0.25">
      <c r="C47" s="19"/>
      <c r="D47" s="2" t="s">
        <v>21</v>
      </c>
      <c r="E47" s="10">
        <v>1816</v>
      </c>
      <c r="F47" s="10">
        <v>2282</v>
      </c>
      <c r="G47" s="3">
        <v>289</v>
      </c>
      <c r="H47" s="10">
        <v>2597</v>
      </c>
      <c r="I47" s="10">
        <v>4883</v>
      </c>
      <c r="J47" s="10">
        <v>1200</v>
      </c>
      <c r="K47" s="3">
        <v>596</v>
      </c>
      <c r="L47" s="10">
        <v>6396</v>
      </c>
      <c r="M47" s="10">
        <v>13976</v>
      </c>
      <c r="N47" s="10">
        <v>9254</v>
      </c>
      <c r="O47" s="10">
        <v>15666</v>
      </c>
      <c r="P47" s="10">
        <v>2790</v>
      </c>
      <c r="Q47" s="11">
        <v>9232</v>
      </c>
      <c r="T47" t="s">
        <v>21</v>
      </c>
      <c r="U47" s="15">
        <v>9232</v>
      </c>
      <c r="V47" s="15">
        <v>2282</v>
      </c>
      <c r="W47">
        <v>289</v>
      </c>
      <c r="X47" s="15">
        <v>2597</v>
      </c>
      <c r="Y47" s="15">
        <v>4883</v>
      </c>
      <c r="Z47" s="15">
        <v>1200</v>
      </c>
      <c r="AA47">
        <v>596</v>
      </c>
      <c r="AB47" s="15">
        <v>6396</v>
      </c>
      <c r="AC47" s="15">
        <v>13976</v>
      </c>
      <c r="AD47" s="15">
        <v>9254</v>
      </c>
      <c r="AE47" s="15">
        <v>15666</v>
      </c>
      <c r="AF47" s="15">
        <v>2790</v>
      </c>
      <c r="AN47" t="s">
        <v>46</v>
      </c>
      <c r="AO47">
        <v>9.0299999999999994</v>
      </c>
      <c r="AP47">
        <v>5.85</v>
      </c>
      <c r="AQ47">
        <v>9.16</v>
      </c>
      <c r="AR47">
        <v>16.829999999999998</v>
      </c>
      <c r="AS47">
        <v>10.63</v>
      </c>
      <c r="AT47">
        <v>11.41</v>
      </c>
      <c r="AU47">
        <v>11.97</v>
      </c>
      <c r="AV47">
        <v>11.09</v>
      </c>
      <c r="AW47">
        <v>12.25</v>
      </c>
      <c r="AX47">
        <v>11.68</v>
      </c>
      <c r="AY47">
        <v>12.89</v>
      </c>
      <c r="AZ47">
        <v>10.039999999999999</v>
      </c>
    </row>
    <row r="48" spans="3:52" x14ac:dyDescent="0.25">
      <c r="C48" s="19" t="s">
        <v>36</v>
      </c>
      <c r="D48" s="2" t="s">
        <v>34</v>
      </c>
      <c r="E48" s="10">
        <v>1872</v>
      </c>
      <c r="F48" s="10">
        <v>1185</v>
      </c>
      <c r="G48" s="3">
        <v>161</v>
      </c>
      <c r="H48" s="10">
        <v>2740</v>
      </c>
      <c r="I48" s="10">
        <v>5252</v>
      </c>
      <c r="J48" s="3">
        <v>784</v>
      </c>
      <c r="K48" s="3">
        <v>573</v>
      </c>
      <c r="L48" s="10">
        <v>6223</v>
      </c>
      <c r="M48" s="10">
        <v>18246</v>
      </c>
      <c r="N48" s="10">
        <v>9349</v>
      </c>
      <c r="O48" s="10">
        <v>15610</v>
      </c>
      <c r="P48" s="10">
        <v>3319</v>
      </c>
      <c r="Q48" s="11">
        <v>9607</v>
      </c>
      <c r="S48" t="s">
        <v>36</v>
      </c>
      <c r="T48" t="s">
        <v>34</v>
      </c>
      <c r="U48" s="15">
        <v>9607</v>
      </c>
      <c r="V48" s="15">
        <v>1185</v>
      </c>
      <c r="W48">
        <v>161</v>
      </c>
      <c r="X48" s="15">
        <v>2740</v>
      </c>
      <c r="Y48" s="15">
        <v>5252</v>
      </c>
      <c r="Z48">
        <v>784</v>
      </c>
      <c r="AA48">
        <v>573</v>
      </c>
      <c r="AB48" s="15">
        <v>6223</v>
      </c>
      <c r="AC48" s="15">
        <v>18246</v>
      </c>
      <c r="AD48" s="15">
        <v>9349</v>
      </c>
      <c r="AE48" s="15">
        <v>15610</v>
      </c>
      <c r="AF48" s="15">
        <v>3319</v>
      </c>
      <c r="AN48" t="s">
        <v>47</v>
      </c>
      <c r="AO48">
        <v>2.7</v>
      </c>
      <c r="AP48">
        <v>3.44</v>
      </c>
      <c r="AQ48">
        <v>2.93</v>
      </c>
      <c r="AR48">
        <v>2.75</v>
      </c>
      <c r="AS48">
        <v>2.86</v>
      </c>
      <c r="AT48">
        <v>2.5099999999999998</v>
      </c>
      <c r="AU48">
        <v>2.41</v>
      </c>
      <c r="AV48">
        <v>3.74</v>
      </c>
      <c r="AW48">
        <v>3.88</v>
      </c>
      <c r="AX48">
        <v>3.25</v>
      </c>
      <c r="AY48">
        <v>3.1</v>
      </c>
      <c r="AZ48">
        <v>3.8</v>
      </c>
    </row>
    <row r="49" spans="3:52" x14ac:dyDescent="0.25">
      <c r="C49" s="19"/>
      <c r="D49" s="2" t="s">
        <v>21</v>
      </c>
      <c r="E49" s="10">
        <v>1901</v>
      </c>
      <c r="F49" s="10">
        <v>1138</v>
      </c>
      <c r="G49" s="3">
        <v>139</v>
      </c>
      <c r="H49" s="10">
        <v>2816</v>
      </c>
      <c r="I49" s="10">
        <v>5174</v>
      </c>
      <c r="J49" s="3">
        <v>733</v>
      </c>
      <c r="K49" s="3">
        <v>587</v>
      </c>
      <c r="L49" s="10">
        <v>6202</v>
      </c>
      <c r="M49" s="10">
        <v>14660</v>
      </c>
      <c r="N49" s="10">
        <v>9271</v>
      </c>
      <c r="O49" s="10">
        <v>14897</v>
      </c>
      <c r="P49" s="10">
        <v>3506</v>
      </c>
      <c r="Q49" s="11">
        <v>9664</v>
      </c>
      <c r="T49" t="s">
        <v>21</v>
      </c>
      <c r="U49" s="15">
        <v>9664</v>
      </c>
      <c r="V49" s="15">
        <v>1138</v>
      </c>
      <c r="W49">
        <v>139</v>
      </c>
      <c r="X49" s="15">
        <v>2816</v>
      </c>
      <c r="Y49" s="15">
        <v>5174</v>
      </c>
      <c r="Z49">
        <v>733</v>
      </c>
      <c r="AA49">
        <v>587</v>
      </c>
      <c r="AB49" s="15">
        <v>6202</v>
      </c>
      <c r="AC49" s="15">
        <v>14660</v>
      </c>
      <c r="AD49" s="15">
        <v>9271</v>
      </c>
      <c r="AE49" s="15">
        <v>14897</v>
      </c>
      <c r="AF49" s="15">
        <v>3506</v>
      </c>
      <c r="AN49" t="s">
        <v>48</v>
      </c>
      <c r="AO49">
        <v>1.28</v>
      </c>
      <c r="AP49">
        <v>0.94</v>
      </c>
      <c r="AQ49">
        <v>2.64</v>
      </c>
      <c r="AR49">
        <v>11.44</v>
      </c>
      <c r="AS49">
        <v>2.9</v>
      </c>
      <c r="AT49">
        <v>3.35</v>
      </c>
      <c r="AU49">
        <v>3.31</v>
      </c>
      <c r="AV49">
        <v>5.48</v>
      </c>
      <c r="AW49">
        <v>10.64</v>
      </c>
      <c r="AX49">
        <v>4.78</v>
      </c>
      <c r="AY49">
        <v>5.36</v>
      </c>
      <c r="AZ49">
        <v>3.27</v>
      </c>
    </row>
    <row r="50" spans="3:52" x14ac:dyDescent="0.25">
      <c r="C50" s="19" t="s">
        <v>37</v>
      </c>
      <c r="D50" s="2" t="s">
        <v>34</v>
      </c>
      <c r="E50" s="10">
        <v>1777</v>
      </c>
      <c r="F50" s="10">
        <v>1647</v>
      </c>
      <c r="G50" s="3">
        <v>206</v>
      </c>
      <c r="H50" s="10">
        <v>2410</v>
      </c>
      <c r="I50" s="10">
        <v>4779</v>
      </c>
      <c r="J50" s="3">
        <v>897</v>
      </c>
      <c r="K50" s="3">
        <v>528</v>
      </c>
      <c r="L50" s="10">
        <v>6386</v>
      </c>
      <c r="M50" s="10">
        <v>15769</v>
      </c>
      <c r="N50" s="10">
        <v>9068</v>
      </c>
      <c r="O50" s="10">
        <v>15743</v>
      </c>
      <c r="P50" s="10">
        <v>2790</v>
      </c>
      <c r="Q50" s="11">
        <v>8475</v>
      </c>
      <c r="S50" t="s">
        <v>37</v>
      </c>
      <c r="T50" t="s">
        <v>34</v>
      </c>
      <c r="U50" s="15">
        <v>8475</v>
      </c>
      <c r="V50" s="15">
        <v>1647</v>
      </c>
      <c r="W50">
        <v>206</v>
      </c>
      <c r="X50" s="15">
        <v>2410</v>
      </c>
      <c r="Y50" s="15">
        <v>4779</v>
      </c>
      <c r="Z50">
        <v>897</v>
      </c>
      <c r="AA50">
        <v>528</v>
      </c>
      <c r="AB50" s="15">
        <v>6386</v>
      </c>
      <c r="AC50" s="15">
        <v>15769</v>
      </c>
      <c r="AD50" s="15">
        <v>9068</v>
      </c>
      <c r="AE50" s="15">
        <v>15743</v>
      </c>
      <c r="AF50" s="15">
        <v>2790</v>
      </c>
      <c r="AN50" t="s">
        <v>49</v>
      </c>
      <c r="AO50">
        <v>1.39</v>
      </c>
      <c r="AP50">
        <v>0.75</v>
      </c>
      <c r="AQ50">
        <v>2.29</v>
      </c>
      <c r="AR50">
        <v>13.24</v>
      </c>
      <c r="AS50">
        <v>3.37</v>
      </c>
      <c r="AT50">
        <v>3.9</v>
      </c>
      <c r="AU50">
        <v>3.74</v>
      </c>
      <c r="AV50">
        <v>5.3</v>
      </c>
      <c r="AW50">
        <v>8.7200000000000006</v>
      </c>
      <c r="AX50">
        <v>4.84</v>
      </c>
      <c r="AY50">
        <v>5.61</v>
      </c>
      <c r="AZ50">
        <v>3.52</v>
      </c>
    </row>
    <row r="51" spans="3:52" x14ac:dyDescent="0.25">
      <c r="C51" s="19"/>
      <c r="D51" s="2" t="s">
        <v>19</v>
      </c>
      <c r="E51" s="10">
        <v>1790</v>
      </c>
      <c r="F51" s="10">
        <v>2009</v>
      </c>
      <c r="G51" s="3">
        <v>263</v>
      </c>
      <c r="H51" s="10">
        <v>3020</v>
      </c>
      <c r="I51" s="10">
        <v>4685</v>
      </c>
      <c r="J51" s="10">
        <v>1325</v>
      </c>
      <c r="K51" s="3">
        <v>823</v>
      </c>
      <c r="L51" s="10">
        <v>6384</v>
      </c>
      <c r="M51" s="10">
        <v>15635</v>
      </c>
      <c r="N51" s="10">
        <v>7515</v>
      </c>
      <c r="O51" s="10">
        <v>15092</v>
      </c>
      <c r="P51" s="10">
        <v>3267</v>
      </c>
      <c r="Q51" s="11">
        <v>6868</v>
      </c>
      <c r="T51" t="s">
        <v>19</v>
      </c>
      <c r="U51" s="15">
        <v>6868</v>
      </c>
      <c r="V51" s="15">
        <v>2009</v>
      </c>
      <c r="W51">
        <v>263</v>
      </c>
      <c r="X51" s="15">
        <v>3020</v>
      </c>
      <c r="Y51" s="15">
        <v>4685</v>
      </c>
      <c r="Z51" s="15">
        <v>1325</v>
      </c>
      <c r="AA51">
        <v>823</v>
      </c>
      <c r="AB51" s="15">
        <v>6384</v>
      </c>
      <c r="AC51" s="15">
        <v>15635</v>
      </c>
      <c r="AD51" s="15">
        <v>7515</v>
      </c>
      <c r="AE51" s="15">
        <v>15092</v>
      </c>
      <c r="AF51" s="15">
        <v>3267</v>
      </c>
      <c r="AN51" t="s">
        <v>30</v>
      </c>
      <c r="AO51">
        <v>78.84</v>
      </c>
      <c r="AP51">
        <v>88.27</v>
      </c>
      <c r="AQ51">
        <v>88.22</v>
      </c>
      <c r="AR51">
        <v>85.49</v>
      </c>
      <c r="AS51">
        <v>80.8</v>
      </c>
      <c r="AT51">
        <v>85.07</v>
      </c>
      <c r="AU51">
        <v>87.08</v>
      </c>
      <c r="AV51">
        <v>86.9</v>
      </c>
      <c r="AW51">
        <v>87.63</v>
      </c>
      <c r="AX51">
        <v>82.44</v>
      </c>
      <c r="AY51">
        <v>80.02</v>
      </c>
      <c r="AZ51">
        <v>85.09</v>
      </c>
    </row>
    <row r="52" spans="3:52" x14ac:dyDescent="0.25">
      <c r="C52" s="19"/>
      <c r="D52" s="4" t="s">
        <v>38</v>
      </c>
      <c r="E52" s="10">
        <v>1111</v>
      </c>
      <c r="F52" s="3">
        <v>556</v>
      </c>
      <c r="G52" s="3">
        <v>158</v>
      </c>
      <c r="H52" s="10">
        <v>1486</v>
      </c>
      <c r="I52" s="10">
        <v>3950</v>
      </c>
      <c r="J52" s="3">
        <v>281</v>
      </c>
      <c r="K52" s="3">
        <v>169</v>
      </c>
      <c r="L52" s="10">
        <v>5369</v>
      </c>
      <c r="M52" s="10">
        <v>11282</v>
      </c>
      <c r="N52" s="10">
        <v>7926</v>
      </c>
      <c r="O52" s="10">
        <v>13932</v>
      </c>
      <c r="P52" s="10">
        <v>3640</v>
      </c>
      <c r="Q52" s="11">
        <v>8076</v>
      </c>
      <c r="T52" t="s">
        <v>38</v>
      </c>
      <c r="U52" s="15">
        <v>8076</v>
      </c>
      <c r="V52">
        <v>556</v>
      </c>
      <c r="W52">
        <v>158</v>
      </c>
      <c r="X52" s="15">
        <v>1486</v>
      </c>
      <c r="Y52" s="15">
        <v>3950</v>
      </c>
      <c r="Z52">
        <v>281</v>
      </c>
      <c r="AA52">
        <v>169</v>
      </c>
      <c r="AB52" s="15">
        <v>5369</v>
      </c>
      <c r="AC52" s="15">
        <v>11282</v>
      </c>
      <c r="AD52" s="15">
        <v>7926</v>
      </c>
      <c r="AE52" s="15">
        <v>13932</v>
      </c>
      <c r="AF52" s="15">
        <v>3640</v>
      </c>
      <c r="AN52" t="s">
        <v>50</v>
      </c>
      <c r="AO52">
        <v>99.2</v>
      </c>
      <c r="AP52">
        <v>82.8</v>
      </c>
      <c r="AQ52">
        <v>115.6</v>
      </c>
      <c r="AR52">
        <v>211.3</v>
      </c>
      <c r="AS52">
        <v>132.6</v>
      </c>
      <c r="AT52">
        <v>141.9</v>
      </c>
      <c r="AU52">
        <v>135.6</v>
      </c>
      <c r="AV52">
        <v>161.30000000000001</v>
      </c>
      <c r="AW52">
        <v>190.6</v>
      </c>
      <c r="AX52">
        <v>158.19999999999999</v>
      </c>
      <c r="AY52">
        <v>162.19999999999999</v>
      </c>
      <c r="AZ52">
        <v>139.4</v>
      </c>
    </row>
    <row r="53" spans="3:52" x14ac:dyDescent="0.25">
      <c r="C53" s="19"/>
      <c r="D53" s="2" t="s">
        <v>21</v>
      </c>
      <c r="E53" s="10">
        <v>1790</v>
      </c>
      <c r="F53" s="3">
        <v>1569</v>
      </c>
      <c r="G53" s="3">
        <v>188</v>
      </c>
      <c r="H53" s="10">
        <v>2517</v>
      </c>
      <c r="I53" s="10">
        <v>4751</v>
      </c>
      <c r="J53" s="3">
        <v>892</v>
      </c>
      <c r="K53" s="3">
        <v>541</v>
      </c>
      <c r="L53" s="10">
        <v>6481</v>
      </c>
      <c r="M53" s="10">
        <v>13937</v>
      </c>
      <c r="N53" s="10">
        <v>8813</v>
      </c>
      <c r="O53" s="10">
        <v>15187</v>
      </c>
      <c r="P53" s="10">
        <v>2860</v>
      </c>
      <c r="Q53" s="11">
        <v>8556</v>
      </c>
      <c r="T53" t="s">
        <v>21</v>
      </c>
      <c r="U53" s="15">
        <v>8556</v>
      </c>
      <c r="V53">
        <v>1569</v>
      </c>
      <c r="W53">
        <v>188</v>
      </c>
      <c r="X53" s="15">
        <v>2517</v>
      </c>
      <c r="Y53" s="15">
        <v>4751</v>
      </c>
      <c r="Z53">
        <v>892</v>
      </c>
      <c r="AA53">
        <v>541</v>
      </c>
      <c r="AB53" s="15">
        <v>6481</v>
      </c>
      <c r="AC53" s="15">
        <v>13937</v>
      </c>
      <c r="AD53" s="15">
        <v>8813</v>
      </c>
      <c r="AE53" s="15">
        <v>15187</v>
      </c>
      <c r="AF53" s="15">
        <v>2860</v>
      </c>
      <c r="AN53" t="s">
        <v>33</v>
      </c>
      <c r="AO53" s="15">
        <v>6773</v>
      </c>
      <c r="AP53" s="15">
        <v>1289</v>
      </c>
      <c r="AQ53">
        <v>136</v>
      </c>
      <c r="AR53" s="15">
        <v>2138</v>
      </c>
      <c r="AS53" s="15">
        <v>4198</v>
      </c>
      <c r="AT53">
        <v>744</v>
      </c>
      <c r="AU53">
        <v>439</v>
      </c>
      <c r="AV53" s="15">
        <v>6847</v>
      </c>
      <c r="AW53" s="15">
        <v>13175</v>
      </c>
      <c r="AX53" s="15">
        <v>7915</v>
      </c>
      <c r="AY53" s="15">
        <v>14999</v>
      </c>
      <c r="AZ53" s="15">
        <v>2283</v>
      </c>
    </row>
    <row r="54" spans="3:52" x14ac:dyDescent="0.25">
      <c r="C54" s="19" t="s">
        <v>39</v>
      </c>
      <c r="D54" s="2" t="s">
        <v>40</v>
      </c>
      <c r="E54" s="2">
        <v>25.27</v>
      </c>
      <c r="F54" s="2">
        <v>27.26</v>
      </c>
      <c r="G54" s="2">
        <v>243.2</v>
      </c>
      <c r="H54" s="2">
        <v>53.32</v>
      </c>
      <c r="I54" s="2">
        <v>12.54</v>
      </c>
      <c r="J54" s="2">
        <v>70.06</v>
      </c>
      <c r="K54" s="2">
        <v>114.7</v>
      </c>
      <c r="L54" s="2">
        <v>15.83</v>
      </c>
      <c r="M54" s="2">
        <v>12.9</v>
      </c>
      <c r="N54" s="2">
        <v>11.15</v>
      </c>
      <c r="O54" s="2">
        <v>6.52</v>
      </c>
      <c r="P54" s="2">
        <v>18.11</v>
      </c>
      <c r="Q54" s="12">
        <v>5.67</v>
      </c>
      <c r="S54" t="s">
        <v>39</v>
      </c>
      <c r="T54" t="s">
        <v>40</v>
      </c>
      <c r="U54">
        <v>5.67</v>
      </c>
      <c r="V54">
        <v>27.26</v>
      </c>
      <c r="W54">
        <v>243.2</v>
      </c>
      <c r="X54">
        <v>53.32</v>
      </c>
      <c r="Y54">
        <v>12.54</v>
      </c>
      <c r="Z54">
        <v>70.06</v>
      </c>
      <c r="AA54">
        <v>114.7</v>
      </c>
      <c r="AB54">
        <v>15.83</v>
      </c>
      <c r="AC54">
        <v>12.9</v>
      </c>
      <c r="AD54">
        <v>11.15</v>
      </c>
      <c r="AE54">
        <v>6.52</v>
      </c>
      <c r="AF54">
        <v>18.11</v>
      </c>
      <c r="AN54" t="s">
        <v>35</v>
      </c>
      <c r="AO54" s="15">
        <v>9232</v>
      </c>
      <c r="AP54" s="15">
        <v>2282</v>
      </c>
      <c r="AQ54">
        <v>289</v>
      </c>
      <c r="AR54" s="15">
        <v>2597</v>
      </c>
      <c r="AS54" s="15">
        <v>4883</v>
      </c>
      <c r="AT54" s="15">
        <v>1200</v>
      </c>
      <c r="AU54">
        <v>596</v>
      </c>
      <c r="AV54" s="15">
        <v>6396</v>
      </c>
      <c r="AW54" s="15">
        <v>13976</v>
      </c>
      <c r="AX54" s="15">
        <v>9254</v>
      </c>
      <c r="AY54" s="15">
        <v>15666</v>
      </c>
      <c r="AZ54" s="15">
        <v>2790</v>
      </c>
    </row>
    <row r="55" spans="3:52" x14ac:dyDescent="0.25">
      <c r="C55" s="19"/>
      <c r="D55" s="2" t="s">
        <v>21</v>
      </c>
      <c r="E55" s="2">
        <v>24.71</v>
      </c>
      <c r="F55" s="2">
        <v>27.94</v>
      </c>
      <c r="G55" s="2">
        <v>281.8</v>
      </c>
      <c r="H55" s="2">
        <v>50.41</v>
      </c>
      <c r="I55" s="2">
        <v>12.52</v>
      </c>
      <c r="J55" s="2">
        <v>62.4</v>
      </c>
      <c r="K55" s="2">
        <v>104.2</v>
      </c>
      <c r="L55" s="2">
        <v>15.74</v>
      </c>
      <c r="M55" s="2">
        <v>13.34</v>
      </c>
      <c r="N55" s="2">
        <v>10.58</v>
      </c>
      <c r="O55" s="2">
        <v>6.42</v>
      </c>
      <c r="P55" s="2">
        <v>17.690000000000001</v>
      </c>
      <c r="Q55" s="12">
        <v>5.58</v>
      </c>
      <c r="T55" t="s">
        <v>21</v>
      </c>
      <c r="U55">
        <v>5.58</v>
      </c>
      <c r="V55">
        <v>27.94</v>
      </c>
      <c r="W55">
        <v>281.8</v>
      </c>
      <c r="X55">
        <v>50.41</v>
      </c>
      <c r="Y55">
        <v>12.52</v>
      </c>
      <c r="Z55">
        <v>62.4</v>
      </c>
      <c r="AA55">
        <v>104.2</v>
      </c>
      <c r="AB55">
        <v>15.74</v>
      </c>
      <c r="AC55">
        <v>13.34</v>
      </c>
      <c r="AD55">
        <v>10.58</v>
      </c>
      <c r="AE55">
        <v>6.42</v>
      </c>
      <c r="AF55">
        <v>17.690000000000001</v>
      </c>
      <c r="AN55" t="s">
        <v>36</v>
      </c>
      <c r="AO55" s="15">
        <v>9664</v>
      </c>
      <c r="AP55" s="15">
        <v>1138</v>
      </c>
      <c r="AQ55">
        <v>139</v>
      </c>
      <c r="AR55" s="15">
        <v>2816</v>
      </c>
      <c r="AS55" s="15">
        <v>5174</v>
      </c>
      <c r="AT55">
        <v>733</v>
      </c>
      <c r="AU55">
        <v>587</v>
      </c>
      <c r="AV55" s="15">
        <v>6202</v>
      </c>
      <c r="AW55" s="15">
        <v>14660</v>
      </c>
      <c r="AX55" s="15">
        <v>9271</v>
      </c>
      <c r="AY55" s="15">
        <v>14897</v>
      </c>
      <c r="AZ55" s="15">
        <v>3506</v>
      </c>
    </row>
    <row r="56" spans="3:52" x14ac:dyDescent="0.25">
      <c r="C56" s="19" t="s">
        <v>41</v>
      </c>
      <c r="D56" s="2" t="s">
        <v>40</v>
      </c>
      <c r="E56" s="2">
        <v>23.96</v>
      </c>
      <c r="F56" s="2">
        <v>22.08</v>
      </c>
      <c r="G56" s="2">
        <v>121</v>
      </c>
      <c r="H56" s="2">
        <v>38</v>
      </c>
      <c r="I56" s="2">
        <v>11.32</v>
      </c>
      <c r="J56" s="2">
        <v>41.79</v>
      </c>
      <c r="K56" s="2">
        <v>70.94</v>
      </c>
      <c r="L56" s="2">
        <v>14.57</v>
      </c>
      <c r="M56" s="2">
        <v>11.18</v>
      </c>
      <c r="N56" s="2">
        <v>9.27</v>
      </c>
      <c r="O56" s="2">
        <v>5.97</v>
      </c>
      <c r="P56" s="2">
        <v>19.84</v>
      </c>
      <c r="Q56" s="12">
        <v>4.62</v>
      </c>
      <c r="S56" t="s">
        <v>41</v>
      </c>
      <c r="T56" t="s">
        <v>40</v>
      </c>
      <c r="U56">
        <v>4.62</v>
      </c>
      <c r="V56">
        <v>22.08</v>
      </c>
      <c r="W56">
        <v>121</v>
      </c>
      <c r="X56">
        <v>38</v>
      </c>
      <c r="Y56">
        <v>11.32</v>
      </c>
      <c r="Z56">
        <v>41.79</v>
      </c>
      <c r="AA56">
        <v>70.94</v>
      </c>
      <c r="AB56">
        <v>14.57</v>
      </c>
      <c r="AC56">
        <v>11.18</v>
      </c>
      <c r="AD56">
        <v>9.27</v>
      </c>
      <c r="AE56">
        <v>5.97</v>
      </c>
      <c r="AF56">
        <v>19.84</v>
      </c>
      <c r="AN56" t="s">
        <v>37</v>
      </c>
      <c r="AO56" s="15">
        <v>8556</v>
      </c>
      <c r="AP56">
        <v>1569</v>
      </c>
      <c r="AQ56">
        <v>188</v>
      </c>
      <c r="AR56" s="15">
        <v>2517</v>
      </c>
      <c r="AS56" s="15">
        <v>4751</v>
      </c>
      <c r="AT56">
        <v>892</v>
      </c>
      <c r="AU56">
        <v>541</v>
      </c>
      <c r="AV56" s="15">
        <v>6481</v>
      </c>
      <c r="AW56" s="15">
        <v>13937</v>
      </c>
      <c r="AX56" s="15">
        <v>8813</v>
      </c>
      <c r="AY56" s="15">
        <v>15187</v>
      </c>
      <c r="AZ56" s="15">
        <v>2860</v>
      </c>
    </row>
    <row r="57" spans="3:52" x14ac:dyDescent="0.25">
      <c r="C57" s="19"/>
      <c r="D57" s="2" t="s">
        <v>21</v>
      </c>
      <c r="E57" s="2">
        <v>23.36</v>
      </c>
      <c r="F57" s="2">
        <v>21.46</v>
      </c>
      <c r="G57" s="2">
        <v>136.19999999999999</v>
      </c>
      <c r="H57" s="2">
        <v>38.07</v>
      </c>
      <c r="I57" s="2">
        <v>11.03</v>
      </c>
      <c r="J57" s="2">
        <v>39.19</v>
      </c>
      <c r="K57" s="2">
        <v>67.78</v>
      </c>
      <c r="L57" s="2">
        <v>14.4</v>
      </c>
      <c r="M57" s="2">
        <v>11.78</v>
      </c>
      <c r="N57" s="2">
        <v>9.48</v>
      </c>
      <c r="O57" s="2">
        <v>6.05</v>
      </c>
      <c r="P57" s="2">
        <v>20.22</v>
      </c>
      <c r="Q57" s="12">
        <v>4.4000000000000004</v>
      </c>
      <c r="T57" t="s">
        <v>21</v>
      </c>
      <c r="U57">
        <v>4.4000000000000004</v>
      </c>
      <c r="V57">
        <v>21.46</v>
      </c>
      <c r="W57">
        <v>136.19999999999999</v>
      </c>
      <c r="X57">
        <v>38.07</v>
      </c>
      <c r="Y57">
        <v>11.03</v>
      </c>
      <c r="Z57">
        <v>39.19</v>
      </c>
      <c r="AA57">
        <v>67.78</v>
      </c>
      <c r="AB57">
        <v>14.4</v>
      </c>
      <c r="AC57">
        <v>11.78</v>
      </c>
      <c r="AD57">
        <v>9.48</v>
      </c>
      <c r="AE57">
        <v>6.05</v>
      </c>
      <c r="AF57">
        <v>20.22</v>
      </c>
      <c r="AN57" t="s">
        <v>39</v>
      </c>
      <c r="AO57">
        <v>5.58</v>
      </c>
      <c r="AP57">
        <v>27.94</v>
      </c>
      <c r="AQ57">
        <v>281.8</v>
      </c>
      <c r="AR57">
        <v>50.41</v>
      </c>
      <c r="AS57">
        <v>12.52</v>
      </c>
      <c r="AT57">
        <v>62.4</v>
      </c>
      <c r="AU57">
        <v>104.2</v>
      </c>
      <c r="AV57">
        <v>15.74</v>
      </c>
      <c r="AW57">
        <v>13.34</v>
      </c>
      <c r="AX57">
        <v>10.58</v>
      </c>
      <c r="AY57">
        <v>6.42</v>
      </c>
      <c r="AZ57">
        <v>17.690000000000001</v>
      </c>
    </row>
    <row r="58" spans="3:52" x14ac:dyDescent="0.25">
      <c r="C58" s="19" t="s">
        <v>42</v>
      </c>
      <c r="D58" s="2" t="s">
        <v>40</v>
      </c>
      <c r="E58" s="2">
        <v>23.14</v>
      </c>
      <c r="F58" s="2">
        <v>33.700000000000003</v>
      </c>
      <c r="G58" s="2">
        <v>181.1</v>
      </c>
      <c r="H58" s="2">
        <v>36.340000000000003</v>
      </c>
      <c r="I58" s="2">
        <v>10.86</v>
      </c>
      <c r="J58" s="2">
        <v>52.34</v>
      </c>
      <c r="K58" s="2">
        <v>74.459999999999994</v>
      </c>
      <c r="L58" s="2">
        <v>14.09</v>
      </c>
      <c r="M58" s="2">
        <v>10.25</v>
      </c>
      <c r="N58" s="2">
        <v>9.59</v>
      </c>
      <c r="O58" s="2">
        <v>6.01</v>
      </c>
      <c r="P58" s="2">
        <v>16.43</v>
      </c>
      <c r="Q58" s="12">
        <v>4.4400000000000004</v>
      </c>
      <c r="S58" t="s">
        <v>42</v>
      </c>
      <c r="T58" t="s">
        <v>40</v>
      </c>
      <c r="U58">
        <v>4.4400000000000004</v>
      </c>
      <c r="V58">
        <v>33.700000000000003</v>
      </c>
      <c r="W58">
        <v>181.1</v>
      </c>
      <c r="X58">
        <v>36.340000000000003</v>
      </c>
      <c r="Y58">
        <v>10.86</v>
      </c>
      <c r="Z58">
        <v>52.34</v>
      </c>
      <c r="AA58">
        <v>74.459999999999994</v>
      </c>
      <c r="AB58">
        <v>14.09</v>
      </c>
      <c r="AC58">
        <v>10.25</v>
      </c>
      <c r="AD58">
        <v>9.59</v>
      </c>
      <c r="AE58">
        <v>6.01</v>
      </c>
      <c r="AF58">
        <v>16.43</v>
      </c>
      <c r="AN58" t="s">
        <v>41</v>
      </c>
      <c r="AO58">
        <v>4.4000000000000004</v>
      </c>
      <c r="AP58">
        <v>21.46</v>
      </c>
      <c r="AQ58">
        <v>136.19999999999999</v>
      </c>
      <c r="AR58">
        <v>38.07</v>
      </c>
      <c r="AS58">
        <v>11.03</v>
      </c>
      <c r="AT58">
        <v>39.19</v>
      </c>
      <c r="AU58">
        <v>67.78</v>
      </c>
      <c r="AV58">
        <v>14.4</v>
      </c>
      <c r="AW58">
        <v>11.78</v>
      </c>
      <c r="AX58">
        <v>9.48</v>
      </c>
      <c r="AY58">
        <v>6.05</v>
      </c>
      <c r="AZ58">
        <v>20.22</v>
      </c>
    </row>
    <row r="59" spans="3:52" x14ac:dyDescent="0.25">
      <c r="C59" s="19"/>
      <c r="D59" s="2" t="s">
        <v>21</v>
      </c>
      <c r="E59" s="2">
        <v>22.09</v>
      </c>
      <c r="F59" s="2">
        <v>35.880000000000003</v>
      </c>
      <c r="G59" s="2">
        <v>214</v>
      </c>
      <c r="H59" s="2">
        <v>36.369999999999997</v>
      </c>
      <c r="I59" s="2">
        <v>10.88</v>
      </c>
      <c r="J59" s="2">
        <v>50.23</v>
      </c>
      <c r="K59" s="2">
        <v>69.599999999999994</v>
      </c>
      <c r="L59" s="2">
        <v>14.17</v>
      </c>
      <c r="M59" s="2">
        <v>11.52</v>
      </c>
      <c r="N59" s="2">
        <v>9.41</v>
      </c>
      <c r="O59" s="2">
        <v>6.21</v>
      </c>
      <c r="P59" s="2">
        <v>15.74</v>
      </c>
      <c r="Q59" s="12">
        <v>4.29</v>
      </c>
      <c r="T59" t="s">
        <v>21</v>
      </c>
      <c r="U59">
        <v>4.29</v>
      </c>
      <c r="V59">
        <v>35.880000000000003</v>
      </c>
      <c r="W59">
        <v>214</v>
      </c>
      <c r="X59">
        <v>36.369999999999997</v>
      </c>
      <c r="Y59">
        <v>10.88</v>
      </c>
      <c r="Z59">
        <v>50.23</v>
      </c>
      <c r="AA59">
        <v>69.599999999999994</v>
      </c>
      <c r="AB59">
        <v>14.17</v>
      </c>
      <c r="AC59">
        <v>11.52</v>
      </c>
      <c r="AD59">
        <v>9.41</v>
      </c>
      <c r="AE59">
        <v>6.21</v>
      </c>
      <c r="AF59">
        <v>15.74</v>
      </c>
      <c r="AN59" t="s">
        <v>42</v>
      </c>
      <c r="AO59">
        <v>4.29</v>
      </c>
      <c r="AP59">
        <v>35.880000000000003</v>
      </c>
      <c r="AQ59">
        <v>214</v>
      </c>
      <c r="AR59">
        <v>36.369999999999997</v>
      </c>
      <c r="AS59">
        <v>10.88</v>
      </c>
      <c r="AT59">
        <v>50.23</v>
      </c>
      <c r="AU59">
        <v>69.599999999999994</v>
      </c>
      <c r="AV59">
        <v>14.17</v>
      </c>
      <c r="AW59">
        <v>11.52</v>
      </c>
      <c r="AX59">
        <v>9.41</v>
      </c>
      <c r="AY59">
        <v>6.21</v>
      </c>
      <c r="AZ59">
        <v>15.74</v>
      </c>
    </row>
    <row r="60" spans="3:52" x14ac:dyDescent="0.25">
      <c r="C60" s="19" t="s">
        <v>43</v>
      </c>
      <c r="D60" s="2" t="s">
        <v>40</v>
      </c>
      <c r="E60" s="2">
        <v>24.09</v>
      </c>
      <c r="F60" s="2">
        <v>26.87</v>
      </c>
      <c r="G60" s="2">
        <v>167.6</v>
      </c>
      <c r="H60" s="2">
        <v>41.33</v>
      </c>
      <c r="I60" s="2">
        <v>11.53</v>
      </c>
      <c r="J60" s="2">
        <v>52.35</v>
      </c>
      <c r="K60" s="2">
        <v>82.77</v>
      </c>
      <c r="L60" s="2">
        <v>14.79</v>
      </c>
      <c r="M60" s="2">
        <v>11.34</v>
      </c>
      <c r="N60" s="2">
        <v>9.94</v>
      </c>
      <c r="O60" s="2">
        <v>6.16</v>
      </c>
      <c r="P60" s="2">
        <v>18.02</v>
      </c>
      <c r="Q60" s="12">
        <v>4.8499999999999996</v>
      </c>
      <c r="S60" t="s">
        <v>43</v>
      </c>
      <c r="T60" t="s">
        <v>40</v>
      </c>
      <c r="U60">
        <v>4.8499999999999996</v>
      </c>
      <c r="V60">
        <v>26.87</v>
      </c>
      <c r="W60">
        <v>167.6</v>
      </c>
      <c r="X60">
        <v>41.33</v>
      </c>
      <c r="Y60">
        <v>11.53</v>
      </c>
      <c r="Z60">
        <v>52.35</v>
      </c>
      <c r="AA60">
        <v>82.77</v>
      </c>
      <c r="AB60">
        <v>14.79</v>
      </c>
      <c r="AC60">
        <v>11.34</v>
      </c>
      <c r="AD60">
        <v>9.94</v>
      </c>
      <c r="AE60">
        <v>6.16</v>
      </c>
      <c r="AF60">
        <v>18.02</v>
      </c>
      <c r="AN60" t="s">
        <v>43</v>
      </c>
      <c r="AO60">
        <v>4.6900000000000004</v>
      </c>
      <c r="AP60">
        <v>27.21</v>
      </c>
      <c r="AQ60">
        <v>192.8</v>
      </c>
      <c r="AR60">
        <v>40.76</v>
      </c>
      <c r="AS60">
        <v>11.43</v>
      </c>
      <c r="AT60">
        <v>48.82</v>
      </c>
      <c r="AU60">
        <v>77.489999999999995</v>
      </c>
      <c r="AV60">
        <v>14.74</v>
      </c>
      <c r="AW60">
        <v>12.17</v>
      </c>
      <c r="AX60">
        <v>9.7899999999999991</v>
      </c>
      <c r="AY60">
        <v>6.22</v>
      </c>
      <c r="AZ60">
        <v>17.7</v>
      </c>
    </row>
    <row r="61" spans="3:52" x14ac:dyDescent="0.25">
      <c r="C61" s="19"/>
      <c r="D61" s="2" t="s">
        <v>19</v>
      </c>
      <c r="E61" s="2">
        <v>23.77</v>
      </c>
      <c r="F61" s="2">
        <v>22.65</v>
      </c>
      <c r="G61" s="2">
        <v>140.80000000000001</v>
      </c>
      <c r="H61" s="2">
        <v>37.58</v>
      </c>
      <c r="I61" s="2">
        <v>12.08</v>
      </c>
      <c r="J61" s="2">
        <v>38.700000000000003</v>
      </c>
      <c r="K61" s="2">
        <v>60.44</v>
      </c>
      <c r="L61" s="2">
        <v>14.06</v>
      </c>
      <c r="M61" s="2">
        <v>10.59</v>
      </c>
      <c r="N61" s="2">
        <v>11.2</v>
      </c>
      <c r="O61" s="2">
        <v>6.39</v>
      </c>
      <c r="P61" s="2">
        <v>17.37</v>
      </c>
      <c r="Q61" s="12">
        <v>5.93</v>
      </c>
      <c r="T61" t="s">
        <v>19</v>
      </c>
      <c r="U61">
        <v>5.93</v>
      </c>
      <c r="V61">
        <v>22.65</v>
      </c>
      <c r="W61">
        <v>140.80000000000001</v>
      </c>
      <c r="X61">
        <v>37.58</v>
      </c>
      <c r="Y61">
        <v>12.08</v>
      </c>
      <c r="Z61">
        <v>38.700000000000003</v>
      </c>
      <c r="AA61">
        <v>60.44</v>
      </c>
      <c r="AB61">
        <v>14.06</v>
      </c>
      <c r="AC61">
        <v>10.59</v>
      </c>
      <c r="AD61">
        <v>11.2</v>
      </c>
      <c r="AE61">
        <v>6.39</v>
      </c>
      <c r="AF61">
        <v>17.37</v>
      </c>
      <c r="AO61">
        <f>AO57*AO41/100</f>
        <v>2.3938199999999998</v>
      </c>
      <c r="AP61">
        <f t="shared" ref="AP61:AZ61" si="0">AP57*AP41/100</f>
        <v>6.5100200000000008</v>
      </c>
      <c r="AQ61">
        <f t="shared" si="0"/>
        <v>47.342400000000005</v>
      </c>
      <c r="AR61">
        <f t="shared" si="0"/>
        <v>7.1078099999999997</v>
      </c>
      <c r="AS61">
        <f t="shared" si="0"/>
        <v>3.07992</v>
      </c>
      <c r="AT61">
        <f t="shared" si="0"/>
        <v>10.5456</v>
      </c>
      <c r="AU61">
        <f t="shared" si="0"/>
        <v>17.818200000000001</v>
      </c>
      <c r="AV61">
        <f t="shared" si="0"/>
        <v>3.3211400000000002</v>
      </c>
      <c r="AW61">
        <f t="shared" si="0"/>
        <v>3.2015999999999996</v>
      </c>
      <c r="AX61">
        <f t="shared" si="0"/>
        <v>2.645</v>
      </c>
      <c r="AY61">
        <f t="shared" si="0"/>
        <v>2.1827999999999999</v>
      </c>
      <c r="AZ61">
        <f t="shared" si="0"/>
        <v>3.9271800000000003</v>
      </c>
    </row>
    <row r="62" spans="3:52" x14ac:dyDescent="0.25">
      <c r="C62" s="19"/>
      <c r="D62" s="4" t="s">
        <v>38</v>
      </c>
      <c r="E62" s="2">
        <v>14.86</v>
      </c>
      <c r="F62" s="2">
        <v>22</v>
      </c>
      <c r="G62" s="2">
        <v>78.709999999999994</v>
      </c>
      <c r="H62" s="2">
        <v>26</v>
      </c>
      <c r="I62" s="2">
        <v>6.53</v>
      </c>
      <c r="J62" s="2">
        <v>37.4</v>
      </c>
      <c r="K62" s="2">
        <v>59.4</v>
      </c>
      <c r="L62" s="2">
        <v>8.0399999999999991</v>
      </c>
      <c r="M62" s="2">
        <v>6.68</v>
      </c>
      <c r="N62" s="2">
        <v>5.41</v>
      </c>
      <c r="O62" s="2">
        <v>3.39</v>
      </c>
      <c r="P62" s="2">
        <v>8.69</v>
      </c>
      <c r="Q62" s="12">
        <v>2.36</v>
      </c>
      <c r="T62" t="s">
        <v>38</v>
      </c>
      <c r="U62">
        <v>2.36</v>
      </c>
      <c r="V62">
        <v>22</v>
      </c>
      <c r="W62">
        <v>78.709999999999994</v>
      </c>
      <c r="X62">
        <v>26</v>
      </c>
      <c r="Y62">
        <v>6.53</v>
      </c>
      <c r="Z62">
        <v>37.4</v>
      </c>
      <c r="AA62">
        <v>59.4</v>
      </c>
      <c r="AB62">
        <v>8.0399999999999991</v>
      </c>
      <c r="AC62">
        <v>6.68</v>
      </c>
      <c r="AD62">
        <v>5.41</v>
      </c>
      <c r="AE62">
        <v>3.39</v>
      </c>
      <c r="AF62">
        <v>8.69</v>
      </c>
    </row>
    <row r="63" spans="3:52" ht="15.75" thickBot="1" x14ac:dyDescent="0.3">
      <c r="C63" s="20"/>
      <c r="D63" s="13" t="s">
        <v>21</v>
      </c>
      <c r="E63" s="13">
        <v>23.34</v>
      </c>
      <c r="F63" s="13">
        <v>27.21</v>
      </c>
      <c r="G63" s="13">
        <v>192.8</v>
      </c>
      <c r="H63" s="13">
        <v>40.76</v>
      </c>
      <c r="I63" s="13">
        <v>11.43</v>
      </c>
      <c r="J63" s="13">
        <v>48.82</v>
      </c>
      <c r="K63" s="13">
        <v>77.489999999999995</v>
      </c>
      <c r="L63" s="13">
        <v>14.74</v>
      </c>
      <c r="M63" s="13">
        <v>12.17</v>
      </c>
      <c r="N63" s="13">
        <v>9.7899999999999991</v>
      </c>
      <c r="O63" s="13">
        <v>6.22</v>
      </c>
      <c r="P63" s="13">
        <v>17.7</v>
      </c>
      <c r="Q63" s="14">
        <v>4.6900000000000004</v>
      </c>
      <c r="T63" t="s">
        <v>21</v>
      </c>
      <c r="U63">
        <v>4.6900000000000004</v>
      </c>
      <c r="V63">
        <v>27.21</v>
      </c>
      <c r="W63">
        <v>192.8</v>
      </c>
      <c r="X63">
        <v>40.76</v>
      </c>
      <c r="Y63">
        <v>11.43</v>
      </c>
      <c r="Z63">
        <v>48.82</v>
      </c>
      <c r="AA63">
        <v>77.489999999999995</v>
      </c>
      <c r="AB63">
        <v>14.74</v>
      </c>
      <c r="AC63">
        <v>12.17</v>
      </c>
      <c r="AD63">
        <v>9.7899999999999991</v>
      </c>
      <c r="AE63">
        <v>6.22</v>
      </c>
      <c r="AF63">
        <v>17.7</v>
      </c>
    </row>
  </sheetData>
  <mergeCells count="25">
    <mergeCell ref="C26:C28"/>
    <mergeCell ref="C3:D3"/>
    <mergeCell ref="C4:D4"/>
    <mergeCell ref="C5:D5"/>
    <mergeCell ref="C6:D6"/>
    <mergeCell ref="C7:D7"/>
    <mergeCell ref="C8:C10"/>
    <mergeCell ref="C11:C13"/>
    <mergeCell ref="C14:C16"/>
    <mergeCell ref="C17:C19"/>
    <mergeCell ref="C20:C22"/>
    <mergeCell ref="C23:C25"/>
    <mergeCell ref="C54:C55"/>
    <mergeCell ref="C56:C57"/>
    <mergeCell ref="C58:C59"/>
    <mergeCell ref="C60:C63"/>
    <mergeCell ref="C29:C31"/>
    <mergeCell ref="C32:C34"/>
    <mergeCell ref="C35:C37"/>
    <mergeCell ref="C38:C40"/>
    <mergeCell ref="C43:D43"/>
    <mergeCell ref="C44:C45"/>
    <mergeCell ref="C46:C47"/>
    <mergeCell ref="C48:C49"/>
    <mergeCell ref="C50:C53"/>
  </mergeCells>
  <hyperlinks>
    <hyperlink ref="C6" r:id="rId1" location="wrcr22600-note-0001_78" tooltip="Link to note" display="https://agupubs.onlinelibrary.wiley.com/doi/full/10.1002/2016WR019272 - wrcr22600-note-0001_78" xr:uid="{B4B5D7E5-DCED-464A-B18C-C1F5AFED50A8}"/>
    <hyperlink ref="D9" r:id="rId2" location="wrcr22600-note-0003_79" tooltip="Link to note" display="https://agupubs.onlinelibrary.wiley.com/doi/full/10.1002/2016WR019272 - wrcr22600-note-0003_79" xr:uid="{692D72AE-DE75-48B6-BF1B-4040D7D29156}"/>
    <hyperlink ref="D12" r:id="rId3" location="wrcr22600-note-0003_80" tooltip="Link to note" display="https://agupubs.onlinelibrary.wiley.com/doi/full/10.1002/2016WR019272 - wrcr22600-note-0003_80" xr:uid="{18FEEC23-9A34-4ABB-BB8F-726112C9CD79}"/>
    <hyperlink ref="D15" r:id="rId4" location="wrcr22600-note-0003_81" tooltip="Link to note" display="https://agupubs.onlinelibrary.wiley.com/doi/full/10.1002/2016WR019272 - wrcr22600-note-0003_81" xr:uid="{B849E34E-236E-404D-A03E-6FDB4551CE21}"/>
    <hyperlink ref="C17" r:id="rId5" location="wrcr22600-note-0002_82" tooltip="Link to note" display="https://agupubs.onlinelibrary.wiley.com/doi/full/10.1002/2016WR019272 - wrcr22600-note-0002_82" xr:uid="{6C4B782D-3505-45E1-A5BA-2927975CF4D0}"/>
    <hyperlink ref="D18" r:id="rId6" location="wrcr22600-note-0003_83" tooltip="Link to note" display="https://agupubs.onlinelibrary.wiley.com/doi/full/10.1002/2016WR019272 - wrcr22600-note-0003_83" xr:uid="{663299CB-4FCC-4FE6-AD52-0CCEC425728A}"/>
    <hyperlink ref="C20" r:id="rId7" location="wrcr22600-note-0002_84" tooltip="Link to note" display="https://agupubs.onlinelibrary.wiley.com/doi/full/10.1002/2016WR019272 - wrcr22600-note-0002_84" xr:uid="{69D58E75-C589-454F-91BD-CB6BB86BB8E7}"/>
    <hyperlink ref="D21" r:id="rId8" location="wrcr22600-note-0003_85" tooltip="Link to note" display="https://agupubs.onlinelibrary.wiley.com/doi/full/10.1002/2016WR019272 - wrcr22600-note-0003_85" xr:uid="{853F76EE-2346-48B1-A856-201DCF831E5F}"/>
    <hyperlink ref="C23" r:id="rId9" location="wrcr22600-note-0002_86" tooltip="Link to note" display="https://agupubs.onlinelibrary.wiley.com/doi/full/10.1002/2016WR019272 - wrcr22600-note-0002_86" xr:uid="{208D1711-2230-4ABA-923D-A01BB0043781}"/>
    <hyperlink ref="D24" r:id="rId10" location="wrcr22600-note-0003_87" tooltip="Link to note" display="https://agupubs.onlinelibrary.wiley.com/doi/full/10.1002/2016WR019272 - wrcr22600-note-0003_87" xr:uid="{EA32D03C-8C99-49FD-BDDC-23546429C41E}"/>
    <hyperlink ref="C26" r:id="rId11" location="wrcr22600-note-0002_88" tooltip="Link to note" display="https://agupubs.onlinelibrary.wiley.com/doi/full/10.1002/2016WR019272 - wrcr22600-note-0002_88" xr:uid="{E68325A0-19ED-4B89-9496-AC8632461769}"/>
    <hyperlink ref="D27" r:id="rId12" location="wrcr22600-note-0003_89" tooltip="Link to note" display="https://agupubs.onlinelibrary.wiley.com/doi/full/10.1002/2016WR019272 - wrcr22600-note-0003_89" xr:uid="{5595A43B-EC8A-47DF-BABA-379B36CF0FD3}"/>
    <hyperlink ref="C29" r:id="rId13" location="wrcr22600-note-0002_90" tooltip="Link to note" display="https://agupubs.onlinelibrary.wiley.com/doi/full/10.1002/2016WR019272 - wrcr22600-note-0002_90" xr:uid="{B585DBEB-EC98-432A-96F8-BE75F4569643}"/>
    <hyperlink ref="D30" r:id="rId14" location="wrcr22600-note-0003_91" tooltip="Link to note" display="https://agupubs.onlinelibrary.wiley.com/doi/full/10.1002/2016WR019272 - wrcr22600-note-0003_91" xr:uid="{A7E7ACC9-DC02-4A07-8648-82F8A236B41E}"/>
    <hyperlink ref="C32" r:id="rId15" location="wrcr22600-note-0002_92" tooltip="Link to note" display="https://agupubs.onlinelibrary.wiley.com/doi/full/10.1002/2016WR019272 - wrcr22600-note-0002_92" xr:uid="{608DEF94-8132-4B36-8EDE-1DF33996D151}"/>
    <hyperlink ref="D33" r:id="rId16" location="wrcr22600-note-0003_93" tooltip="Link to note" display="https://agupubs.onlinelibrary.wiley.com/doi/full/10.1002/2016WR019272 - wrcr22600-note-0003_93" xr:uid="{AF14613B-96B7-4D33-9B39-DBD0C1A11869}"/>
    <hyperlink ref="C35" r:id="rId17" location="wrcr22600-note-0002_94" tooltip="Link to note" display="https://agupubs.onlinelibrary.wiley.com/doi/full/10.1002/2016WR019272 - wrcr22600-note-0002_94" xr:uid="{7B011472-357E-4EA2-922E-186897D980C1}"/>
    <hyperlink ref="D36" r:id="rId18" location="wrcr22600-note-0003_95" tooltip="Link to note" display="https://agupubs.onlinelibrary.wiley.com/doi/full/10.1002/2016WR019272 - wrcr22600-note-0003_95" xr:uid="{1DBE992B-6F14-4092-8EDC-0813810FD8DE}"/>
    <hyperlink ref="C38" r:id="rId19" location="wrcr22600-note-0002_96" tooltip="Link to note" display="https://agupubs.onlinelibrary.wiley.com/doi/full/10.1002/2016WR019272 - wrcr22600-note-0002_96" xr:uid="{4F7B7FA8-AD10-4593-9F2B-61B7667DD75D}"/>
    <hyperlink ref="D39" r:id="rId20" location="wrcr22600-note-0003_97" tooltip="Link to note" display="https://agupubs.onlinelibrary.wiley.com/doi/full/10.1002/2016WR019272 - wrcr22600-note-0003_97" xr:uid="{30DC45FE-8F68-48E4-A10B-8A3F21E93563}"/>
    <hyperlink ref="C44" r:id="rId21" location="wrcr22600-note-1004_151" tooltip="Link to note" display="https://agupubs.onlinelibrary.wiley.com/doi/full/10.1002/2016WR019272 - wrcr22600-note-1004_151" xr:uid="{46429910-56D5-436F-A4FA-0BF98F14F5D3}"/>
    <hyperlink ref="C46" r:id="rId22" location="wrcr22600-note-1004_152" tooltip="Link to note" display="https://agupubs.onlinelibrary.wiley.com/doi/full/10.1002/2016WR019272 - wrcr22600-note-1004_152" xr:uid="{F7FFA9EA-4F6E-46C0-85F4-BB792E0CBD98}"/>
    <hyperlink ref="C48" r:id="rId23" location="wrcr22600-note-1004_153" tooltip="Link to note" display="https://agupubs.onlinelibrary.wiley.com/doi/full/10.1002/2016WR019272 - wrcr22600-note-1004_153" xr:uid="{22B45461-0CA7-4CD6-9712-398D6DBCDC68}"/>
    <hyperlink ref="C50" r:id="rId24" location="wrcr22600-note-1004_154" tooltip="Link to note" display="https://agupubs.onlinelibrary.wiley.com/doi/full/10.1002/2016WR019272 - wrcr22600-note-1004_154" xr:uid="{E5BB1A0B-A087-4BC9-BB9E-6E4B69F296F5}"/>
    <hyperlink ref="D52" r:id="rId25" location="wrcr22600-note-1005_155" tooltip="Link to note" display="https://agupubs.onlinelibrary.wiley.com/doi/full/10.1002/2016WR019272 - wrcr22600-note-1005_155" xr:uid="{5FED2C9A-F1E9-4E9C-9C49-83AF61FE8344}"/>
    <hyperlink ref="C54" r:id="rId26" location="wrcr22600-note-1004_156" tooltip="Link to note" display="https://agupubs.onlinelibrary.wiley.com/doi/full/10.1002/2016WR019272 - wrcr22600-note-1004_156" xr:uid="{256F7745-6638-46A7-A5FE-1EB87B25D7D7}"/>
    <hyperlink ref="C56" r:id="rId27" location="wrcr22600-note-1004_157" tooltip="Link to note" display="https://agupubs.onlinelibrary.wiley.com/doi/full/10.1002/2016WR019272 - wrcr22600-note-1004_157" xr:uid="{B14ED091-615E-4951-9DB5-0E1F39086F2F}"/>
    <hyperlink ref="C58" r:id="rId28" location="wrcr22600-note-1004_158" tooltip="Link to note" display="https://agupubs.onlinelibrary.wiley.com/doi/full/10.1002/2016WR019272 - wrcr22600-note-1004_158" xr:uid="{43ED75E8-880F-4609-8035-C9696EC39B69}"/>
    <hyperlink ref="C60" r:id="rId29" location="wrcr22600-note-1004_159" tooltip="Link to note" display="https://agupubs.onlinelibrary.wiley.com/doi/full/10.1002/2016WR019272 - wrcr22600-note-1004_159" xr:uid="{AF0B853F-525B-4013-B74B-514253838D13}"/>
    <hyperlink ref="D62" r:id="rId30" location="wrcr22600-note-1005_160" tooltip="Link to note" display="https://agupubs.onlinelibrary.wiley.com/doi/full/10.1002/2016WR019272 - wrcr22600-note-1005_160" xr:uid="{D8AB5EF4-5859-4C84-A88A-2ECB94C7381E}"/>
  </hyperlinks>
  <pageMargins left="0.7" right="0.7" top="0.75" bottom="0.75" header="0.3" footer="0.3"/>
  <drawing r:id="rId3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Ricky Fan</dc:creator>
  <cp:lastModifiedBy>Ricky Fan</cp:lastModifiedBy>
  <dcterms:created xsi:type="dcterms:W3CDTF">2025-08-28T05:24:14Z</dcterms:created>
  <dcterms:modified xsi:type="dcterms:W3CDTF">2025-08-29T15:39:02Z</dcterms:modified>
</cp:coreProperties>
</file>