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hi\OneDrive\桌面\大福\1\"/>
    </mc:Choice>
  </mc:AlternateContent>
  <xr:revisionPtr revIDLastSave="0" documentId="13_ncr:1_{17FC6D85-64B3-444D-BAC4-05335DD8E06A}" xr6:coauthVersionLast="47" xr6:coauthVersionMax="47" xr10:uidLastSave="{00000000-0000-0000-0000-000000000000}"/>
  <bookViews>
    <workbookView xWindow="-108" yWindow="-108" windowWidth="23256" windowHeight="12576" activeTab="1" xr2:uid="{17C6929C-78E3-4268-94FE-1FDF88DE43F3}"/>
  </bookViews>
  <sheets>
    <sheet name="範例" sheetId="1" r:id="rId1"/>
    <sheet name="紀錄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9" i="1" l="1"/>
  <c r="AX9" i="5"/>
  <c r="AV9" i="5"/>
  <c r="AX8" i="5"/>
  <c r="AW8" i="5"/>
  <c r="AW9" i="5" s="1"/>
  <c r="AV8" i="5"/>
  <c r="AU8" i="5"/>
  <c r="AS8" i="5"/>
  <c r="AS9" i="5" s="1"/>
  <c r="AR8" i="5"/>
  <c r="AR9" i="5" s="1"/>
  <c r="AQ8" i="5"/>
  <c r="AQ9" i="5" s="1"/>
  <c r="AP8" i="5"/>
  <c r="AO8" i="5"/>
  <c r="AN8" i="5"/>
  <c r="AM8" i="5"/>
  <c r="AL8" i="5"/>
  <c r="AK8" i="5"/>
  <c r="AK9" i="5" s="1"/>
  <c r="AJ8" i="5"/>
  <c r="AJ9" i="5" s="1"/>
  <c r="AI8" i="5"/>
  <c r="AH8" i="5"/>
  <c r="AG8" i="5"/>
  <c r="AF8" i="5"/>
  <c r="AF9" i="5" s="1"/>
  <c r="AE8" i="5"/>
  <c r="AD8" i="5"/>
  <c r="AD9" i="5" s="1"/>
  <c r="AC8" i="5"/>
  <c r="AC9" i="5" s="1"/>
  <c r="AB8" i="5"/>
  <c r="AA8" i="5"/>
  <c r="AA9" i="5" s="1"/>
  <c r="Z8" i="5"/>
  <c r="Y8" i="5"/>
  <c r="Y9" i="5" s="1"/>
  <c r="X8" i="5"/>
  <c r="X9" i="5" s="1"/>
  <c r="W8" i="5"/>
  <c r="V8" i="5"/>
  <c r="V9" i="5" s="1"/>
  <c r="U8" i="5"/>
  <c r="U9" i="5" s="1"/>
  <c r="T8" i="5"/>
  <c r="T9" i="5" s="1"/>
  <c r="S8" i="5"/>
  <c r="R8" i="5"/>
  <c r="Q8" i="5"/>
  <c r="P8" i="5"/>
  <c r="P9" i="5" s="1"/>
  <c r="O8" i="5"/>
  <c r="N8" i="5"/>
  <c r="M8" i="5"/>
  <c r="M9" i="5" s="1"/>
  <c r="L8" i="5"/>
  <c r="L9" i="5" s="1"/>
  <c r="K8" i="5"/>
  <c r="K9" i="5" s="1"/>
  <c r="J8" i="5"/>
  <c r="I8" i="5"/>
  <c r="H8" i="5"/>
  <c r="G8" i="5"/>
  <c r="F8" i="5"/>
  <c r="AB9" i="5" s="1"/>
  <c r="E8" i="5"/>
  <c r="AX8" i="1"/>
  <c r="I9" i="1"/>
  <c r="J8" i="1"/>
  <c r="AL8" i="1"/>
  <c r="M8" i="1"/>
  <c r="N8" i="1"/>
  <c r="O8" i="1"/>
  <c r="P8" i="1"/>
  <c r="Q8" i="1"/>
  <c r="R8" i="1"/>
  <c r="R9" i="1" s="1"/>
  <c r="S8" i="1"/>
  <c r="T8" i="1"/>
  <c r="U8" i="1"/>
  <c r="V8" i="1"/>
  <c r="W8" i="1"/>
  <c r="X8" i="1"/>
  <c r="Y8" i="1"/>
  <c r="Z8" i="1"/>
  <c r="AA8" i="1"/>
  <c r="AB8" i="1"/>
  <c r="AC8" i="1"/>
  <c r="AC9" i="1" s="1"/>
  <c r="AD8" i="1"/>
  <c r="AE8" i="1"/>
  <c r="AF8" i="1"/>
  <c r="AG8" i="1"/>
  <c r="AH8" i="1"/>
  <c r="AI8" i="1"/>
  <c r="AJ8" i="1"/>
  <c r="AK8" i="1"/>
  <c r="AK9" i="1" s="1"/>
  <c r="AM8" i="1"/>
  <c r="AN8" i="1"/>
  <c r="AO8" i="1"/>
  <c r="AP8" i="1"/>
  <c r="AQ8" i="1"/>
  <c r="AR8" i="1"/>
  <c r="AS8" i="1"/>
  <c r="BA8" i="1"/>
  <c r="AU8" i="1"/>
  <c r="AU9" i="1" s="1"/>
  <c r="AV8" i="1"/>
  <c r="AW8" i="1"/>
  <c r="L8" i="1"/>
  <c r="F8" i="1"/>
  <c r="G8" i="1"/>
  <c r="H8" i="1"/>
  <c r="I8" i="1"/>
  <c r="K8" i="1"/>
  <c r="E8" i="1"/>
  <c r="S9" i="5" l="1"/>
  <c r="N9" i="5"/>
  <c r="AL9" i="5"/>
  <c r="AU9" i="5"/>
  <c r="G9" i="5"/>
  <c r="O9" i="5"/>
  <c r="W9" i="5"/>
  <c r="AE9" i="5"/>
  <c r="AM9" i="5"/>
  <c r="H9" i="5"/>
  <c r="AN9" i="5"/>
  <c r="AG9" i="5"/>
  <c r="AI9" i="5"/>
  <c r="J9" i="5"/>
  <c r="R9" i="5"/>
  <c r="Z9" i="5"/>
  <c r="AH9" i="5"/>
  <c r="AP9" i="5"/>
  <c r="AT9" i="5"/>
  <c r="I9" i="5"/>
  <c r="Q9" i="5"/>
  <c r="AO9" i="5"/>
  <c r="AT9" i="1"/>
  <c r="AA9" i="1"/>
  <c r="L9" i="1"/>
  <c r="AN9" i="1"/>
  <c r="AE9" i="1"/>
  <c r="AM9" i="1"/>
  <c r="AD9" i="1"/>
  <c r="AI9" i="1"/>
  <c r="W9" i="1"/>
  <c r="V9" i="1"/>
  <c r="O9" i="1"/>
  <c r="N9" i="1"/>
  <c r="U9" i="1"/>
  <c r="AJ9" i="1"/>
  <c r="T9" i="1"/>
  <c r="AQ9" i="1"/>
  <c r="AF9" i="1"/>
  <c r="X9" i="1"/>
  <c r="P9" i="1"/>
  <c r="AR9" i="1"/>
  <c r="AL9" i="1"/>
  <c r="AH9" i="1"/>
  <c r="AP9" i="1"/>
  <c r="AG9" i="1"/>
  <c r="Y9" i="1"/>
  <c r="AW9" i="1"/>
  <c r="AO9" i="1"/>
  <c r="Z9" i="1"/>
  <c r="M9" i="1"/>
  <c r="K9" i="1"/>
  <c r="AS9" i="1"/>
  <c r="J9" i="1"/>
  <c r="Q9" i="1"/>
  <c r="H9" i="1"/>
  <c r="AB9" i="1"/>
  <c r="G9" i="1"/>
  <c r="AV9" i="1"/>
  <c r="S9" i="1"/>
</calcChain>
</file>

<file path=xl/sharedStrings.xml><?xml version="1.0" encoding="utf-8"?>
<sst xmlns="http://schemas.openxmlformats.org/spreadsheetml/2006/main" count="113" uniqueCount="59">
  <si>
    <t>一位</t>
    <phoneticPr fontId="1" type="noConversion"/>
  </si>
  <si>
    <t>二位</t>
    <phoneticPr fontId="1" type="noConversion"/>
  </si>
  <si>
    <t>三位</t>
    <phoneticPr fontId="1" type="noConversion"/>
  </si>
  <si>
    <t>四位</t>
    <phoneticPr fontId="1" type="noConversion"/>
  </si>
  <si>
    <t>機率</t>
    <phoneticPr fontId="1" type="noConversion"/>
  </si>
  <si>
    <t>場數</t>
    <phoneticPr fontId="1" type="noConversion"/>
  </si>
  <si>
    <t>局數</t>
    <phoneticPr fontId="1" type="noConversion"/>
  </si>
  <si>
    <t>總計</t>
    <phoneticPr fontId="1" type="noConversion"/>
  </si>
  <si>
    <t>被飛</t>
    <phoneticPr fontId="1" type="noConversion"/>
  </si>
  <si>
    <t>和率</t>
    <phoneticPr fontId="1" type="noConversion"/>
  </si>
  <si>
    <t>銃率</t>
    <phoneticPr fontId="1" type="noConversion"/>
  </si>
  <si>
    <t>打點</t>
    <phoneticPr fontId="1" type="noConversion"/>
  </si>
  <si>
    <t>銃點</t>
    <phoneticPr fontId="1" type="noConversion"/>
  </si>
  <si>
    <t>局收支</t>
    <phoneticPr fontId="1" type="noConversion"/>
  </si>
  <si>
    <t>立直率</t>
    <phoneticPr fontId="1" type="noConversion"/>
  </si>
  <si>
    <t>立和率</t>
    <phoneticPr fontId="1" type="noConversion"/>
  </si>
  <si>
    <t>立銃率</t>
    <phoneticPr fontId="1" type="noConversion"/>
  </si>
  <si>
    <t>(含當下)</t>
    <phoneticPr fontId="1" type="noConversion"/>
  </si>
  <si>
    <t>立打點</t>
    <phoneticPr fontId="1" type="noConversion"/>
  </si>
  <si>
    <t>立銃點</t>
    <phoneticPr fontId="1" type="noConversion"/>
  </si>
  <si>
    <t>默胡率</t>
    <phoneticPr fontId="1" type="noConversion"/>
  </si>
  <si>
    <t>默打點</t>
    <phoneticPr fontId="1" type="noConversion"/>
  </si>
  <si>
    <t>副露率</t>
    <phoneticPr fontId="1" type="noConversion"/>
  </si>
  <si>
    <t>副和率</t>
    <phoneticPr fontId="1" type="noConversion"/>
  </si>
  <si>
    <t>副銃率</t>
    <phoneticPr fontId="1" type="noConversion"/>
  </si>
  <si>
    <t>副打點</t>
    <phoneticPr fontId="1" type="noConversion"/>
  </si>
  <si>
    <t>副銃點</t>
    <phoneticPr fontId="1" type="noConversion"/>
  </si>
  <si>
    <t>斷么率</t>
    <phoneticPr fontId="1" type="noConversion"/>
  </si>
  <si>
    <t>配牌向聽</t>
    <phoneticPr fontId="1" type="noConversion"/>
  </si>
  <si>
    <t>寶牌</t>
    <phoneticPr fontId="1" type="noConversion"/>
  </si>
  <si>
    <t>裡寶率</t>
    <phoneticPr fontId="1" type="noConversion"/>
  </si>
  <si>
    <t>平和率</t>
    <phoneticPr fontId="1" type="noConversion"/>
  </si>
  <si>
    <t>被炸率</t>
    <phoneticPr fontId="1" type="noConversion"/>
  </si>
  <si>
    <t>被炸點</t>
    <phoneticPr fontId="1" type="noConversion"/>
  </si>
  <si>
    <t>立巡數</t>
    <phoneticPr fontId="1" type="noConversion"/>
  </si>
  <si>
    <t>立一發</t>
    <phoneticPr fontId="1" type="noConversion"/>
  </si>
  <si>
    <t>自摸率</t>
    <phoneticPr fontId="1" type="noConversion"/>
  </si>
  <si>
    <t>嶺上率</t>
    <phoneticPr fontId="1" type="noConversion"/>
  </si>
  <si>
    <t>役牌率</t>
  </si>
  <si>
    <t>一氣率</t>
  </si>
  <si>
    <t>染手率</t>
  </si>
  <si>
    <t>全帶率</t>
  </si>
  <si>
    <t>三色率</t>
  </si>
  <si>
    <t>暗刻率</t>
    <phoneticPr fontId="1" type="noConversion"/>
  </si>
  <si>
    <t>流局率</t>
    <phoneticPr fontId="1" type="noConversion"/>
  </si>
  <si>
    <t>流罰符</t>
    <phoneticPr fontId="1" type="noConversion"/>
  </si>
  <si>
    <t>x</t>
    <phoneticPr fontId="1" type="noConversion"/>
  </si>
  <si>
    <t>版本</t>
    <phoneticPr fontId="1" type="noConversion"/>
  </si>
  <si>
    <t>#極限紀錄為 1000 場</t>
    <phoneticPr fontId="1" type="noConversion"/>
  </si>
  <si>
    <t>七対率</t>
    <phoneticPr fontId="1" type="noConversion"/>
  </si>
  <si>
    <t>對對率</t>
    <phoneticPr fontId="1" type="noConversion"/>
  </si>
  <si>
    <t>親家率</t>
    <phoneticPr fontId="1" type="noConversion"/>
  </si>
  <si>
    <t>v,101</t>
    <phoneticPr fontId="1" type="noConversion"/>
  </si>
  <si>
    <t>v.101</t>
    <phoneticPr fontId="1" type="noConversion"/>
  </si>
  <si>
    <t>input -&gt;</t>
    <phoneticPr fontId="1" type="noConversion"/>
  </si>
  <si>
    <t>v.1.0.1</t>
  </si>
  <si>
    <t>v.1.0.1</t>
    <phoneticPr fontId="1" type="noConversion"/>
  </si>
  <si>
    <t>v.101 only</t>
    <phoneticPr fontId="1" type="noConversion"/>
  </si>
  <si>
    <t>v,101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</si>
</sst>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34F9-BD7A-4903-8B3D-DBBC52C467DC}">
  <dimension ref="C5:BA66"/>
  <sheetViews>
    <sheetView topLeftCell="C1" zoomScale="90" zoomScaleNormal="90" workbookViewId="0">
      <selection activeCell="D7" sqref="D7"/>
    </sheetView>
  </sheetViews>
  <sheetFormatPr defaultRowHeight="16.2" x14ac:dyDescent="0.3"/>
  <cols>
    <col min="1" max="1" width="8.88671875" style="1"/>
    <col min="2" max="2" width="9.6640625" style="1" bestFit="1" customWidth="1"/>
    <col min="3" max="3" width="10.33203125" style="1" bestFit="1" customWidth="1"/>
    <col min="4" max="16384" width="8.88671875" style="1"/>
  </cols>
  <sheetData>
    <row r="5" spans="3:53" x14ac:dyDescent="0.3">
      <c r="C5" s="4"/>
      <c r="D5" s="4" t="s">
        <v>48</v>
      </c>
      <c r="E5" s="5"/>
    </row>
    <row r="7" spans="3:53" x14ac:dyDescent="0.3">
      <c r="D7" s="1" t="s">
        <v>56</v>
      </c>
      <c r="U7" s="1" t="s">
        <v>17</v>
      </c>
      <c r="AV7" s="1" t="s">
        <v>53</v>
      </c>
      <c r="AX7" s="1" t="s">
        <v>52</v>
      </c>
    </row>
    <row r="8" spans="3:53" x14ac:dyDescent="0.3">
      <c r="D8" s="1" t="s">
        <v>7</v>
      </c>
      <c r="E8" s="1">
        <f t="shared" ref="E8:AX8" si="0">SUM(E11:E1010)</f>
        <v>56</v>
      </c>
      <c r="F8" s="1">
        <f t="shared" si="0"/>
        <v>297</v>
      </c>
      <c r="G8" s="1">
        <f t="shared" si="0"/>
        <v>11</v>
      </c>
      <c r="H8" s="1">
        <f t="shared" si="0"/>
        <v>12</v>
      </c>
      <c r="I8" s="1">
        <f t="shared" si="0"/>
        <v>22</v>
      </c>
      <c r="J8" s="1">
        <f t="shared" si="0"/>
        <v>11</v>
      </c>
      <c r="K8" s="1">
        <f t="shared" si="0"/>
        <v>1</v>
      </c>
      <c r="L8" s="1">
        <f t="shared" si="0"/>
        <v>42100</v>
      </c>
      <c r="M8" s="1">
        <f t="shared" si="0"/>
        <v>60</v>
      </c>
      <c r="N8" s="1">
        <f t="shared" si="0"/>
        <v>300200</v>
      </c>
      <c r="O8" s="1">
        <f t="shared" si="0"/>
        <v>37</v>
      </c>
      <c r="P8" s="1">
        <f t="shared" si="0"/>
        <v>197200</v>
      </c>
      <c r="Q8" s="1">
        <f t="shared" si="0"/>
        <v>38</v>
      </c>
      <c r="R8" s="1">
        <f t="shared" si="0"/>
        <v>-14500</v>
      </c>
      <c r="S8" s="1">
        <f t="shared" si="0"/>
        <v>53</v>
      </c>
      <c r="T8" s="1">
        <f t="shared" si="0"/>
        <v>25</v>
      </c>
      <c r="U8" s="1">
        <f t="shared" si="0"/>
        <v>8</v>
      </c>
      <c r="V8" s="1">
        <f t="shared" si="0"/>
        <v>195800</v>
      </c>
      <c r="W8" s="1">
        <f t="shared" si="0"/>
        <v>45900</v>
      </c>
      <c r="X8" s="1">
        <f t="shared" si="0"/>
        <v>4</v>
      </c>
      <c r="Y8" s="1">
        <f t="shared" si="0"/>
        <v>477</v>
      </c>
      <c r="Z8" s="1">
        <f t="shared" si="0"/>
        <v>11</v>
      </c>
      <c r="AA8" s="1">
        <f t="shared" si="0"/>
        <v>59900</v>
      </c>
      <c r="AB8" s="1">
        <f t="shared" si="0"/>
        <v>130</v>
      </c>
      <c r="AC8" s="1">
        <f t="shared" si="0"/>
        <v>24</v>
      </c>
      <c r="AD8" s="1">
        <f t="shared" si="0"/>
        <v>13</v>
      </c>
      <c r="AE8" s="1">
        <f t="shared" si="0"/>
        <v>69500</v>
      </c>
      <c r="AF8" s="1">
        <f t="shared" si="0"/>
        <v>76800</v>
      </c>
      <c r="AG8" s="1">
        <f t="shared" si="0"/>
        <v>18</v>
      </c>
      <c r="AH8" s="1">
        <f t="shared" si="0"/>
        <v>9</v>
      </c>
      <c r="AI8" s="1">
        <f t="shared" si="0"/>
        <v>13</v>
      </c>
      <c r="AJ8" s="1">
        <f t="shared" si="0"/>
        <v>0</v>
      </c>
      <c r="AK8" s="1">
        <f t="shared" si="0"/>
        <v>0</v>
      </c>
      <c r="AL8" s="1">
        <f t="shared" si="0"/>
        <v>1</v>
      </c>
      <c r="AM8" s="1">
        <f t="shared" si="0"/>
        <v>0</v>
      </c>
      <c r="AN8" s="1">
        <f t="shared" si="0"/>
        <v>2</v>
      </c>
      <c r="AO8" s="1">
        <f t="shared" si="0"/>
        <v>1</v>
      </c>
      <c r="AP8" s="1">
        <f t="shared" si="0"/>
        <v>0</v>
      </c>
      <c r="AQ8" s="1">
        <f t="shared" si="0"/>
        <v>14</v>
      </c>
      <c r="AR8" s="1">
        <f t="shared" si="0"/>
        <v>0</v>
      </c>
      <c r="AS8" s="1">
        <f t="shared" si="0"/>
        <v>1078</v>
      </c>
      <c r="AU8" s="1">
        <f t="shared" si="0"/>
        <v>7</v>
      </c>
      <c r="AV8" s="1">
        <f t="shared" si="0"/>
        <v>5</v>
      </c>
      <c r="AW8" s="1">
        <f t="shared" si="0"/>
        <v>26000</v>
      </c>
      <c r="AX8" s="1">
        <f t="shared" si="0"/>
        <v>0</v>
      </c>
      <c r="BA8" s="1">
        <f>SUM(AT11:AT1010)</f>
        <v>66</v>
      </c>
    </row>
    <row r="9" spans="3:53" x14ac:dyDescent="0.3">
      <c r="D9" s="1" t="s">
        <v>4</v>
      </c>
      <c r="E9" s="1" t="s">
        <v>46</v>
      </c>
      <c r="F9" s="1" t="s">
        <v>46</v>
      </c>
      <c r="G9" s="1">
        <f>(G8/$E$8)</f>
        <v>0.19642857142857142</v>
      </c>
      <c r="H9" s="1">
        <f>(H8/$E$8)</f>
        <v>0.21428571428571427</v>
      </c>
      <c r="I9" s="1">
        <f>(I8/$E$8)</f>
        <v>0.39285714285714285</v>
      </c>
      <c r="J9" s="1">
        <f t="shared" ref="J9" si="1">(J8/$E$8)</f>
        <v>0.19642857142857142</v>
      </c>
      <c r="K9" s="1">
        <f>(K8/$E$8)</f>
        <v>1.7857142857142856E-2</v>
      </c>
      <c r="L9" s="1">
        <f>(L8/$F$8)</f>
        <v>141.75084175084174</v>
      </c>
      <c r="M9" s="1">
        <f>(M8/$F$8)</f>
        <v>0.20202020202020202</v>
      </c>
      <c r="N9" s="1">
        <f>(N8/$M$8)</f>
        <v>5003.333333333333</v>
      </c>
      <c r="O9" s="1">
        <f t="shared" ref="O9:AV9" si="2">(O8/$F$8)</f>
        <v>0.12457912457912458</v>
      </c>
      <c r="P9" s="1">
        <f>(P8/$O$8)</f>
        <v>5329.72972972973</v>
      </c>
      <c r="Q9" s="1">
        <f t="shared" si="2"/>
        <v>0.12794612794612795</v>
      </c>
      <c r="R9" s="1">
        <f>(R8/$Q$8)</f>
        <v>-381.57894736842104</v>
      </c>
      <c r="S9" s="1">
        <f t="shared" si="2"/>
        <v>0.17845117845117844</v>
      </c>
      <c r="T9" s="1">
        <f>(T8/$S$8)</f>
        <v>0.47169811320754718</v>
      </c>
      <c r="U9" s="1">
        <f t="shared" ref="U9:Y9" si="3">(U8/$S$8)</f>
        <v>0.15094339622641509</v>
      </c>
      <c r="V9" s="1">
        <f>(V8/$T$8)</f>
        <v>7832</v>
      </c>
      <c r="W9" s="1">
        <f>(W8/$U$8)</f>
        <v>5737.5</v>
      </c>
      <c r="X9" s="1">
        <f t="shared" si="3"/>
        <v>7.5471698113207544E-2</v>
      </c>
      <c r="Y9" s="1">
        <f t="shared" si="3"/>
        <v>9</v>
      </c>
      <c r="Z9" s="1">
        <f t="shared" si="2"/>
        <v>3.7037037037037035E-2</v>
      </c>
      <c r="AA9" s="1">
        <f>(AA8/$Z$8)</f>
        <v>5445.454545454545</v>
      </c>
      <c r="AB9" s="1">
        <f t="shared" si="2"/>
        <v>0.43771043771043772</v>
      </c>
      <c r="AC9" s="1">
        <f>(AC8/$AB$8)</f>
        <v>0.18461538461538463</v>
      </c>
      <c r="AD9" s="1">
        <f t="shared" ref="AD9" si="4">(AD8/$AB$8)</f>
        <v>0.1</v>
      </c>
      <c r="AE9" s="1">
        <f>(AE8/$AC$8)</f>
        <v>2895.8333333333335</v>
      </c>
      <c r="AF9" s="1">
        <f>(AF8/$AD$8)</f>
        <v>5907.6923076923076</v>
      </c>
      <c r="AG9" s="1">
        <f>(AG8/$M$8)</f>
        <v>0.3</v>
      </c>
      <c r="AH9" s="1">
        <f t="shared" ref="AH9:AR9" si="5">(AH8/$M$8)</f>
        <v>0.15</v>
      </c>
      <c r="AI9" s="1">
        <f t="shared" si="5"/>
        <v>0.21666666666666667</v>
      </c>
      <c r="AJ9" s="1">
        <f t="shared" si="5"/>
        <v>0</v>
      </c>
      <c r="AK9" s="1">
        <f t="shared" si="5"/>
        <v>0</v>
      </c>
      <c r="AL9" s="1">
        <f t="shared" si="5"/>
        <v>1.6666666666666666E-2</v>
      </c>
      <c r="AM9" s="1">
        <f t="shared" si="5"/>
        <v>0</v>
      </c>
      <c r="AN9" s="1">
        <f t="shared" si="5"/>
        <v>3.3333333333333333E-2</v>
      </c>
      <c r="AO9" s="1">
        <f t="shared" si="5"/>
        <v>1.6666666666666666E-2</v>
      </c>
      <c r="AP9" s="1">
        <f t="shared" si="5"/>
        <v>0</v>
      </c>
      <c r="AQ9" s="1">
        <f t="shared" si="5"/>
        <v>0.23333333333333334</v>
      </c>
      <c r="AR9" s="1">
        <f t="shared" si="5"/>
        <v>0</v>
      </c>
      <c r="AS9" s="1">
        <f t="shared" si="2"/>
        <v>3.6296296296296298</v>
      </c>
      <c r="AT9" s="1">
        <f>(BA8/$M$8)</f>
        <v>1.1000000000000001</v>
      </c>
      <c r="AU9" s="1">
        <f>(AU8/$T$8)</f>
        <v>0.28000000000000003</v>
      </c>
      <c r="AV9" s="1">
        <f t="shared" si="2"/>
        <v>1.6835016835016835E-2</v>
      </c>
      <c r="AW9" s="1">
        <f>(AW8/$AV$8)</f>
        <v>5200</v>
      </c>
      <c r="AX9" s="1">
        <f>(AX8/$F$8)</f>
        <v>0</v>
      </c>
    </row>
    <row r="10" spans="3:53" x14ac:dyDescent="0.3">
      <c r="D10" s="1" t="s">
        <v>47</v>
      </c>
      <c r="E10" s="1" t="s">
        <v>5</v>
      </c>
      <c r="F10" s="1" t="s">
        <v>6</v>
      </c>
      <c r="G10" s="1" t="s">
        <v>0</v>
      </c>
      <c r="H10" s="1" t="s">
        <v>1</v>
      </c>
      <c r="I10" s="1" t="s">
        <v>2</v>
      </c>
      <c r="J10" s="1" t="s">
        <v>3</v>
      </c>
      <c r="K10" s="1" t="s">
        <v>8</v>
      </c>
      <c r="L10" s="2" t="s">
        <v>13</v>
      </c>
      <c r="M10" s="1" t="s">
        <v>9</v>
      </c>
      <c r="N10" s="1" t="s">
        <v>11</v>
      </c>
      <c r="O10" s="1" t="s">
        <v>10</v>
      </c>
      <c r="P10" s="2" t="s">
        <v>12</v>
      </c>
      <c r="Q10" s="3" t="s">
        <v>44</v>
      </c>
      <c r="R10" s="2" t="s">
        <v>45</v>
      </c>
      <c r="S10" s="1" t="s">
        <v>14</v>
      </c>
      <c r="T10" s="1" t="s">
        <v>15</v>
      </c>
      <c r="U10" s="1" t="s">
        <v>16</v>
      </c>
      <c r="V10" s="1" t="s">
        <v>18</v>
      </c>
      <c r="W10" s="1" t="s">
        <v>19</v>
      </c>
      <c r="X10" s="1" t="s">
        <v>35</v>
      </c>
      <c r="Y10" s="2" t="s">
        <v>34</v>
      </c>
      <c r="Z10" s="1" t="s">
        <v>20</v>
      </c>
      <c r="AA10" s="2" t="s">
        <v>21</v>
      </c>
      <c r="AB10" s="1" t="s">
        <v>22</v>
      </c>
      <c r="AC10" s="1" t="s">
        <v>23</v>
      </c>
      <c r="AD10" s="1" t="s">
        <v>24</v>
      </c>
      <c r="AE10" s="1" t="s">
        <v>25</v>
      </c>
      <c r="AF10" s="2" t="s">
        <v>26</v>
      </c>
      <c r="AG10" s="3" t="s">
        <v>31</v>
      </c>
      <c r="AH10" s="1" t="s">
        <v>27</v>
      </c>
      <c r="AI10" s="1" t="s">
        <v>38</v>
      </c>
      <c r="AJ10" s="1" t="s">
        <v>39</v>
      </c>
      <c r="AK10" s="1" t="s">
        <v>50</v>
      </c>
      <c r="AL10" s="1" t="s">
        <v>40</v>
      </c>
      <c r="AM10" s="1" t="s">
        <v>41</v>
      </c>
      <c r="AN10" s="1" t="s">
        <v>42</v>
      </c>
      <c r="AO10" s="1" t="s">
        <v>49</v>
      </c>
      <c r="AP10" s="1" t="s">
        <v>43</v>
      </c>
      <c r="AQ10" s="1" t="s">
        <v>36</v>
      </c>
      <c r="AR10" s="2" t="s">
        <v>37</v>
      </c>
      <c r="AS10" s="1" t="s">
        <v>28</v>
      </c>
      <c r="AT10" s="1" t="s">
        <v>29</v>
      </c>
      <c r="AU10" s="1" t="s">
        <v>30</v>
      </c>
      <c r="AV10" s="1" t="s">
        <v>32</v>
      </c>
      <c r="AW10" s="1" t="s">
        <v>33</v>
      </c>
      <c r="AX10" s="1" t="s">
        <v>51</v>
      </c>
    </row>
    <row r="11" spans="3:53" x14ac:dyDescent="0.3">
      <c r="D11" s="1">
        <v>100</v>
      </c>
      <c r="E11" s="1">
        <v>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2900</v>
      </c>
      <c r="M11" s="1">
        <v>1</v>
      </c>
      <c r="N11" s="1">
        <v>4900</v>
      </c>
      <c r="O11" s="1">
        <v>1</v>
      </c>
      <c r="P11" s="1">
        <v>2000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4900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16</v>
      </c>
      <c r="AT11" s="1">
        <v>2</v>
      </c>
      <c r="AU11" s="1">
        <v>0</v>
      </c>
      <c r="AV11" s="1">
        <v>0</v>
      </c>
      <c r="AW11" s="1">
        <v>0</v>
      </c>
      <c r="AX11" s="1">
        <v>0</v>
      </c>
    </row>
    <row r="12" spans="3:53" x14ac:dyDescent="0.3">
      <c r="D12" s="1">
        <v>100</v>
      </c>
      <c r="E12" s="1">
        <v>1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-3900</v>
      </c>
      <c r="M12" s="1">
        <v>0</v>
      </c>
      <c r="N12" s="1">
        <v>0</v>
      </c>
      <c r="O12" s="1">
        <v>1</v>
      </c>
      <c r="P12" s="1">
        <v>3900</v>
      </c>
      <c r="Q12" s="1">
        <v>0</v>
      </c>
      <c r="R12" s="1">
        <v>0</v>
      </c>
      <c r="S12" s="1">
        <v>1</v>
      </c>
      <c r="T12" s="1">
        <v>0</v>
      </c>
      <c r="U12" s="1">
        <v>1</v>
      </c>
      <c r="V12" s="1">
        <v>0</v>
      </c>
      <c r="W12" s="1">
        <v>3900</v>
      </c>
      <c r="X12" s="1">
        <v>0</v>
      </c>
      <c r="Y12" s="1">
        <v>12</v>
      </c>
      <c r="Z12" s="1">
        <v>0</v>
      </c>
      <c r="AA12" s="1">
        <v>0</v>
      </c>
      <c r="AB12" s="1">
        <v>2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17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3:53" x14ac:dyDescent="0.3">
      <c r="D13" s="1">
        <v>100</v>
      </c>
      <c r="E13" s="1">
        <v>1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1500</v>
      </c>
      <c r="M13" s="1">
        <v>1</v>
      </c>
      <c r="N13" s="1">
        <v>1500</v>
      </c>
      <c r="O13" s="1">
        <v>0</v>
      </c>
      <c r="P13" s="1">
        <v>0</v>
      </c>
      <c r="Q13" s="1">
        <v>1</v>
      </c>
      <c r="R13" s="1">
        <v>-1500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2</v>
      </c>
      <c r="AC13" s="1">
        <v>1</v>
      </c>
      <c r="AD13" s="1">
        <v>0</v>
      </c>
      <c r="AE13" s="1">
        <v>1500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17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3:53" x14ac:dyDescent="0.3">
      <c r="D14" s="1">
        <v>100</v>
      </c>
      <c r="E14" s="1">
        <v>1</v>
      </c>
      <c r="F14" s="1">
        <v>5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-2000</v>
      </c>
      <c r="M14" s="1">
        <v>0</v>
      </c>
      <c r="N14" s="1">
        <v>0</v>
      </c>
      <c r="O14" s="1">
        <v>1</v>
      </c>
      <c r="P14" s="1">
        <v>2000</v>
      </c>
      <c r="Q14" s="1">
        <v>1</v>
      </c>
      <c r="R14" s="1">
        <v>-1000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3</v>
      </c>
      <c r="AC14" s="1">
        <v>0</v>
      </c>
      <c r="AD14" s="1">
        <v>1</v>
      </c>
      <c r="AE14" s="1">
        <v>0</v>
      </c>
      <c r="AF14" s="1">
        <v>2000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19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3:53" x14ac:dyDescent="0.3">
      <c r="D15" s="1">
        <v>100</v>
      </c>
      <c r="E15" s="1">
        <v>1</v>
      </c>
      <c r="F15" s="1">
        <v>7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2</v>
      </c>
      <c r="R15" s="1">
        <v>1500</v>
      </c>
      <c r="S15" s="1">
        <v>2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14</v>
      </c>
      <c r="Z15" s="1">
        <v>0</v>
      </c>
      <c r="AA15" s="1">
        <v>0</v>
      </c>
      <c r="AB15" s="1">
        <v>3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23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3:53" x14ac:dyDescent="0.3">
      <c r="D16" s="1">
        <v>100</v>
      </c>
      <c r="E16" s="1">
        <v>1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1000</v>
      </c>
      <c r="M16" s="1">
        <v>1</v>
      </c>
      <c r="N16" s="1">
        <v>1000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5</v>
      </c>
      <c r="AC16" s="1">
        <v>1</v>
      </c>
      <c r="AD16" s="1">
        <v>0</v>
      </c>
      <c r="AE16" s="1">
        <v>1000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13</v>
      </c>
      <c r="AT16" s="1">
        <v>0</v>
      </c>
      <c r="AU16" s="1">
        <v>0</v>
      </c>
      <c r="AV16" s="1">
        <v>1</v>
      </c>
      <c r="AW16" s="1">
        <v>4000</v>
      </c>
      <c r="AX16" s="1">
        <v>0</v>
      </c>
    </row>
    <row r="17" spans="4:50" x14ac:dyDescent="0.3">
      <c r="D17" s="1">
        <v>100</v>
      </c>
      <c r="E17" s="1">
        <v>1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-1500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9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16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4:50" x14ac:dyDescent="0.3">
      <c r="D18" s="1">
        <v>100</v>
      </c>
      <c r="E18" s="1">
        <v>1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1700</v>
      </c>
      <c r="M18" s="1">
        <v>1</v>
      </c>
      <c r="N18" s="1">
        <v>1700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4</v>
      </c>
      <c r="AC18" s="1">
        <v>1</v>
      </c>
      <c r="AD18" s="1">
        <v>0</v>
      </c>
      <c r="AE18" s="1">
        <v>1700</v>
      </c>
      <c r="AF18" s="1">
        <v>0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23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4:50" x14ac:dyDescent="0.3">
      <c r="D19" s="1">
        <v>100</v>
      </c>
      <c r="E19" s="1">
        <v>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600</v>
      </c>
      <c r="M19" s="1">
        <v>1</v>
      </c>
      <c r="N19" s="1">
        <v>8300</v>
      </c>
      <c r="O19" s="1">
        <v>1</v>
      </c>
      <c r="P19" s="1">
        <v>7700</v>
      </c>
      <c r="Q19" s="1">
        <v>0</v>
      </c>
      <c r="R19" s="1">
        <v>0</v>
      </c>
      <c r="S19" s="1">
        <v>1</v>
      </c>
      <c r="T19" s="1">
        <v>1</v>
      </c>
      <c r="U19" s="1">
        <v>0</v>
      </c>
      <c r="V19" s="1">
        <v>9300</v>
      </c>
      <c r="W19" s="1">
        <v>0</v>
      </c>
      <c r="X19" s="1">
        <v>0</v>
      </c>
      <c r="Y19" s="1">
        <v>12</v>
      </c>
      <c r="Z19" s="1">
        <v>0</v>
      </c>
      <c r="AA19" s="1">
        <v>0</v>
      </c>
      <c r="AB19" s="1">
        <v>2</v>
      </c>
      <c r="AC19" s="1">
        <v>0</v>
      </c>
      <c r="AD19" s="1">
        <v>1</v>
      </c>
      <c r="AE19" s="1">
        <v>0</v>
      </c>
      <c r="AF19" s="1">
        <v>7700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25</v>
      </c>
      <c r="AT19" s="1">
        <v>3</v>
      </c>
      <c r="AU19" s="1">
        <v>1</v>
      </c>
      <c r="AV19" s="1">
        <v>0</v>
      </c>
      <c r="AW19" s="1">
        <v>0</v>
      </c>
      <c r="AX19" s="1">
        <v>0</v>
      </c>
    </row>
    <row r="20" spans="4:50" x14ac:dyDescent="0.3">
      <c r="D20" s="1">
        <v>100</v>
      </c>
      <c r="E20" s="1">
        <v>1</v>
      </c>
      <c r="F20" s="1">
        <v>7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24600</v>
      </c>
      <c r="M20" s="1">
        <v>3</v>
      </c>
      <c r="N20" s="1">
        <v>24600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14900</v>
      </c>
      <c r="W20" s="1">
        <v>0</v>
      </c>
      <c r="X20" s="1">
        <v>0</v>
      </c>
      <c r="Y20" s="1">
        <v>8</v>
      </c>
      <c r="Z20" s="1">
        <v>0</v>
      </c>
      <c r="AA20" s="1">
        <v>0</v>
      </c>
      <c r="AB20" s="1">
        <v>3</v>
      </c>
      <c r="AC20" s="1">
        <v>2</v>
      </c>
      <c r="AD20" s="1">
        <v>0</v>
      </c>
      <c r="AE20" s="1">
        <v>10700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1</v>
      </c>
      <c r="AR20" s="1">
        <v>0</v>
      </c>
      <c r="AS20" s="1">
        <v>24</v>
      </c>
      <c r="AT20" s="1">
        <v>5</v>
      </c>
      <c r="AU20" s="1">
        <v>1</v>
      </c>
      <c r="AV20" s="1">
        <v>0</v>
      </c>
      <c r="AW20" s="1">
        <v>0</v>
      </c>
      <c r="AX20" s="1">
        <v>0</v>
      </c>
    </row>
    <row r="21" spans="4:50" x14ac:dyDescent="0.3">
      <c r="D21" s="1">
        <v>100</v>
      </c>
      <c r="E21" s="1">
        <v>1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2</v>
      </c>
      <c r="R21" s="1">
        <v>-500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7</v>
      </c>
      <c r="Z21" s="1">
        <v>0</v>
      </c>
      <c r="AA21" s="1">
        <v>0</v>
      </c>
      <c r="AB21" s="1">
        <v>2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18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4:50" x14ac:dyDescent="0.3">
      <c r="D22" s="1">
        <v>100</v>
      </c>
      <c r="E22" s="1">
        <v>1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3000</v>
      </c>
      <c r="M22" s="1">
        <v>1</v>
      </c>
      <c r="N22" s="1">
        <v>3000</v>
      </c>
      <c r="O22" s="1">
        <v>0</v>
      </c>
      <c r="P22" s="1">
        <v>0</v>
      </c>
      <c r="Q22" s="1">
        <v>1</v>
      </c>
      <c r="R22" s="1">
        <v>-1000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3000</v>
      </c>
      <c r="AB22" s="1">
        <v>3</v>
      </c>
      <c r="AC22" s="1">
        <v>0</v>
      </c>
      <c r="AD22" s="1">
        <v>0</v>
      </c>
      <c r="AE22" s="1">
        <v>0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16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</row>
    <row r="23" spans="4:50" x14ac:dyDescent="0.3">
      <c r="D23" s="1">
        <v>100</v>
      </c>
      <c r="E23" s="1">
        <v>1</v>
      </c>
      <c r="F23" s="1">
        <v>6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7500</v>
      </c>
      <c r="M23" s="1">
        <v>3</v>
      </c>
      <c r="N23" s="1">
        <v>7500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7</v>
      </c>
      <c r="AC23" s="1">
        <v>3</v>
      </c>
      <c r="AD23" s="1">
        <v>0</v>
      </c>
      <c r="AE23" s="1">
        <v>7500</v>
      </c>
      <c r="AF23" s="1">
        <v>0</v>
      </c>
      <c r="AG23" s="1">
        <v>0</v>
      </c>
      <c r="AH23" s="1">
        <v>0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21</v>
      </c>
      <c r="AT23" s="1">
        <v>3</v>
      </c>
      <c r="AU23" s="1">
        <v>0</v>
      </c>
      <c r="AV23" s="1">
        <v>0</v>
      </c>
      <c r="AW23" s="1">
        <v>0</v>
      </c>
      <c r="AX23" s="1">
        <v>0</v>
      </c>
    </row>
    <row r="24" spans="4:50" x14ac:dyDescent="0.3">
      <c r="D24" s="1">
        <v>100</v>
      </c>
      <c r="E24" s="1">
        <v>1</v>
      </c>
      <c r="F24" s="1">
        <v>4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-2800</v>
      </c>
      <c r="M24" s="1">
        <v>1</v>
      </c>
      <c r="N24" s="1">
        <v>2000</v>
      </c>
      <c r="O24" s="1">
        <v>1</v>
      </c>
      <c r="P24" s="1">
        <v>4800</v>
      </c>
      <c r="Q24" s="1">
        <v>0</v>
      </c>
      <c r="R24" s="1">
        <v>0</v>
      </c>
      <c r="S24" s="1">
        <v>1</v>
      </c>
      <c r="T24" s="1">
        <v>1</v>
      </c>
      <c r="U24" s="1">
        <v>0</v>
      </c>
      <c r="V24" s="1">
        <v>3000</v>
      </c>
      <c r="W24" s="1">
        <v>0</v>
      </c>
      <c r="X24" s="1">
        <v>0</v>
      </c>
      <c r="Y24" s="1">
        <v>12</v>
      </c>
      <c r="Z24" s="1">
        <v>0</v>
      </c>
      <c r="AA24" s="1">
        <v>0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15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4:50" x14ac:dyDescent="0.3">
      <c r="D25" s="1">
        <v>100</v>
      </c>
      <c r="E25" s="1">
        <v>1</v>
      </c>
      <c r="F25" s="1">
        <v>6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12</v>
      </c>
      <c r="Z25" s="1">
        <v>0</v>
      </c>
      <c r="AA25" s="1">
        <v>0</v>
      </c>
      <c r="AB25" s="1">
        <v>5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20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4:50" x14ac:dyDescent="0.3">
      <c r="D26" s="1">
        <v>100</v>
      </c>
      <c r="E26" s="1">
        <v>1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3900</v>
      </c>
      <c r="M26" s="1">
        <v>1</v>
      </c>
      <c r="N26" s="1">
        <v>5200</v>
      </c>
      <c r="O26" s="1">
        <v>1</v>
      </c>
      <c r="P26" s="1">
        <v>1300</v>
      </c>
      <c r="Q26" s="1">
        <v>1</v>
      </c>
      <c r="R26" s="1">
        <v>-1500</v>
      </c>
      <c r="S26" s="1">
        <v>1</v>
      </c>
      <c r="T26" s="1">
        <v>1</v>
      </c>
      <c r="U26" s="1">
        <v>0</v>
      </c>
      <c r="V26" s="1">
        <v>6200</v>
      </c>
      <c r="W26" s="1">
        <v>0</v>
      </c>
      <c r="X26" s="1">
        <v>0</v>
      </c>
      <c r="Y26" s="1">
        <v>10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1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18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</row>
    <row r="27" spans="4:50" x14ac:dyDescent="0.3">
      <c r="D27" s="1">
        <v>100</v>
      </c>
      <c r="E27" s="1">
        <v>1</v>
      </c>
      <c r="F27" s="1">
        <v>4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-5100</v>
      </c>
      <c r="M27" s="1">
        <v>1</v>
      </c>
      <c r="N27" s="1">
        <v>2600</v>
      </c>
      <c r="O27" s="1">
        <v>1</v>
      </c>
      <c r="P27" s="1">
        <v>7700</v>
      </c>
      <c r="Q27" s="1">
        <v>0</v>
      </c>
      <c r="R27" s="1">
        <v>0</v>
      </c>
      <c r="S27" s="1">
        <v>2</v>
      </c>
      <c r="T27" s="1">
        <v>1</v>
      </c>
      <c r="U27" s="1">
        <v>0</v>
      </c>
      <c r="V27" s="1">
        <v>3600</v>
      </c>
      <c r="W27" s="1">
        <v>0</v>
      </c>
      <c r="X27" s="1">
        <v>0</v>
      </c>
      <c r="Y27" s="1">
        <v>15</v>
      </c>
      <c r="Z27" s="1">
        <v>0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1">
        <v>7700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16</v>
      </c>
      <c r="AT27" s="1">
        <v>1</v>
      </c>
      <c r="AU27" s="1">
        <v>0</v>
      </c>
      <c r="AV27" s="1">
        <v>0</v>
      </c>
      <c r="AW27" s="1">
        <v>0</v>
      </c>
      <c r="AX27" s="1">
        <v>0</v>
      </c>
    </row>
    <row r="28" spans="4:50" x14ac:dyDescent="0.3">
      <c r="D28" s="1">
        <v>100</v>
      </c>
      <c r="E28" s="1">
        <v>1</v>
      </c>
      <c r="F28" s="1">
        <v>7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-4700</v>
      </c>
      <c r="M28" s="1">
        <v>1</v>
      </c>
      <c r="N28" s="1">
        <v>3000</v>
      </c>
      <c r="O28" s="1">
        <v>1</v>
      </c>
      <c r="P28" s="1">
        <v>7700</v>
      </c>
      <c r="Q28" s="1">
        <v>2</v>
      </c>
      <c r="R28" s="1">
        <v>-3000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10</v>
      </c>
      <c r="Z28" s="1">
        <v>0</v>
      </c>
      <c r="AA28" s="1">
        <v>0</v>
      </c>
      <c r="AB28" s="1">
        <v>3</v>
      </c>
      <c r="AC28" s="1">
        <v>1</v>
      </c>
      <c r="AD28" s="1">
        <v>0</v>
      </c>
      <c r="AE28" s="1">
        <v>3000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26</v>
      </c>
      <c r="AT28" s="1">
        <v>1</v>
      </c>
      <c r="AU28" s="1">
        <v>0</v>
      </c>
      <c r="AV28" s="1">
        <v>0</v>
      </c>
      <c r="AW28" s="1">
        <v>0</v>
      </c>
      <c r="AX28" s="1">
        <v>0</v>
      </c>
    </row>
    <row r="29" spans="4:50" x14ac:dyDescent="0.3">
      <c r="D29" s="1">
        <v>100</v>
      </c>
      <c r="E29" s="1">
        <v>1</v>
      </c>
      <c r="F29" s="1">
        <v>5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7900</v>
      </c>
      <c r="M29" s="1">
        <v>1</v>
      </c>
      <c r="N29" s="1">
        <v>7900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1</v>
      </c>
      <c r="AD29" s="1">
        <v>0</v>
      </c>
      <c r="AE29" s="1">
        <v>7900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18</v>
      </c>
      <c r="AT29" s="1">
        <v>3</v>
      </c>
      <c r="AU29" s="1">
        <v>0</v>
      </c>
      <c r="AV29" s="1">
        <v>0</v>
      </c>
      <c r="AW29" s="1">
        <v>0</v>
      </c>
      <c r="AX29" s="1">
        <v>0</v>
      </c>
    </row>
    <row r="30" spans="4:50" x14ac:dyDescent="0.3">
      <c r="D30" s="1">
        <v>100</v>
      </c>
      <c r="E30" s="1">
        <v>1</v>
      </c>
      <c r="F30" s="1">
        <v>5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10900</v>
      </c>
      <c r="M30" s="1">
        <v>2</v>
      </c>
      <c r="N30" s="1">
        <v>14900</v>
      </c>
      <c r="O30" s="1">
        <v>2</v>
      </c>
      <c r="P30" s="1">
        <v>4000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11600</v>
      </c>
      <c r="AB30" s="1">
        <v>2</v>
      </c>
      <c r="AC30" s="1">
        <v>1</v>
      </c>
      <c r="AD30" s="1">
        <v>0</v>
      </c>
      <c r="AE30" s="1">
        <v>3300</v>
      </c>
      <c r="AF30" s="1">
        <v>0</v>
      </c>
      <c r="AG30" s="1">
        <v>1</v>
      </c>
      <c r="AH30" s="1">
        <v>0</v>
      </c>
      <c r="AI30" s="1">
        <v>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22</v>
      </c>
      <c r="AT30" s="1">
        <v>4</v>
      </c>
      <c r="AU30" s="1">
        <v>0</v>
      </c>
      <c r="AV30" s="1">
        <v>0</v>
      </c>
      <c r="AW30" s="1">
        <v>0</v>
      </c>
      <c r="AX30" s="1">
        <v>0</v>
      </c>
    </row>
    <row r="31" spans="4:50" x14ac:dyDescent="0.3">
      <c r="D31" s="1">
        <v>100</v>
      </c>
      <c r="E31" s="1">
        <v>1</v>
      </c>
      <c r="F31" s="1">
        <v>4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10700</v>
      </c>
      <c r="M31" s="1">
        <v>2</v>
      </c>
      <c r="N31" s="1">
        <v>10700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1</v>
      </c>
      <c r="U31" s="1">
        <v>0</v>
      </c>
      <c r="V31" s="1">
        <v>9700</v>
      </c>
      <c r="W31" s="1">
        <v>0</v>
      </c>
      <c r="X31" s="1">
        <v>0</v>
      </c>
      <c r="Y31" s="1">
        <v>13</v>
      </c>
      <c r="Z31" s="1">
        <v>0</v>
      </c>
      <c r="AA31" s="1">
        <v>0</v>
      </c>
      <c r="AB31" s="1">
        <v>7</v>
      </c>
      <c r="AC31" s="1">
        <v>1</v>
      </c>
      <c r="AD31" s="1">
        <v>0</v>
      </c>
      <c r="AE31" s="1">
        <v>2000</v>
      </c>
      <c r="AF31" s="1">
        <v>0</v>
      </c>
      <c r="AG31" s="1">
        <v>1</v>
      </c>
      <c r="AH31" s="1">
        <v>1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17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</row>
    <row r="32" spans="4:50" x14ac:dyDescent="0.3">
      <c r="D32" s="1">
        <v>100</v>
      </c>
      <c r="E32" s="1">
        <v>1</v>
      </c>
      <c r="F32" s="1">
        <v>6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2300</v>
      </c>
      <c r="M32" s="1">
        <v>1</v>
      </c>
      <c r="N32" s="1">
        <v>2300</v>
      </c>
      <c r="O32" s="1">
        <v>0</v>
      </c>
      <c r="P32" s="1">
        <v>0</v>
      </c>
      <c r="Q32" s="1">
        <v>3</v>
      </c>
      <c r="R32" s="1">
        <v>-500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9</v>
      </c>
      <c r="Z32" s="1">
        <v>0</v>
      </c>
      <c r="AA32" s="1">
        <v>0</v>
      </c>
      <c r="AB32" s="1">
        <v>5</v>
      </c>
      <c r="AC32" s="1">
        <v>1</v>
      </c>
      <c r="AD32" s="1">
        <v>0</v>
      </c>
      <c r="AE32" s="1">
        <v>2300</v>
      </c>
      <c r="AF32" s="1">
        <v>0</v>
      </c>
      <c r="AG32" s="1">
        <v>0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24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</row>
    <row r="33" spans="4:50" x14ac:dyDescent="0.3">
      <c r="D33" s="1">
        <v>100</v>
      </c>
      <c r="E33" s="1">
        <v>1</v>
      </c>
      <c r="F33" s="1">
        <v>6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11300</v>
      </c>
      <c r="M33" s="1">
        <v>1</v>
      </c>
      <c r="N33" s="1">
        <v>12300</v>
      </c>
      <c r="O33" s="1">
        <v>1</v>
      </c>
      <c r="P33" s="1">
        <v>1000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12300</v>
      </c>
      <c r="AB33" s="1">
        <v>2</v>
      </c>
      <c r="AC33" s="1">
        <v>0</v>
      </c>
      <c r="AD33" s="1">
        <v>1</v>
      </c>
      <c r="AE33" s="1">
        <v>0</v>
      </c>
      <c r="AF33" s="1">
        <v>1000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0</v>
      </c>
      <c r="AS33" s="1">
        <v>22</v>
      </c>
      <c r="AT33" s="1">
        <v>3</v>
      </c>
      <c r="AU33" s="1">
        <v>0</v>
      </c>
      <c r="AV33" s="1">
        <v>0</v>
      </c>
      <c r="AW33" s="1">
        <v>0</v>
      </c>
      <c r="AX33" s="1">
        <v>0</v>
      </c>
    </row>
    <row r="34" spans="4:50" x14ac:dyDescent="0.3">
      <c r="D34" s="1">
        <v>100</v>
      </c>
      <c r="E34" s="1">
        <v>1</v>
      </c>
      <c r="F34" s="1">
        <v>5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8600</v>
      </c>
      <c r="M34" s="1">
        <v>2</v>
      </c>
      <c r="N34" s="1">
        <v>10600</v>
      </c>
      <c r="O34" s="1">
        <v>1</v>
      </c>
      <c r="P34" s="1">
        <v>2000</v>
      </c>
      <c r="Q34" s="1">
        <v>1</v>
      </c>
      <c r="R34" s="1">
        <v>-1500</v>
      </c>
      <c r="S34" s="1">
        <v>2</v>
      </c>
      <c r="T34" s="1">
        <v>1</v>
      </c>
      <c r="U34" s="1">
        <v>1</v>
      </c>
      <c r="V34" s="1">
        <v>6300</v>
      </c>
      <c r="W34" s="1">
        <v>2000</v>
      </c>
      <c r="X34" s="1">
        <v>0</v>
      </c>
      <c r="Y34" s="1">
        <v>14</v>
      </c>
      <c r="Z34" s="1">
        <v>0</v>
      </c>
      <c r="AA34" s="1">
        <v>0</v>
      </c>
      <c r="AB34" s="1">
        <v>1</v>
      </c>
      <c r="AC34" s="1">
        <v>1</v>
      </c>
      <c r="AD34" s="1">
        <v>0</v>
      </c>
      <c r="AE34" s="1">
        <v>5300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1</v>
      </c>
      <c r="AR34" s="1">
        <v>0</v>
      </c>
      <c r="AS34" s="1">
        <v>21</v>
      </c>
      <c r="AT34" s="1">
        <v>3</v>
      </c>
      <c r="AU34" s="1">
        <v>0</v>
      </c>
      <c r="AV34" s="1">
        <v>0</v>
      </c>
      <c r="AW34" s="1">
        <v>0</v>
      </c>
      <c r="AX34" s="1">
        <v>0</v>
      </c>
    </row>
    <row r="35" spans="4:50" x14ac:dyDescent="0.3">
      <c r="D35" s="1">
        <v>100</v>
      </c>
      <c r="E35" s="1">
        <v>1</v>
      </c>
      <c r="F35" s="1">
        <v>4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-3900</v>
      </c>
      <c r="M35" s="1">
        <v>0</v>
      </c>
      <c r="N35" s="1">
        <v>0</v>
      </c>
      <c r="O35" s="1">
        <v>1</v>
      </c>
      <c r="P35" s="1">
        <v>3900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12</v>
      </c>
      <c r="Z35" s="1">
        <v>0</v>
      </c>
      <c r="AA35" s="1">
        <v>0</v>
      </c>
      <c r="AB35" s="1">
        <v>4</v>
      </c>
      <c r="AC35" s="1">
        <v>0</v>
      </c>
      <c r="AD35" s="1">
        <v>1</v>
      </c>
      <c r="AE35" s="1">
        <v>0</v>
      </c>
      <c r="AF35" s="1">
        <v>3900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16</v>
      </c>
      <c r="AT35" s="1">
        <v>0</v>
      </c>
      <c r="AU35" s="1">
        <v>0</v>
      </c>
      <c r="AV35" s="1">
        <v>1</v>
      </c>
      <c r="AW35" s="1">
        <v>8000</v>
      </c>
      <c r="AX35" s="1">
        <v>0</v>
      </c>
    </row>
    <row r="36" spans="4:50" x14ac:dyDescent="0.3">
      <c r="D36" s="1">
        <v>100</v>
      </c>
      <c r="E36" s="1">
        <v>1</v>
      </c>
      <c r="F36" s="1">
        <v>7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4</v>
      </c>
      <c r="R36" s="1">
        <v>-500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12</v>
      </c>
      <c r="Z36" s="1">
        <v>0</v>
      </c>
      <c r="AA36" s="1">
        <v>0</v>
      </c>
      <c r="AB36" s="1">
        <v>2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28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4:50" x14ac:dyDescent="0.3">
      <c r="D37" s="1">
        <v>100</v>
      </c>
      <c r="E37" s="1">
        <v>1</v>
      </c>
      <c r="F37" s="1">
        <v>4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-12300</v>
      </c>
      <c r="M37" s="1">
        <v>0</v>
      </c>
      <c r="N37" s="1">
        <v>0</v>
      </c>
      <c r="O37" s="1">
        <v>1</v>
      </c>
      <c r="P37" s="1">
        <v>12300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2</v>
      </c>
      <c r="AC37" s="1">
        <v>0</v>
      </c>
      <c r="AD37" s="1">
        <v>1</v>
      </c>
      <c r="AE37" s="1">
        <v>0</v>
      </c>
      <c r="AF37" s="1">
        <v>12300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16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4:50" x14ac:dyDescent="0.3">
      <c r="D38" s="1">
        <v>100</v>
      </c>
      <c r="E38" s="1">
        <v>1</v>
      </c>
      <c r="F38" s="1">
        <v>11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-3500</v>
      </c>
      <c r="M38" s="1">
        <v>0</v>
      </c>
      <c r="N38" s="1">
        <v>0</v>
      </c>
      <c r="O38" s="1">
        <v>1</v>
      </c>
      <c r="P38" s="1">
        <v>3500</v>
      </c>
      <c r="Q38" s="1">
        <v>3</v>
      </c>
      <c r="R38" s="1">
        <v>-1500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15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38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4:50" x14ac:dyDescent="0.3">
      <c r="D39" s="1">
        <v>100</v>
      </c>
      <c r="E39" s="1">
        <v>1</v>
      </c>
      <c r="F39" s="1">
        <v>4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11300</v>
      </c>
      <c r="M39" s="1">
        <v>2</v>
      </c>
      <c r="N39" s="1">
        <v>11300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1</v>
      </c>
      <c r="U39" s="1">
        <v>0</v>
      </c>
      <c r="V39" s="1">
        <v>9000</v>
      </c>
      <c r="W39" s="1">
        <v>0</v>
      </c>
      <c r="X39" s="1">
        <v>0</v>
      </c>
      <c r="Y39" s="1">
        <v>4</v>
      </c>
      <c r="Z39" s="1">
        <v>1</v>
      </c>
      <c r="AA39" s="1">
        <v>3300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10</v>
      </c>
      <c r="AT39" s="1">
        <v>3</v>
      </c>
      <c r="AU39" s="1">
        <v>0</v>
      </c>
      <c r="AV39" s="1">
        <v>0</v>
      </c>
      <c r="AW39" s="1">
        <v>0</v>
      </c>
      <c r="AX39" s="1">
        <v>0</v>
      </c>
    </row>
    <row r="40" spans="4:50" x14ac:dyDescent="0.3">
      <c r="D40" s="1">
        <v>100</v>
      </c>
      <c r="E40" s="1">
        <v>1</v>
      </c>
      <c r="F40" s="1">
        <v>4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-11900</v>
      </c>
      <c r="M40" s="1">
        <v>2</v>
      </c>
      <c r="N40" s="1">
        <v>4100</v>
      </c>
      <c r="O40" s="1">
        <v>2</v>
      </c>
      <c r="P40" s="1">
        <v>16000</v>
      </c>
      <c r="Q40" s="1">
        <v>0</v>
      </c>
      <c r="R40" s="1">
        <v>0</v>
      </c>
      <c r="S40" s="1">
        <v>1</v>
      </c>
      <c r="T40" s="1">
        <v>0</v>
      </c>
      <c r="U40" s="1">
        <v>1</v>
      </c>
      <c r="V40" s="1">
        <v>0</v>
      </c>
      <c r="W40" s="1">
        <v>8000</v>
      </c>
      <c r="X40" s="1">
        <v>0</v>
      </c>
      <c r="Y40" s="1">
        <v>11</v>
      </c>
      <c r="Z40" s="1">
        <v>0</v>
      </c>
      <c r="AA40" s="1">
        <v>0</v>
      </c>
      <c r="AB40" s="1">
        <v>6</v>
      </c>
      <c r="AC40" s="1">
        <v>2</v>
      </c>
      <c r="AD40" s="1">
        <v>1</v>
      </c>
      <c r="AE40" s="1">
        <v>4100</v>
      </c>
      <c r="AF40" s="1">
        <v>8000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15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</row>
    <row r="41" spans="4:50" x14ac:dyDescent="0.3">
      <c r="D41" s="1">
        <v>100</v>
      </c>
      <c r="E41" s="1">
        <v>1</v>
      </c>
      <c r="F41" s="1">
        <v>7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-19000</v>
      </c>
      <c r="M41" s="1">
        <v>0</v>
      </c>
      <c r="N41" s="1">
        <v>0</v>
      </c>
      <c r="O41" s="1">
        <v>3</v>
      </c>
      <c r="P41" s="1">
        <v>19000</v>
      </c>
      <c r="Q41" s="1">
        <v>1</v>
      </c>
      <c r="R41" s="1">
        <v>3000</v>
      </c>
      <c r="S41" s="1">
        <v>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19</v>
      </c>
      <c r="Z41" s="1">
        <v>0</v>
      </c>
      <c r="AA41" s="1">
        <v>0</v>
      </c>
      <c r="AB41" s="1">
        <v>3</v>
      </c>
      <c r="AC41" s="1">
        <v>0</v>
      </c>
      <c r="AD41" s="1">
        <v>1</v>
      </c>
      <c r="AE41" s="1">
        <v>0</v>
      </c>
      <c r="AF41" s="1">
        <v>5200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24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4:50" x14ac:dyDescent="0.3">
      <c r="D42" s="1">
        <v>100</v>
      </c>
      <c r="E42" s="1">
        <v>1</v>
      </c>
      <c r="F42" s="1">
        <v>5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9700</v>
      </c>
      <c r="M42" s="1">
        <v>3</v>
      </c>
      <c r="N42" s="1">
        <v>9700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8200</v>
      </c>
      <c r="AB42" s="1">
        <v>3</v>
      </c>
      <c r="AC42" s="1">
        <v>1</v>
      </c>
      <c r="AD42" s="1">
        <v>0</v>
      </c>
      <c r="AE42" s="1">
        <v>1500</v>
      </c>
      <c r="AF42" s="1">
        <v>0</v>
      </c>
      <c r="AG42" s="1">
        <v>1</v>
      </c>
      <c r="AH42" s="1">
        <v>1</v>
      </c>
      <c r="AI42" s="1">
        <v>1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14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</row>
    <row r="43" spans="4:50" x14ac:dyDescent="0.3">
      <c r="D43" s="1">
        <v>100</v>
      </c>
      <c r="E43" s="1">
        <v>1</v>
      </c>
      <c r="F43" s="1">
        <v>5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10800</v>
      </c>
      <c r="M43" s="1">
        <v>3</v>
      </c>
      <c r="N43" s="1">
        <v>10800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5</v>
      </c>
      <c r="AC43" s="1">
        <v>3</v>
      </c>
      <c r="AD43" s="1">
        <v>0</v>
      </c>
      <c r="AE43" s="1">
        <v>10800</v>
      </c>
      <c r="AF43" s="1">
        <v>0</v>
      </c>
      <c r="AG43" s="1">
        <v>0</v>
      </c>
      <c r="AH43" s="1">
        <v>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18</v>
      </c>
      <c r="AT43" s="1">
        <v>3</v>
      </c>
      <c r="AU43" s="1">
        <v>0</v>
      </c>
      <c r="AV43" s="1">
        <v>0</v>
      </c>
      <c r="AW43" s="1">
        <v>0</v>
      </c>
      <c r="AX43" s="1">
        <v>0</v>
      </c>
    </row>
    <row r="44" spans="4:50" x14ac:dyDescent="0.3">
      <c r="D44" s="1">
        <v>100</v>
      </c>
      <c r="E44" s="1">
        <v>1</v>
      </c>
      <c r="F44" s="1">
        <v>4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11400</v>
      </c>
      <c r="M44" s="1">
        <v>3</v>
      </c>
      <c r="N44" s="1">
        <v>12400</v>
      </c>
      <c r="O44" s="1">
        <v>1</v>
      </c>
      <c r="P44" s="1">
        <v>1000</v>
      </c>
      <c r="Q44" s="1">
        <v>0</v>
      </c>
      <c r="R44" s="1">
        <v>0</v>
      </c>
      <c r="S44" s="1">
        <v>2</v>
      </c>
      <c r="T44" s="1">
        <v>2</v>
      </c>
      <c r="U44" s="1">
        <v>0</v>
      </c>
      <c r="V44" s="1">
        <v>12400</v>
      </c>
      <c r="W44" s="1">
        <v>0</v>
      </c>
      <c r="X44" s="1">
        <v>1</v>
      </c>
      <c r="Y44" s="1">
        <v>15</v>
      </c>
      <c r="Z44" s="1">
        <v>1</v>
      </c>
      <c r="AA44" s="1">
        <v>2000</v>
      </c>
      <c r="AB44" s="1">
        <v>2</v>
      </c>
      <c r="AC44" s="1">
        <v>0</v>
      </c>
      <c r="AD44" s="1">
        <v>1</v>
      </c>
      <c r="AE44" s="1">
        <v>0</v>
      </c>
      <c r="AF44" s="1">
        <v>1000</v>
      </c>
      <c r="AG44" s="1">
        <v>2</v>
      </c>
      <c r="AH44" s="1">
        <v>1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0</v>
      </c>
      <c r="AS44" s="1">
        <v>14</v>
      </c>
      <c r="AT44" s="1">
        <v>1</v>
      </c>
      <c r="AU44" s="1">
        <v>1</v>
      </c>
      <c r="AV44" s="1">
        <v>0</v>
      </c>
      <c r="AW44" s="1">
        <v>0</v>
      </c>
      <c r="AX44" s="1">
        <v>0</v>
      </c>
    </row>
    <row r="45" spans="4:50" x14ac:dyDescent="0.3">
      <c r="D45" s="1">
        <v>100</v>
      </c>
      <c r="E45" s="1">
        <v>1</v>
      </c>
      <c r="F45" s="1">
        <v>6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-700</v>
      </c>
      <c r="M45" s="1">
        <v>1</v>
      </c>
      <c r="N45" s="1">
        <v>9300</v>
      </c>
      <c r="O45" s="1">
        <v>2</v>
      </c>
      <c r="P45" s="1">
        <v>10000</v>
      </c>
      <c r="Q45" s="1">
        <v>0</v>
      </c>
      <c r="R45" s="1">
        <v>0</v>
      </c>
      <c r="S45" s="1">
        <v>4</v>
      </c>
      <c r="T45" s="1">
        <v>1</v>
      </c>
      <c r="U45" s="1">
        <v>2</v>
      </c>
      <c r="V45" s="1">
        <v>10300</v>
      </c>
      <c r="W45" s="1">
        <v>10000</v>
      </c>
      <c r="X45" s="1">
        <v>0</v>
      </c>
      <c r="Y45" s="1">
        <v>42</v>
      </c>
      <c r="Z45" s="1">
        <v>0</v>
      </c>
      <c r="AA45" s="1">
        <v>0</v>
      </c>
      <c r="AB45" s="1">
        <v>3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22</v>
      </c>
      <c r="AT45" s="1">
        <v>4</v>
      </c>
      <c r="AU45" s="1">
        <v>0</v>
      </c>
      <c r="AV45" s="1">
        <v>0</v>
      </c>
      <c r="AW45" s="1">
        <v>0</v>
      </c>
      <c r="AX45" s="1">
        <v>0</v>
      </c>
    </row>
    <row r="46" spans="4:50" x14ac:dyDescent="0.3">
      <c r="D46" s="1">
        <v>100</v>
      </c>
      <c r="E46" s="1">
        <v>1</v>
      </c>
      <c r="F46" s="1">
        <v>6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-7800</v>
      </c>
      <c r="M46" s="1">
        <v>0</v>
      </c>
      <c r="N46" s="1">
        <v>0</v>
      </c>
      <c r="O46" s="1">
        <v>1</v>
      </c>
      <c r="P46" s="1">
        <v>7800</v>
      </c>
      <c r="Q46" s="1">
        <v>1</v>
      </c>
      <c r="R46" s="1">
        <v>-1500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20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4:50" x14ac:dyDescent="0.3">
      <c r="D47" s="1">
        <v>100</v>
      </c>
      <c r="E47" s="1">
        <v>1</v>
      </c>
      <c r="F47" s="1">
        <v>6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2700</v>
      </c>
      <c r="M47" s="1">
        <v>1</v>
      </c>
      <c r="N47" s="1">
        <v>5300</v>
      </c>
      <c r="O47" s="1">
        <v>1</v>
      </c>
      <c r="P47" s="1">
        <v>2600</v>
      </c>
      <c r="Q47" s="1">
        <v>0</v>
      </c>
      <c r="R47" s="1">
        <v>0</v>
      </c>
      <c r="S47" s="1">
        <v>1</v>
      </c>
      <c r="T47" s="1">
        <v>1</v>
      </c>
      <c r="U47" s="1">
        <v>0</v>
      </c>
      <c r="V47" s="1">
        <v>6300</v>
      </c>
      <c r="W47" s="1">
        <v>0</v>
      </c>
      <c r="X47" s="1">
        <v>0</v>
      </c>
      <c r="Y47" s="1">
        <v>11</v>
      </c>
      <c r="Z47" s="1">
        <v>0</v>
      </c>
      <c r="AA47" s="1">
        <v>0</v>
      </c>
      <c r="AB47" s="1">
        <v>3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20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</row>
    <row r="48" spans="4:50" x14ac:dyDescent="0.3">
      <c r="D48" s="1">
        <v>100</v>
      </c>
      <c r="E48" s="1">
        <v>1</v>
      </c>
      <c r="F48" s="1">
        <v>6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-4200</v>
      </c>
      <c r="M48" s="1">
        <v>0</v>
      </c>
      <c r="N48" s="1">
        <v>0</v>
      </c>
      <c r="O48" s="1">
        <v>1</v>
      </c>
      <c r="P48" s="1">
        <v>4200</v>
      </c>
      <c r="Q48" s="1">
        <v>1</v>
      </c>
      <c r="R48" s="1">
        <v>-1000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11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22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4:50" x14ac:dyDescent="0.3">
      <c r="D49" s="1">
        <v>100</v>
      </c>
      <c r="E49" s="1">
        <v>1</v>
      </c>
      <c r="F49" s="1">
        <v>5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-2800</v>
      </c>
      <c r="M49" s="1">
        <v>3</v>
      </c>
      <c r="N49" s="1">
        <v>9200</v>
      </c>
      <c r="O49" s="1">
        <v>1</v>
      </c>
      <c r="P49" s="1">
        <v>12000</v>
      </c>
      <c r="Q49" s="1">
        <v>1</v>
      </c>
      <c r="R49" s="1">
        <v>-3000</v>
      </c>
      <c r="S49" s="1">
        <v>2</v>
      </c>
      <c r="T49" s="1">
        <v>2</v>
      </c>
      <c r="U49" s="1">
        <v>0</v>
      </c>
      <c r="V49" s="1">
        <v>10200</v>
      </c>
      <c r="W49" s="1">
        <v>0</v>
      </c>
      <c r="X49" s="1">
        <v>0</v>
      </c>
      <c r="Y49" s="1">
        <v>12</v>
      </c>
      <c r="Z49" s="1">
        <v>0</v>
      </c>
      <c r="AA49" s="1">
        <v>0</v>
      </c>
      <c r="AB49" s="1">
        <v>4</v>
      </c>
      <c r="AC49" s="1">
        <v>1</v>
      </c>
      <c r="AD49" s="1">
        <v>1</v>
      </c>
      <c r="AE49" s="1">
        <v>1000</v>
      </c>
      <c r="AF49" s="1">
        <v>12000</v>
      </c>
      <c r="AG49" s="1">
        <v>1</v>
      </c>
      <c r="AH49" s="1">
        <v>0</v>
      </c>
      <c r="AI49" s="1">
        <v>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2</v>
      </c>
      <c r="AR49" s="1">
        <v>0</v>
      </c>
      <c r="AS49" s="1">
        <v>17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4:50" x14ac:dyDescent="0.3">
      <c r="D50" s="1">
        <v>100</v>
      </c>
      <c r="E50" s="1">
        <v>1</v>
      </c>
      <c r="F50" s="1">
        <v>6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8600</v>
      </c>
      <c r="M50" s="1">
        <v>3</v>
      </c>
      <c r="N50" s="1">
        <v>16600</v>
      </c>
      <c r="O50" s="1">
        <v>1</v>
      </c>
      <c r="P50" s="1">
        <v>8000</v>
      </c>
      <c r="Q50" s="1">
        <v>0</v>
      </c>
      <c r="R50" s="1">
        <v>0</v>
      </c>
      <c r="S50" s="1">
        <v>2</v>
      </c>
      <c r="T50" s="1">
        <v>1</v>
      </c>
      <c r="U50" s="1">
        <v>1</v>
      </c>
      <c r="V50" s="1">
        <v>8900</v>
      </c>
      <c r="W50" s="1">
        <v>8000</v>
      </c>
      <c r="X50" s="1">
        <v>0</v>
      </c>
      <c r="Y50" s="1">
        <v>21</v>
      </c>
      <c r="Z50" s="1">
        <v>1</v>
      </c>
      <c r="AA50" s="1">
        <v>7700</v>
      </c>
      <c r="AB50" s="1">
        <v>2</v>
      </c>
      <c r="AC50" s="1">
        <v>1</v>
      </c>
      <c r="AD50" s="1">
        <v>0</v>
      </c>
      <c r="AE50" s="1">
        <v>1000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</v>
      </c>
      <c r="AO50" s="1">
        <v>0</v>
      </c>
      <c r="AP50" s="1">
        <v>0</v>
      </c>
      <c r="AQ50" s="1">
        <v>1</v>
      </c>
      <c r="AR50" s="1">
        <v>0</v>
      </c>
      <c r="AS50" s="1">
        <v>21</v>
      </c>
      <c r="AT50" s="1">
        <v>2</v>
      </c>
      <c r="AU50" s="1">
        <v>0</v>
      </c>
      <c r="AV50" s="1">
        <v>0</v>
      </c>
      <c r="AW50" s="1">
        <v>0</v>
      </c>
      <c r="AX50" s="1">
        <v>0</v>
      </c>
    </row>
    <row r="51" spans="4:50" x14ac:dyDescent="0.3">
      <c r="D51" s="1">
        <v>100</v>
      </c>
      <c r="E51" s="1">
        <v>1</v>
      </c>
      <c r="F51" s="1">
        <v>4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18300</v>
      </c>
      <c r="M51" s="1">
        <v>3</v>
      </c>
      <c r="N51" s="1">
        <v>18300</v>
      </c>
      <c r="O51" s="1">
        <v>0</v>
      </c>
      <c r="P51" s="1">
        <v>0</v>
      </c>
      <c r="Q51" s="1">
        <v>0</v>
      </c>
      <c r="R51" s="1">
        <v>0</v>
      </c>
      <c r="S51" s="1">
        <v>3</v>
      </c>
      <c r="T51" s="1">
        <v>3</v>
      </c>
      <c r="U51" s="1">
        <v>0</v>
      </c>
      <c r="V51" s="1">
        <v>21300</v>
      </c>
      <c r="W51" s="1">
        <v>0</v>
      </c>
      <c r="X51" s="1">
        <v>1</v>
      </c>
      <c r="Y51" s="1">
        <v>17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1</v>
      </c>
      <c r="AR51" s="1">
        <v>0</v>
      </c>
      <c r="AS51" s="1">
        <v>16</v>
      </c>
      <c r="AT51" s="1">
        <v>4</v>
      </c>
      <c r="AU51" s="1">
        <v>1</v>
      </c>
      <c r="AV51" s="1">
        <v>0</v>
      </c>
      <c r="AW51" s="1">
        <v>0</v>
      </c>
      <c r="AX51" s="1">
        <v>0</v>
      </c>
    </row>
    <row r="52" spans="4:50" x14ac:dyDescent="0.3">
      <c r="D52" s="1">
        <v>100</v>
      </c>
      <c r="E52" s="1">
        <v>1</v>
      </c>
      <c r="F52" s="1">
        <v>7</v>
      </c>
      <c r="G52" s="1">
        <v>0</v>
      </c>
      <c r="H52" s="1">
        <v>0</v>
      </c>
      <c r="I52" s="1">
        <v>0</v>
      </c>
      <c r="J52" s="1">
        <v>1</v>
      </c>
      <c r="K52" s="1">
        <v>1</v>
      </c>
      <c r="L52" s="1">
        <v>-25400</v>
      </c>
      <c r="M52" s="1">
        <v>0</v>
      </c>
      <c r="N52" s="1">
        <v>0</v>
      </c>
      <c r="O52" s="1">
        <v>3</v>
      </c>
      <c r="P52" s="1">
        <v>17700</v>
      </c>
      <c r="Q52" s="1">
        <v>0</v>
      </c>
      <c r="R52" s="1">
        <v>0</v>
      </c>
      <c r="S52" s="1">
        <v>1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8</v>
      </c>
      <c r="Z52" s="1">
        <v>0</v>
      </c>
      <c r="AA52" s="1">
        <v>0</v>
      </c>
      <c r="AB52" s="1">
        <v>5</v>
      </c>
      <c r="AC52" s="1">
        <v>0</v>
      </c>
      <c r="AD52" s="1">
        <v>2</v>
      </c>
      <c r="AE52" s="1">
        <v>0</v>
      </c>
      <c r="AF52" s="1">
        <v>14500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22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</row>
    <row r="53" spans="4:50" x14ac:dyDescent="0.3">
      <c r="D53" s="1">
        <v>100</v>
      </c>
      <c r="E53" s="1">
        <v>1</v>
      </c>
      <c r="F53" s="1">
        <v>4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-3000</v>
      </c>
      <c r="M53" s="1">
        <v>0</v>
      </c>
      <c r="N53" s="1">
        <v>0</v>
      </c>
      <c r="O53" s="1">
        <v>0</v>
      </c>
      <c r="P53" s="1">
        <v>0</v>
      </c>
      <c r="Q53" s="1">
        <v>1</v>
      </c>
      <c r="R53" s="1">
        <v>1000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15</v>
      </c>
      <c r="AT53" s="1">
        <v>0</v>
      </c>
      <c r="AU53" s="1">
        <v>0</v>
      </c>
      <c r="AV53" s="1">
        <v>1</v>
      </c>
      <c r="AW53" s="1">
        <v>4000</v>
      </c>
      <c r="AX53" s="1">
        <v>0</v>
      </c>
    </row>
    <row r="54" spans="4:50" x14ac:dyDescent="0.3">
      <c r="D54" s="1">
        <v>100</v>
      </c>
      <c r="E54" s="1">
        <v>1</v>
      </c>
      <c r="F54" s="1">
        <v>4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-5500</v>
      </c>
      <c r="M54" s="1">
        <v>0</v>
      </c>
      <c r="N54" s="1">
        <v>0</v>
      </c>
      <c r="O54" s="1">
        <v>1</v>
      </c>
      <c r="P54" s="1">
        <v>1500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2</v>
      </c>
      <c r="AC54" s="1">
        <v>0</v>
      </c>
      <c r="AD54" s="1">
        <v>1</v>
      </c>
      <c r="AE54" s="1">
        <v>0</v>
      </c>
      <c r="AF54" s="1">
        <v>1500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12</v>
      </c>
      <c r="AT54" s="1">
        <v>0</v>
      </c>
      <c r="AU54" s="1">
        <v>0</v>
      </c>
      <c r="AV54" s="1">
        <v>1</v>
      </c>
      <c r="AW54" s="1">
        <v>4000</v>
      </c>
      <c r="AX54" s="1">
        <v>0</v>
      </c>
    </row>
    <row r="55" spans="4:50" x14ac:dyDescent="0.3">
      <c r="D55" s="1">
        <v>100</v>
      </c>
      <c r="E55" s="1">
        <v>1</v>
      </c>
      <c r="F55" s="1">
        <v>4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1000</v>
      </c>
      <c r="M55" s="1">
        <v>1</v>
      </c>
      <c r="N55" s="1">
        <v>2000</v>
      </c>
      <c r="O55" s="1">
        <v>0</v>
      </c>
      <c r="P55" s="1">
        <v>0</v>
      </c>
      <c r="Q55" s="1">
        <v>0</v>
      </c>
      <c r="R55" s="1">
        <v>0</v>
      </c>
      <c r="S55" s="1">
        <v>2</v>
      </c>
      <c r="T55" s="1">
        <v>1</v>
      </c>
      <c r="U55" s="1">
        <v>0</v>
      </c>
      <c r="V55" s="1">
        <v>3000</v>
      </c>
      <c r="W55" s="1">
        <v>0</v>
      </c>
      <c r="X55" s="1">
        <v>0</v>
      </c>
      <c r="Y55" s="1">
        <v>20</v>
      </c>
      <c r="Z55" s="1">
        <v>0</v>
      </c>
      <c r="AA55" s="1">
        <v>0</v>
      </c>
      <c r="AB55" s="1">
        <v>2</v>
      </c>
      <c r="AC55" s="1">
        <v>0</v>
      </c>
      <c r="AD55" s="1">
        <v>0</v>
      </c>
      <c r="AE55" s="1">
        <v>0</v>
      </c>
      <c r="AF55" s="1">
        <v>0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14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</row>
    <row r="56" spans="4:50" x14ac:dyDescent="0.3">
      <c r="D56" s="1">
        <v>100</v>
      </c>
      <c r="E56" s="1">
        <v>1</v>
      </c>
      <c r="F56" s="1">
        <v>6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6700</v>
      </c>
      <c r="M56" s="1">
        <v>2</v>
      </c>
      <c r="N56" s="1">
        <v>7200</v>
      </c>
      <c r="O56" s="1">
        <v>0</v>
      </c>
      <c r="P56" s="1">
        <v>0</v>
      </c>
      <c r="Q56" s="1">
        <v>2</v>
      </c>
      <c r="R56" s="1">
        <v>-500</v>
      </c>
      <c r="S56" s="1">
        <v>1</v>
      </c>
      <c r="T56" s="1">
        <v>1</v>
      </c>
      <c r="U56" s="1">
        <v>0</v>
      </c>
      <c r="V56" s="1">
        <v>6200</v>
      </c>
      <c r="W56" s="1">
        <v>0</v>
      </c>
      <c r="X56" s="1">
        <v>0</v>
      </c>
      <c r="Y56" s="1">
        <v>13</v>
      </c>
      <c r="Z56" s="1">
        <v>0</v>
      </c>
      <c r="AA56" s="1">
        <v>0</v>
      </c>
      <c r="AB56" s="1">
        <v>3</v>
      </c>
      <c r="AC56" s="1">
        <v>1</v>
      </c>
      <c r="AD56" s="1">
        <v>0</v>
      </c>
      <c r="AE56" s="1">
        <v>2000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20</v>
      </c>
      <c r="AT56" s="1">
        <v>3</v>
      </c>
      <c r="AU56" s="1">
        <v>1</v>
      </c>
      <c r="AV56" s="1">
        <v>0</v>
      </c>
      <c r="AW56" s="1">
        <v>0</v>
      </c>
      <c r="AX56" s="1">
        <v>0</v>
      </c>
    </row>
    <row r="57" spans="4:50" x14ac:dyDescent="0.3">
      <c r="D57" s="1">
        <v>100</v>
      </c>
      <c r="E57" s="1">
        <v>1</v>
      </c>
      <c r="F57" s="1">
        <v>5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7700</v>
      </c>
      <c r="M57" s="1">
        <v>1</v>
      </c>
      <c r="N57" s="1">
        <v>8000</v>
      </c>
      <c r="O57" s="1">
        <v>0</v>
      </c>
      <c r="P57" s="1">
        <v>0</v>
      </c>
      <c r="Q57" s="1">
        <v>3</v>
      </c>
      <c r="R57" s="1">
        <v>1000</v>
      </c>
      <c r="S57" s="1">
        <v>1</v>
      </c>
      <c r="T57" s="1">
        <v>1</v>
      </c>
      <c r="U57" s="1">
        <v>0</v>
      </c>
      <c r="V57" s="1">
        <v>9000</v>
      </c>
      <c r="W57" s="1">
        <v>0</v>
      </c>
      <c r="X57" s="1">
        <v>1</v>
      </c>
      <c r="Y57" s="1">
        <v>13</v>
      </c>
      <c r="Z57" s="1">
        <v>0</v>
      </c>
      <c r="AA57" s="1">
        <v>0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18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</row>
    <row r="58" spans="4:50" x14ac:dyDescent="0.3">
      <c r="D58" s="1">
        <v>100</v>
      </c>
      <c r="E58" s="1">
        <v>1</v>
      </c>
      <c r="F58" s="1">
        <v>6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7600</v>
      </c>
      <c r="M58" s="1">
        <v>2</v>
      </c>
      <c r="N58" s="1">
        <v>21900</v>
      </c>
      <c r="O58" s="1">
        <v>1</v>
      </c>
      <c r="P58" s="1">
        <v>12000</v>
      </c>
      <c r="Q58" s="1">
        <v>0</v>
      </c>
      <c r="R58" s="1">
        <v>0</v>
      </c>
      <c r="S58" s="1">
        <v>2</v>
      </c>
      <c r="T58" s="1">
        <v>1</v>
      </c>
      <c r="U58" s="1">
        <v>1</v>
      </c>
      <c r="V58" s="1">
        <v>20000</v>
      </c>
      <c r="W58" s="1">
        <v>12000</v>
      </c>
      <c r="X58" s="1">
        <v>0</v>
      </c>
      <c r="Y58" s="1">
        <v>11</v>
      </c>
      <c r="Z58" s="1">
        <v>0</v>
      </c>
      <c r="AA58" s="1">
        <v>0</v>
      </c>
      <c r="AB58" s="1">
        <v>1</v>
      </c>
      <c r="AC58" s="1">
        <v>1</v>
      </c>
      <c r="AD58" s="1">
        <v>0</v>
      </c>
      <c r="AE58" s="1">
        <v>2900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1</v>
      </c>
      <c r="AR58" s="1">
        <v>0</v>
      </c>
      <c r="AS58" s="1">
        <v>24</v>
      </c>
      <c r="AT58" s="1">
        <v>4</v>
      </c>
      <c r="AU58" s="1">
        <v>1</v>
      </c>
      <c r="AV58" s="1">
        <v>0</v>
      </c>
      <c r="AW58" s="1">
        <v>0</v>
      </c>
      <c r="AX58" s="1">
        <v>0</v>
      </c>
    </row>
    <row r="59" spans="4:50" x14ac:dyDescent="0.3">
      <c r="D59" s="1">
        <v>100</v>
      </c>
      <c r="E59" s="1">
        <v>1</v>
      </c>
      <c r="F59" s="1">
        <v>6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-500</v>
      </c>
      <c r="M59" s="1">
        <v>0</v>
      </c>
      <c r="N59" s="1">
        <v>0</v>
      </c>
      <c r="O59" s="1">
        <v>0</v>
      </c>
      <c r="P59" s="1">
        <v>0</v>
      </c>
      <c r="Q59" s="1">
        <v>2</v>
      </c>
      <c r="R59" s="1">
        <v>-500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1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23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</row>
    <row r="60" spans="4:50" x14ac:dyDescent="0.3">
      <c r="D60" s="1">
        <v>100</v>
      </c>
      <c r="E60" s="1">
        <v>1</v>
      </c>
      <c r="F60" s="1">
        <v>6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300</v>
      </c>
      <c r="M60" s="1">
        <v>1</v>
      </c>
      <c r="N60" s="1">
        <v>10300</v>
      </c>
      <c r="O60" s="1">
        <v>0</v>
      </c>
      <c r="P60" s="1">
        <v>0</v>
      </c>
      <c r="Q60" s="1">
        <v>1</v>
      </c>
      <c r="R60" s="1">
        <v>1000</v>
      </c>
      <c r="S60" s="1">
        <v>1</v>
      </c>
      <c r="T60" s="1">
        <v>1</v>
      </c>
      <c r="U60" s="1">
        <v>0</v>
      </c>
      <c r="V60" s="1">
        <v>11300</v>
      </c>
      <c r="W60" s="1">
        <v>0</v>
      </c>
      <c r="X60" s="1">
        <v>0</v>
      </c>
      <c r="Y60" s="1">
        <v>6</v>
      </c>
      <c r="Z60" s="1">
        <v>0</v>
      </c>
      <c r="AA60" s="1">
        <v>0</v>
      </c>
      <c r="AB60" s="1">
        <v>3</v>
      </c>
      <c r="AC60" s="1">
        <v>0</v>
      </c>
      <c r="AD60" s="1">
        <v>0</v>
      </c>
      <c r="AE60" s="1">
        <v>0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1</v>
      </c>
      <c r="AR60" s="1">
        <v>0</v>
      </c>
      <c r="AS60" s="1">
        <v>19</v>
      </c>
      <c r="AT60" s="1">
        <v>2</v>
      </c>
      <c r="AU60" s="1">
        <v>1</v>
      </c>
      <c r="AV60" s="1">
        <v>0</v>
      </c>
      <c r="AW60" s="1">
        <v>0</v>
      </c>
      <c r="AX60" s="1">
        <v>0</v>
      </c>
    </row>
    <row r="61" spans="4:50" x14ac:dyDescent="0.3">
      <c r="D61" s="1">
        <v>100</v>
      </c>
      <c r="E61" s="1">
        <v>1</v>
      </c>
      <c r="F61" s="1">
        <v>4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-13000</v>
      </c>
      <c r="M61" s="1">
        <v>0</v>
      </c>
      <c r="N61" s="1">
        <v>0</v>
      </c>
      <c r="O61" s="1">
        <v>2</v>
      </c>
      <c r="P61" s="1">
        <v>10000</v>
      </c>
      <c r="Q61" s="1">
        <v>0</v>
      </c>
      <c r="R61" s="1">
        <v>0</v>
      </c>
      <c r="S61" s="1">
        <v>1</v>
      </c>
      <c r="T61" s="1">
        <v>0</v>
      </c>
      <c r="U61" s="1">
        <v>1</v>
      </c>
      <c r="V61" s="1">
        <v>0</v>
      </c>
      <c r="W61" s="1">
        <v>2000</v>
      </c>
      <c r="X61" s="1">
        <v>0</v>
      </c>
      <c r="Y61" s="1">
        <v>7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16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</row>
    <row r="62" spans="4:50" x14ac:dyDescent="0.3">
      <c r="D62" s="1">
        <v>100</v>
      </c>
      <c r="E62" s="1">
        <v>1</v>
      </c>
      <c r="F62" s="1">
        <v>5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-2600</v>
      </c>
      <c r="M62" s="1">
        <v>1</v>
      </c>
      <c r="N62" s="1">
        <v>9000</v>
      </c>
      <c r="O62" s="1">
        <v>1</v>
      </c>
      <c r="P62" s="1">
        <v>9600</v>
      </c>
      <c r="Q62" s="1">
        <v>0</v>
      </c>
      <c r="R62" s="1">
        <v>0</v>
      </c>
      <c r="S62" s="1">
        <v>3</v>
      </c>
      <c r="T62" s="1">
        <v>1</v>
      </c>
      <c r="U62" s="1">
        <v>0</v>
      </c>
      <c r="V62" s="1">
        <v>10000</v>
      </c>
      <c r="W62" s="1">
        <v>0</v>
      </c>
      <c r="X62" s="1">
        <v>1</v>
      </c>
      <c r="Y62" s="1">
        <v>23</v>
      </c>
      <c r="Z62" s="1">
        <v>0</v>
      </c>
      <c r="AA62" s="1">
        <v>0</v>
      </c>
      <c r="AB62" s="1">
        <v>1</v>
      </c>
      <c r="AC62" s="1">
        <v>0</v>
      </c>
      <c r="AD62" s="1">
        <v>0</v>
      </c>
      <c r="AE62" s="1">
        <v>0</v>
      </c>
      <c r="AF62" s="1">
        <v>0</v>
      </c>
      <c r="AG62" s="1">
        <v>1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1</v>
      </c>
      <c r="AR62" s="1">
        <v>0</v>
      </c>
      <c r="AS62" s="1">
        <v>16</v>
      </c>
      <c r="AT62" s="1">
        <v>1</v>
      </c>
      <c r="AU62" s="1">
        <v>0</v>
      </c>
      <c r="AV62" s="1">
        <v>0</v>
      </c>
      <c r="AW62" s="1">
        <v>0</v>
      </c>
      <c r="AX62" s="1">
        <v>0</v>
      </c>
    </row>
    <row r="63" spans="4:50" x14ac:dyDescent="0.3">
      <c r="D63" s="1">
        <v>100</v>
      </c>
      <c r="E63" s="1">
        <v>1</v>
      </c>
      <c r="F63" s="1">
        <v>4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900</v>
      </c>
      <c r="M63" s="1">
        <v>1</v>
      </c>
      <c r="N63" s="1">
        <v>4900</v>
      </c>
      <c r="O63" s="1">
        <v>1</v>
      </c>
      <c r="P63" s="1">
        <v>2000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4900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1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16</v>
      </c>
      <c r="AT63" s="1">
        <v>2</v>
      </c>
      <c r="AU63" s="1">
        <v>0</v>
      </c>
      <c r="AV63" s="1">
        <v>0</v>
      </c>
      <c r="AW63" s="1">
        <v>0</v>
      </c>
      <c r="AX63" s="1">
        <v>0</v>
      </c>
    </row>
    <row r="64" spans="4:50" x14ac:dyDescent="0.3">
      <c r="D64" s="1">
        <v>100</v>
      </c>
      <c r="E64" s="1">
        <v>1</v>
      </c>
      <c r="F64" s="1">
        <v>5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-3300</v>
      </c>
      <c r="M64" s="1">
        <v>1</v>
      </c>
      <c r="N64" s="1">
        <v>3900</v>
      </c>
      <c r="O64" s="1">
        <v>0</v>
      </c>
      <c r="P64" s="1">
        <v>0</v>
      </c>
      <c r="Q64" s="1">
        <v>1</v>
      </c>
      <c r="R64" s="1">
        <v>-1500</v>
      </c>
      <c r="S64" s="1">
        <v>1</v>
      </c>
      <c r="T64" s="1">
        <v>1</v>
      </c>
      <c r="U64" s="1">
        <v>0</v>
      </c>
      <c r="V64" s="1">
        <v>4900</v>
      </c>
      <c r="W64" s="1">
        <v>0</v>
      </c>
      <c r="X64" s="1">
        <v>0</v>
      </c>
      <c r="Y64" s="1">
        <v>7</v>
      </c>
      <c r="Z64" s="1">
        <v>0</v>
      </c>
      <c r="AA64" s="1">
        <v>0</v>
      </c>
      <c r="AB64" s="1">
        <v>2</v>
      </c>
      <c r="AC64" s="1">
        <v>0</v>
      </c>
      <c r="AD64" s="1">
        <v>0</v>
      </c>
      <c r="AE64" s="1">
        <v>0</v>
      </c>
      <c r="AF64" s="1">
        <v>0</v>
      </c>
      <c r="AG64" s="1">
        <v>1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21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</row>
    <row r="65" spans="4:50" x14ac:dyDescent="0.3">
      <c r="D65" s="1">
        <v>100</v>
      </c>
      <c r="E65" s="1">
        <v>1</v>
      </c>
      <c r="F65" s="1">
        <v>4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-10300</v>
      </c>
      <c r="M65" s="1">
        <v>1</v>
      </c>
      <c r="N65" s="1">
        <v>2000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1</v>
      </c>
      <c r="AA65" s="1">
        <v>2000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17</v>
      </c>
      <c r="AT65" s="1">
        <v>0</v>
      </c>
      <c r="AU65" s="1">
        <v>0</v>
      </c>
      <c r="AV65" s="1">
        <v>1</v>
      </c>
      <c r="AW65" s="1">
        <v>6000</v>
      </c>
      <c r="AX65" s="1">
        <v>0</v>
      </c>
    </row>
    <row r="66" spans="4:50" x14ac:dyDescent="0.3">
      <c r="D66" s="1">
        <v>100</v>
      </c>
      <c r="E66" s="1">
        <v>1</v>
      </c>
      <c r="F66" s="1">
        <v>8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-5100</v>
      </c>
      <c r="M66" s="1">
        <v>0</v>
      </c>
      <c r="N66" s="1">
        <v>0</v>
      </c>
      <c r="O66" s="1">
        <v>0</v>
      </c>
      <c r="P66" s="1">
        <v>0</v>
      </c>
      <c r="Q66" s="1">
        <v>2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4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27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</row>
  </sheetData>
  <phoneticPr fontId="1" type="noConversion"/>
  <pageMargins left="0.7" right="0.7" top="0.75" bottom="0.75" header="0.3" footer="0.3"/>
  <ignoredErrors>
    <ignoredError sqref="T9 AA9 AS9 R9 P9 N9" formula="1"/>
    <ignoredError sqref="AF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7A6E-723C-4790-94E2-AC98215202C4}">
  <dimension ref="C5:AX11"/>
  <sheetViews>
    <sheetView tabSelected="1" zoomScale="90" zoomScaleNormal="90" workbookViewId="0">
      <selection activeCell="H14" sqref="A14:H14"/>
    </sheetView>
  </sheetViews>
  <sheetFormatPr defaultRowHeight="16.2" x14ac:dyDescent="0.3"/>
  <cols>
    <col min="1" max="1" width="8.88671875" style="1"/>
    <col min="2" max="2" width="9.6640625" style="1" bestFit="1" customWidth="1"/>
    <col min="3" max="3" width="10.33203125" style="1" bestFit="1" customWidth="1"/>
    <col min="4" max="16384" width="8.88671875" style="1"/>
  </cols>
  <sheetData>
    <row r="5" spans="3:50" x14ac:dyDescent="0.3">
      <c r="C5" s="4"/>
      <c r="D5" s="4" t="s">
        <v>48</v>
      </c>
      <c r="E5" s="5"/>
    </row>
    <row r="7" spans="3:50" x14ac:dyDescent="0.3">
      <c r="D7" s="1" t="s">
        <v>55</v>
      </c>
      <c r="U7" s="1" t="s">
        <v>17</v>
      </c>
      <c r="AV7" s="1" t="s">
        <v>57</v>
      </c>
      <c r="AX7" s="1" t="s">
        <v>58</v>
      </c>
    </row>
    <row r="8" spans="3:50" x14ac:dyDescent="0.3">
      <c r="D8" s="1" t="s">
        <v>7</v>
      </c>
      <c r="E8" s="1">
        <f t="shared" ref="E8:AX8" si="0">SUM(E11:E1010)</f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  <c r="AI8" s="1">
        <f t="shared" si="0"/>
        <v>0</v>
      </c>
      <c r="AJ8" s="1">
        <f t="shared" si="0"/>
        <v>0</v>
      </c>
      <c r="AK8" s="1">
        <f t="shared" si="0"/>
        <v>0</v>
      </c>
      <c r="AL8" s="1">
        <f t="shared" si="0"/>
        <v>0</v>
      </c>
      <c r="AM8" s="1">
        <f t="shared" si="0"/>
        <v>0</v>
      </c>
      <c r="AN8" s="1">
        <f t="shared" si="0"/>
        <v>0</v>
      </c>
      <c r="AO8" s="1">
        <f t="shared" si="0"/>
        <v>0</v>
      </c>
      <c r="AP8" s="1">
        <f t="shared" si="0"/>
        <v>0</v>
      </c>
      <c r="AQ8" s="1">
        <f t="shared" si="0"/>
        <v>0</v>
      </c>
      <c r="AR8" s="1">
        <f t="shared" si="0"/>
        <v>0</v>
      </c>
      <c r="AS8" s="1">
        <f t="shared" si="0"/>
        <v>0</v>
      </c>
      <c r="AU8" s="1">
        <f t="shared" si="0"/>
        <v>0</v>
      </c>
      <c r="AV8" s="1">
        <f t="shared" si="0"/>
        <v>0</v>
      </c>
      <c r="AW8" s="1">
        <f t="shared" si="0"/>
        <v>0</v>
      </c>
      <c r="AX8" s="1">
        <f t="shared" si="0"/>
        <v>0</v>
      </c>
    </row>
    <row r="9" spans="3:50" x14ac:dyDescent="0.3">
      <c r="D9" s="1" t="s">
        <v>4</v>
      </c>
      <c r="E9" s="1" t="s">
        <v>46</v>
      </c>
      <c r="F9" s="1" t="s">
        <v>46</v>
      </c>
      <c r="G9" s="1" t="e">
        <f>(G8/$E$8)</f>
        <v>#DIV/0!</v>
      </c>
      <c r="H9" s="1" t="e">
        <f>(H8/$E$8)</f>
        <v>#DIV/0!</v>
      </c>
      <c r="I9" s="1" t="e">
        <f>(I8/$E$8)</f>
        <v>#DIV/0!</v>
      </c>
      <c r="J9" s="1" t="e">
        <f t="shared" ref="J9" si="1">(J8/$E$8)</f>
        <v>#DIV/0!</v>
      </c>
      <c r="K9" s="1" t="e">
        <f>(K8/$E$8)</f>
        <v>#DIV/0!</v>
      </c>
      <c r="L9" s="1" t="e">
        <f>(L8/$F$8)</f>
        <v>#DIV/0!</v>
      </c>
      <c r="M9" s="1" t="e">
        <f>(M8/$F$8)</f>
        <v>#DIV/0!</v>
      </c>
      <c r="N9" s="1" t="e">
        <f>(N8/$M$8)</f>
        <v>#DIV/0!</v>
      </c>
      <c r="O9" s="1" t="e">
        <f t="shared" ref="O9:AV9" si="2">(O8/$F$8)</f>
        <v>#DIV/0!</v>
      </c>
      <c r="P9" s="1" t="e">
        <f>(P8/$O$8)</f>
        <v>#DIV/0!</v>
      </c>
      <c r="Q9" s="1" t="e">
        <f t="shared" si="2"/>
        <v>#DIV/0!</v>
      </c>
      <c r="R9" s="1" t="e">
        <f>(R8/$Q$8)</f>
        <v>#DIV/0!</v>
      </c>
      <c r="S9" s="1" t="e">
        <f t="shared" si="2"/>
        <v>#DIV/0!</v>
      </c>
      <c r="T9" s="1" t="e">
        <f>(T8/$S$8)</f>
        <v>#DIV/0!</v>
      </c>
      <c r="U9" s="1" t="e">
        <f t="shared" ref="U9:Y9" si="3">(U8/$S$8)</f>
        <v>#DIV/0!</v>
      </c>
      <c r="V9" s="1" t="e">
        <f>(V8/$T$8)</f>
        <v>#DIV/0!</v>
      </c>
      <c r="W9" s="1" t="e">
        <f>(W8/$U$8)</f>
        <v>#DIV/0!</v>
      </c>
      <c r="X9" s="1" t="e">
        <f t="shared" si="3"/>
        <v>#DIV/0!</v>
      </c>
      <c r="Y9" s="1" t="e">
        <f t="shared" si="3"/>
        <v>#DIV/0!</v>
      </c>
      <c r="Z9" s="1" t="e">
        <f t="shared" si="2"/>
        <v>#DIV/0!</v>
      </c>
      <c r="AA9" s="1" t="e">
        <f>(AA8/$Z$8)</f>
        <v>#DIV/0!</v>
      </c>
      <c r="AB9" s="1" t="e">
        <f t="shared" si="2"/>
        <v>#DIV/0!</v>
      </c>
      <c r="AC9" s="1" t="e">
        <f>(AC8/$AB$8)</f>
        <v>#DIV/0!</v>
      </c>
      <c r="AD9" s="1" t="e">
        <f t="shared" ref="AD9" si="4">(AD8/$AB$8)</f>
        <v>#DIV/0!</v>
      </c>
      <c r="AE9" s="1" t="e">
        <f>(AE8/$AC$8)</f>
        <v>#DIV/0!</v>
      </c>
      <c r="AF9" s="1" t="e">
        <f>(AF8/$AD$8)</f>
        <v>#DIV/0!</v>
      </c>
      <c r="AG9" s="1" t="e">
        <f>(AG8/$M$8)</f>
        <v>#DIV/0!</v>
      </c>
      <c r="AH9" s="1" t="e">
        <f t="shared" ref="AH9:AR9" si="5">(AH8/$M$8)</f>
        <v>#DIV/0!</v>
      </c>
      <c r="AI9" s="1" t="e">
        <f t="shared" si="5"/>
        <v>#DIV/0!</v>
      </c>
      <c r="AJ9" s="1" t="e">
        <f t="shared" si="5"/>
        <v>#DIV/0!</v>
      </c>
      <c r="AK9" s="1" t="e">
        <f t="shared" si="5"/>
        <v>#DIV/0!</v>
      </c>
      <c r="AL9" s="1" t="e">
        <f t="shared" si="5"/>
        <v>#DIV/0!</v>
      </c>
      <c r="AM9" s="1" t="e">
        <f t="shared" si="5"/>
        <v>#DIV/0!</v>
      </c>
      <c r="AN9" s="1" t="e">
        <f t="shared" si="5"/>
        <v>#DIV/0!</v>
      </c>
      <c r="AO9" s="1" t="e">
        <f t="shared" si="5"/>
        <v>#DIV/0!</v>
      </c>
      <c r="AP9" s="1" t="e">
        <f t="shared" si="5"/>
        <v>#DIV/0!</v>
      </c>
      <c r="AQ9" s="1" t="e">
        <f t="shared" si="5"/>
        <v>#DIV/0!</v>
      </c>
      <c r="AR9" s="1" t="e">
        <f t="shared" si="5"/>
        <v>#DIV/0!</v>
      </c>
      <c r="AS9" s="1" t="e">
        <f t="shared" si="2"/>
        <v>#DIV/0!</v>
      </c>
      <c r="AT9" s="1" t="e">
        <f>(BA8/$M$8)</f>
        <v>#DIV/0!</v>
      </c>
      <c r="AU9" s="1" t="e">
        <f>(AU8/$T$8)</f>
        <v>#DIV/0!</v>
      </c>
      <c r="AV9" s="1" t="e">
        <f>(AV8/$AX$8)</f>
        <v>#DIV/0!</v>
      </c>
      <c r="AW9" s="1" t="e">
        <f>(AW8/$AV$8)</f>
        <v>#DIV/0!</v>
      </c>
      <c r="AX9" s="1" t="e">
        <f>(AX8/$F$8)</f>
        <v>#DIV/0!</v>
      </c>
    </row>
    <row r="10" spans="3:50" x14ac:dyDescent="0.3">
      <c r="D10" s="1" t="s">
        <v>47</v>
      </c>
      <c r="E10" s="1" t="s">
        <v>5</v>
      </c>
      <c r="F10" s="1" t="s">
        <v>6</v>
      </c>
      <c r="G10" s="1" t="s">
        <v>0</v>
      </c>
      <c r="H10" s="1" t="s">
        <v>1</v>
      </c>
      <c r="I10" s="1" t="s">
        <v>2</v>
      </c>
      <c r="J10" s="1" t="s">
        <v>3</v>
      </c>
      <c r="K10" s="1" t="s">
        <v>8</v>
      </c>
      <c r="L10" s="2" t="s">
        <v>13</v>
      </c>
      <c r="M10" s="1" t="s">
        <v>9</v>
      </c>
      <c r="N10" s="1" t="s">
        <v>11</v>
      </c>
      <c r="O10" s="1" t="s">
        <v>10</v>
      </c>
      <c r="P10" s="2" t="s">
        <v>12</v>
      </c>
      <c r="Q10" s="3" t="s">
        <v>44</v>
      </c>
      <c r="R10" s="2" t="s">
        <v>45</v>
      </c>
      <c r="S10" s="1" t="s">
        <v>14</v>
      </c>
      <c r="T10" s="1" t="s">
        <v>15</v>
      </c>
      <c r="U10" s="1" t="s">
        <v>16</v>
      </c>
      <c r="V10" s="1" t="s">
        <v>18</v>
      </c>
      <c r="W10" s="1" t="s">
        <v>19</v>
      </c>
      <c r="X10" s="1" t="s">
        <v>35</v>
      </c>
      <c r="Y10" s="2" t="s">
        <v>34</v>
      </c>
      <c r="Z10" s="1" t="s">
        <v>20</v>
      </c>
      <c r="AA10" s="2" t="s">
        <v>21</v>
      </c>
      <c r="AB10" s="1" t="s">
        <v>22</v>
      </c>
      <c r="AC10" s="1" t="s">
        <v>23</v>
      </c>
      <c r="AD10" s="1" t="s">
        <v>24</v>
      </c>
      <c r="AE10" s="1" t="s">
        <v>25</v>
      </c>
      <c r="AF10" s="2" t="s">
        <v>26</v>
      </c>
      <c r="AG10" s="3" t="s">
        <v>31</v>
      </c>
      <c r="AH10" s="1" t="s">
        <v>27</v>
      </c>
      <c r="AI10" s="1" t="s">
        <v>38</v>
      </c>
      <c r="AJ10" s="1" t="s">
        <v>39</v>
      </c>
      <c r="AK10" s="1" t="s">
        <v>50</v>
      </c>
      <c r="AL10" s="1" t="s">
        <v>40</v>
      </c>
      <c r="AM10" s="1" t="s">
        <v>41</v>
      </c>
      <c r="AN10" s="1" t="s">
        <v>42</v>
      </c>
      <c r="AO10" s="1" t="s">
        <v>49</v>
      </c>
      <c r="AP10" s="1" t="s">
        <v>43</v>
      </c>
      <c r="AQ10" s="1" t="s">
        <v>36</v>
      </c>
      <c r="AR10" s="2" t="s">
        <v>37</v>
      </c>
      <c r="AS10" s="1" t="s">
        <v>28</v>
      </c>
      <c r="AT10" s="1" t="s">
        <v>29</v>
      </c>
      <c r="AU10" s="1" t="s">
        <v>30</v>
      </c>
      <c r="AV10" s="1" t="s">
        <v>32</v>
      </c>
      <c r="AW10" s="1" t="s">
        <v>33</v>
      </c>
      <c r="AX10" s="1" t="s">
        <v>51</v>
      </c>
    </row>
    <row r="11" spans="3:50" x14ac:dyDescent="0.3">
      <c r="C11" s="1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範例</vt:lpstr>
      <vt:lpstr>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 chi tsung</dc:creator>
  <cp:lastModifiedBy>en chi tsung</cp:lastModifiedBy>
  <dcterms:created xsi:type="dcterms:W3CDTF">2024-02-29T13:15:25Z</dcterms:created>
  <dcterms:modified xsi:type="dcterms:W3CDTF">2024-03-12T12:53:56Z</dcterms:modified>
</cp:coreProperties>
</file>