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52511"/>
</workbook>
</file>

<file path=xl/calcChain.xml><?xml version="1.0" encoding="utf-8"?>
<calcChain xmlns="http://schemas.openxmlformats.org/spreadsheetml/2006/main">
  <c r="D43" i="1" l="1"/>
  <c r="G45" i="1" l="1"/>
  <c r="D45" i="1"/>
  <c r="G24" i="1" l="1"/>
  <c r="D24" i="1"/>
  <c r="D23" i="1"/>
  <c r="B21" i="4" l="1"/>
  <c r="G4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C50" i="3"/>
  <c r="D34" i="1"/>
  <c r="D33" i="1"/>
  <c r="D32" i="1"/>
  <c r="D30" i="1"/>
  <c r="D29" i="1"/>
  <c r="G6" i="1"/>
  <c r="D6" i="1" l="1"/>
  <c r="D44" i="1"/>
  <c r="D18" i="1" l="1"/>
  <c r="D19" i="1"/>
  <c r="D20" i="1"/>
  <c r="D21" i="1"/>
  <c r="D22" i="1"/>
  <c r="D25" i="1"/>
  <c r="D26" i="1"/>
  <c r="D27" i="1"/>
  <c r="D28" i="1"/>
  <c r="D31" i="1"/>
  <c r="D35" i="1"/>
  <c r="D36" i="1"/>
  <c r="D37" i="1"/>
  <c r="D38" i="1"/>
  <c r="D40" i="1"/>
  <c r="D41" i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8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8" i="1" l="1"/>
</calcChain>
</file>

<file path=xl/sharedStrings.xml><?xml version="1.0" encoding="utf-8"?>
<sst xmlns="http://schemas.openxmlformats.org/spreadsheetml/2006/main" count="129" uniqueCount="100">
  <si>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</si>
  <si>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</si>
  <si>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</si>
  <si>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</si>
  <si>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</si>
  <si>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</si>
  <si>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</si>
  <si>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</si>
  <si>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</si>
  <si>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</si>
  <si>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</si>
  <si>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</si>
  <si>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</si>
  <si>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</si>
  <si>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</si>
  <si>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</si>
  <si>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</si>
  <si>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</si>
  <si>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</si>
  <si>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BALON + LED + BATERAI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</si>
  <si>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</si>
  <si>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</si>
  <si>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</si>
  <si>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</si>
  <si>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</si>
  <si>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</si>
  <si>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</si>
  <si>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</si>
  <si>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</si>
  <si>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</si>
  <si>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</si>
  <si>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</si>
  <si>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</si>
  <si>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</si>
  <si>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</si>
  <si>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</si>
  <si>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</si>
  <si>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</si>
  <si>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</si>
  <si>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</si>
  <si>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</si>
  <si>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</si>
  <si>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</si>
  <si>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</si>
  <si>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</si>
  <si>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</si>
  <si>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</si>
  <si>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</si>
  <si>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</si>
  <si>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</si>
  <si>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</si>
  <si>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</si>
  <si>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</si>
  <si>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</si>
  <si>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</si>
  <si>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</si>
  <si>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</si>
  <si>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</si>
  <si>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</si>
  <si>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</si>
  <si>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</si>
  <si>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</si>
  <si>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</si>
  <si>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</si>
  <si>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</si>
  <si>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</si>
  <si>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</si>
  <si>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</si>
  <si>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</si>
  <si>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</si>
  <si>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</si>
  <si>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</si>
  <si>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</si>
  <si>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</si>
  <si>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</si>
  <si>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</si>
  <si>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</si>
  <si>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</si>
  <si>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</si>
  <si>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</si>
  <si>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</si>
  <si>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</si>
  <si>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</si>
  <si>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</si>
  <si>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</si>
  <si>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Program Ce'em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</si>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</sst>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64" workbookViewId="0">
      <selection activeCell="C55" sqref="C55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54</v>
      </c>
    </row>
    <row r="2" spans="1:8" x14ac:dyDescent="0.35">
      <c r="A2" s="12" t="s">
        <v>44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t="s">
        <v>9</v>
      </c>
      <c r="B3" s="1">
        <v>2500000</v>
      </c>
      <c r="C3">
        <v>1</v>
      </c>
      <c r="D3" s="1">
        <f t="shared" si="0"/>
        <v>2500000</v>
      </c>
      <c r="E3" s="1">
        <v>2500000</v>
      </c>
      <c r="F3" s="7">
        <v>1</v>
      </c>
      <c r="G3" s="1">
        <f t="shared" ref="G3:G24" si="1">E3*F3</f>
        <v>2500000</v>
      </c>
    </row>
    <row r="4" spans="1:8" x14ac:dyDescent="0.35">
      <c r="A4" s="12" t="s">
        <v>10</v>
      </c>
      <c r="B4" s="13">
        <v>2500000</v>
      </c>
      <c r="C4" s="12">
        <v>1</v>
      </c>
      <c r="D4" s="13">
        <f t="shared" si="0"/>
        <v>2500000</v>
      </c>
      <c r="E4" s="13">
        <v>2000000</v>
      </c>
      <c r="F4" s="14">
        <v>1</v>
      </c>
      <c r="G4" s="13">
        <f>E4*F4</f>
        <v>2000000</v>
      </c>
      <c r="H4" t="s">
        <v>79</v>
      </c>
    </row>
    <row r="5" spans="1:8" x14ac:dyDescent="0.35">
      <c r="A5" t="s">
        <v>23</v>
      </c>
      <c r="B5" s="1">
        <v>10000000</v>
      </c>
      <c r="C5">
        <v>1</v>
      </c>
      <c r="D5" s="1">
        <f t="shared" si="0"/>
        <v>10000000</v>
      </c>
      <c r="E5" s="1">
        <v>10000000</v>
      </c>
      <c r="F5" s="7">
        <v>1</v>
      </c>
      <c r="G5" s="1">
        <f t="shared" si="1"/>
        <v>10000000</v>
      </c>
    </row>
    <row r="6" spans="1:8" x14ac:dyDescent="0.35">
      <c r="A6" s="12" t="s">
        <v>60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12" t="s">
        <v>37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78</v>
      </c>
    </row>
    <row r="10" spans="1:8" x14ac:dyDescent="0.35">
      <c r="A10" s="12" t="s">
        <v>38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53</v>
      </c>
    </row>
    <row r="11" spans="1:8" x14ac:dyDescent="0.35">
      <c r="A11" t="s">
        <v>57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s="12" t="s">
        <v>14</v>
      </c>
      <c r="B12" s="13">
        <v>5000</v>
      </c>
      <c r="C12" s="12">
        <v>350</v>
      </c>
      <c r="D12" s="13">
        <f t="shared" si="0"/>
        <v>1750000</v>
      </c>
      <c r="E12" s="13">
        <v>6500</v>
      </c>
      <c r="F12" s="14">
        <v>350</v>
      </c>
      <c r="G12" s="13">
        <f t="shared" si="2"/>
        <v>2275000</v>
      </c>
    </row>
    <row r="13" spans="1:8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 x14ac:dyDescent="0.35">
      <c r="A14" s="12" t="s">
        <v>36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55</v>
      </c>
    </row>
    <row r="16" spans="1:8" x14ac:dyDescent="0.35">
      <c r="A16" t="s">
        <v>19</v>
      </c>
      <c r="B16" s="1">
        <v>15000</v>
      </c>
      <c r="C16">
        <v>40</v>
      </c>
      <c r="D16" s="1">
        <f t="shared" si="0"/>
        <v>600000</v>
      </c>
      <c r="E16" s="1">
        <v>15000</v>
      </c>
      <c r="F16" s="7">
        <v>40</v>
      </c>
      <c r="G16" s="1">
        <f t="shared" si="2"/>
        <v>600000</v>
      </c>
    </row>
    <row r="17" spans="1:8" x14ac:dyDescent="0.35">
      <c r="B17" s="1"/>
      <c r="D17" s="1"/>
      <c r="E17" s="1"/>
      <c r="F17" s="7"/>
      <c r="G17" s="1">
        <f t="shared" si="2"/>
        <v>0</v>
      </c>
    </row>
    <row r="18" spans="1:8" x14ac:dyDescent="0.35">
      <c r="A18" t="s">
        <v>25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t="s">
        <v>20</v>
      </c>
      <c r="B19" s="1">
        <v>1300000</v>
      </c>
      <c r="C19">
        <v>1</v>
      </c>
      <c r="D19" s="1">
        <f t="shared" si="0"/>
        <v>1300000</v>
      </c>
      <c r="E19" s="1">
        <v>600000</v>
      </c>
      <c r="F19" s="7">
        <v>2</v>
      </c>
      <c r="G19" s="1">
        <f t="shared" si="2"/>
        <v>1200000</v>
      </c>
      <c r="H19" t="s">
        <v>56</v>
      </c>
    </row>
    <row r="20" spans="1:8" x14ac:dyDescent="0.35">
      <c r="A20" s="9" t="s">
        <v>24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t="s">
        <v>22</v>
      </c>
      <c r="B21" s="1">
        <v>500000</v>
      </c>
      <c r="C21">
        <v>1</v>
      </c>
      <c r="D21" s="1">
        <f t="shared" si="0"/>
        <v>500000</v>
      </c>
      <c r="E21" s="1">
        <v>500000</v>
      </c>
      <c r="F21" s="7">
        <v>1</v>
      </c>
      <c r="G21" s="1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A23" s="9" t="s">
        <v>89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35">
      <c r="A24" s="9" t="s">
        <v>90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35">
      <c r="A25" t="s">
        <v>18</v>
      </c>
      <c r="B25" s="1">
        <v>5000000</v>
      </c>
      <c r="C25">
        <v>1</v>
      </c>
      <c r="D25" s="1">
        <f t="shared" ref="D25:D38" si="3">B25*C25</f>
        <v>5000000</v>
      </c>
      <c r="E25" s="1">
        <v>5000000</v>
      </c>
      <c r="F25" s="7">
        <v>1</v>
      </c>
      <c r="G25" s="1">
        <f t="shared" ref="G25:G26" si="4">E25*F25</f>
        <v>5000000</v>
      </c>
    </row>
    <row r="26" spans="1:8" x14ac:dyDescent="0.35">
      <c r="A26" s="12" t="s">
        <v>33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35">
      <c r="A27" t="s">
        <v>17</v>
      </c>
      <c r="B27" s="1">
        <v>250000</v>
      </c>
      <c r="C27">
        <v>3</v>
      </c>
      <c r="D27" s="1">
        <f t="shared" si="3"/>
        <v>750000</v>
      </c>
      <c r="E27" s="1">
        <v>250000</v>
      </c>
      <c r="F27" s="7">
        <v>3</v>
      </c>
      <c r="G27" s="1">
        <f t="shared" ref="G27:G43" si="5">E27*F27</f>
        <v>750000</v>
      </c>
    </row>
    <row r="28" spans="1:8" x14ac:dyDescent="0.35">
      <c r="A28" s="12" t="s">
        <v>32</v>
      </c>
      <c r="B28" s="13">
        <v>500000</v>
      </c>
      <c r="C28" s="12">
        <v>1</v>
      </c>
      <c r="D28" s="13">
        <f t="shared" si="3"/>
        <v>500000</v>
      </c>
      <c r="E28" s="13">
        <v>500000</v>
      </c>
      <c r="F28" s="14">
        <v>1</v>
      </c>
      <c r="G28" s="13">
        <f t="shared" si="5"/>
        <v>500000</v>
      </c>
    </row>
    <row r="29" spans="1:8" x14ac:dyDescent="0.35">
      <c r="A29" s="9" t="s">
        <v>61</v>
      </c>
      <c r="B29" s="10">
        <v>800000</v>
      </c>
      <c r="C29" s="9">
        <v>1</v>
      </c>
      <c r="D29" s="10">
        <f t="shared" si="3"/>
        <v>800000</v>
      </c>
      <c r="E29" s="10">
        <v>824950</v>
      </c>
      <c r="F29" s="11">
        <v>1</v>
      </c>
      <c r="G29" s="10">
        <f t="shared" si="5"/>
        <v>824950</v>
      </c>
    </row>
    <row r="30" spans="1:8" x14ac:dyDescent="0.35">
      <c r="A30" s="9" t="s">
        <v>62</v>
      </c>
      <c r="B30" s="10">
        <v>220000</v>
      </c>
      <c r="C30" s="9">
        <v>1</v>
      </c>
      <c r="D30" s="10">
        <f t="shared" si="3"/>
        <v>220000</v>
      </c>
      <c r="E30" s="10">
        <v>259900</v>
      </c>
      <c r="F30" s="11">
        <v>1</v>
      </c>
      <c r="G30" s="10">
        <f t="shared" si="5"/>
        <v>259900</v>
      </c>
    </row>
    <row r="31" spans="1:8" x14ac:dyDescent="0.35">
      <c r="A31" s="9" t="s">
        <v>21</v>
      </c>
      <c r="B31" s="10">
        <v>560000</v>
      </c>
      <c r="C31" s="9">
        <v>1</v>
      </c>
      <c r="D31" s="10">
        <f t="shared" si="3"/>
        <v>560000</v>
      </c>
      <c r="E31" s="10">
        <v>559930</v>
      </c>
      <c r="F31" s="11">
        <v>1</v>
      </c>
      <c r="G31" s="10">
        <f t="shared" si="5"/>
        <v>559930</v>
      </c>
    </row>
    <row r="32" spans="1:8" x14ac:dyDescent="0.35">
      <c r="A32" s="9" t="s">
        <v>63</v>
      </c>
      <c r="B32" s="10">
        <v>1000000</v>
      </c>
      <c r="C32" s="9">
        <v>1</v>
      </c>
      <c r="D32" s="10">
        <f t="shared" si="3"/>
        <v>1000000</v>
      </c>
      <c r="E32" s="10">
        <v>1227600</v>
      </c>
      <c r="F32" s="11">
        <v>1</v>
      </c>
      <c r="G32" s="10">
        <f t="shared" si="5"/>
        <v>1227600</v>
      </c>
    </row>
    <row r="33" spans="1:8" x14ac:dyDescent="0.35">
      <c r="A33" s="9" t="s">
        <v>64</v>
      </c>
      <c r="B33" s="10">
        <v>1551700</v>
      </c>
      <c r="C33" s="9">
        <v>1</v>
      </c>
      <c r="D33" s="10">
        <f t="shared" si="3"/>
        <v>1551700</v>
      </c>
      <c r="E33" s="10">
        <v>1551700</v>
      </c>
      <c r="F33" s="11">
        <v>1</v>
      </c>
      <c r="G33" s="10">
        <f t="shared" si="5"/>
        <v>1551700</v>
      </c>
    </row>
    <row r="34" spans="1:8" x14ac:dyDescent="0.35">
      <c r="A34" s="9" t="s">
        <v>65</v>
      </c>
      <c r="B34" s="10">
        <v>538000</v>
      </c>
      <c r="C34" s="9">
        <v>1</v>
      </c>
      <c r="D34" s="10">
        <f t="shared" si="3"/>
        <v>538000</v>
      </c>
      <c r="E34" s="10">
        <v>438000</v>
      </c>
      <c r="F34" s="11">
        <v>1</v>
      </c>
      <c r="G34" s="10">
        <f t="shared" si="5"/>
        <v>438000</v>
      </c>
      <c r="H34" t="s">
        <v>66</v>
      </c>
    </row>
    <row r="35" spans="1:8" x14ac:dyDescent="0.35">
      <c r="A35" t="s">
        <v>46</v>
      </c>
      <c r="B35" s="1">
        <v>2500</v>
      </c>
      <c r="C35">
        <v>500</v>
      </c>
      <c r="D35" s="1">
        <f t="shared" si="3"/>
        <v>1250000</v>
      </c>
      <c r="E35" s="1">
        <v>2500</v>
      </c>
      <c r="F35" s="7">
        <v>500</v>
      </c>
      <c r="G35" s="1">
        <f t="shared" si="5"/>
        <v>1250000</v>
      </c>
    </row>
    <row r="36" spans="1:8" x14ac:dyDescent="0.35">
      <c r="A36" s="12" t="s">
        <v>73</v>
      </c>
      <c r="B36" s="13">
        <v>15000</v>
      </c>
      <c r="C36" s="12">
        <v>300</v>
      </c>
      <c r="D36" s="13">
        <f t="shared" si="3"/>
        <v>4500000</v>
      </c>
      <c r="E36" s="13">
        <v>15000</v>
      </c>
      <c r="F36" s="14">
        <v>300</v>
      </c>
      <c r="G36" s="13">
        <f t="shared" si="5"/>
        <v>4500000</v>
      </c>
    </row>
    <row r="37" spans="1:8" x14ac:dyDescent="0.35">
      <c r="A37" s="12" t="s">
        <v>59</v>
      </c>
      <c r="B37" s="13">
        <v>1250000</v>
      </c>
      <c r="C37" s="12">
        <v>2</v>
      </c>
      <c r="D37" s="13">
        <f t="shared" si="3"/>
        <v>2500000</v>
      </c>
      <c r="E37" s="13">
        <v>1250000</v>
      </c>
      <c r="F37" s="14">
        <v>2</v>
      </c>
      <c r="G37" s="13">
        <f t="shared" si="5"/>
        <v>2500000</v>
      </c>
    </row>
    <row r="38" spans="1:8" x14ac:dyDescent="0.35">
      <c r="A38" t="s">
        <v>47</v>
      </c>
      <c r="B38" s="1">
        <v>25000</v>
      </c>
      <c r="C38">
        <v>100</v>
      </c>
      <c r="D38" s="1">
        <f t="shared" si="3"/>
        <v>2500000</v>
      </c>
      <c r="E38" s="1">
        <v>25000</v>
      </c>
      <c r="F38" s="7">
        <v>100</v>
      </c>
      <c r="G38" s="1">
        <f t="shared" si="5"/>
        <v>2500000</v>
      </c>
    </row>
    <row r="39" spans="1:8" x14ac:dyDescent="0.35">
      <c r="A39" s="9" t="s">
        <v>98</v>
      </c>
      <c r="B39" s="10"/>
      <c r="C39" s="9"/>
      <c r="D39" s="10"/>
      <c r="E39" s="10">
        <v>33900</v>
      </c>
      <c r="F39" s="11">
        <v>1</v>
      </c>
      <c r="G39" s="10">
        <f t="shared" si="5"/>
        <v>33900</v>
      </c>
    </row>
    <row r="40" spans="1:8" x14ac:dyDescent="0.35">
      <c r="A40" s="9" t="s">
        <v>48</v>
      </c>
      <c r="B40" s="10">
        <v>138000</v>
      </c>
      <c r="C40" s="9">
        <v>1</v>
      </c>
      <c r="D40" s="10">
        <f>B40*C40</f>
        <v>138000</v>
      </c>
      <c r="E40" s="10">
        <v>111000</v>
      </c>
      <c r="F40" s="11">
        <v>1</v>
      </c>
      <c r="G40" s="10">
        <f t="shared" si="5"/>
        <v>111000</v>
      </c>
    </row>
    <row r="41" spans="1:8" x14ac:dyDescent="0.35">
      <c r="A41" s="9" t="s">
        <v>49</v>
      </c>
      <c r="B41" s="10">
        <v>110000</v>
      </c>
      <c r="C41" s="9">
        <v>1</v>
      </c>
      <c r="D41" s="10">
        <f>B41*C41</f>
        <v>110000</v>
      </c>
      <c r="E41" s="10">
        <v>74250</v>
      </c>
      <c r="F41" s="11">
        <v>1</v>
      </c>
      <c r="G41" s="10">
        <f t="shared" si="5"/>
        <v>74250</v>
      </c>
    </row>
    <row r="42" spans="1:8" x14ac:dyDescent="0.35">
      <c r="A42" s="9" t="s">
        <v>50</v>
      </c>
      <c r="B42" s="10">
        <v>70000</v>
      </c>
      <c r="C42" s="9">
        <v>1</v>
      </c>
      <c r="D42" s="10">
        <f>B42*C42</f>
        <v>70000</v>
      </c>
      <c r="E42" s="10">
        <v>47250</v>
      </c>
      <c r="F42" s="11">
        <v>1</v>
      </c>
      <c r="G42" s="10">
        <f t="shared" si="5"/>
        <v>47250</v>
      </c>
    </row>
    <row r="43" spans="1:8" x14ac:dyDescent="0.35">
      <c r="A43" s="9" t="s">
        <v>51</v>
      </c>
      <c r="B43" s="10">
        <v>15000</v>
      </c>
      <c r="C43" s="9">
        <v>2</v>
      </c>
      <c r="D43" s="10">
        <f>B43*C43</f>
        <v>30000</v>
      </c>
      <c r="E43" s="10">
        <v>53000</v>
      </c>
      <c r="F43" s="11">
        <v>2</v>
      </c>
      <c r="G43" s="10">
        <f t="shared" si="5"/>
        <v>106000</v>
      </c>
    </row>
    <row r="44" spans="1:8" x14ac:dyDescent="0.35">
      <c r="A44" t="s">
        <v>58</v>
      </c>
      <c r="B44" s="1">
        <v>100000</v>
      </c>
      <c r="C44">
        <v>5</v>
      </c>
      <c r="D44" s="1">
        <f>C44*B44</f>
        <v>500000</v>
      </c>
      <c r="E44" s="1">
        <v>100000</v>
      </c>
      <c r="F44" s="7">
        <v>5</v>
      </c>
      <c r="G44" s="1">
        <f t="shared" ref="G44:G45" si="6">E44*F44</f>
        <v>500000</v>
      </c>
    </row>
    <row r="45" spans="1:8" x14ac:dyDescent="0.35">
      <c r="A45" s="9" t="s">
        <v>91</v>
      </c>
      <c r="B45" s="10">
        <v>224000</v>
      </c>
      <c r="C45" s="9">
        <v>1</v>
      </c>
      <c r="D45" s="10">
        <f>C45*B45</f>
        <v>224000</v>
      </c>
      <c r="E45" s="10">
        <v>224000</v>
      </c>
      <c r="F45" s="11">
        <v>1</v>
      </c>
      <c r="G45" s="10">
        <f t="shared" si="6"/>
        <v>224000</v>
      </c>
    </row>
    <row r="46" spans="1:8" x14ac:dyDescent="0.35">
      <c r="B46" s="1"/>
      <c r="D46" s="1"/>
      <c r="E46" s="1"/>
      <c r="F46" s="3"/>
      <c r="G46" s="1"/>
    </row>
    <row r="47" spans="1:8" x14ac:dyDescent="0.35">
      <c r="B47" s="1"/>
      <c r="D47" s="1"/>
      <c r="E47" s="1"/>
      <c r="F47" s="3"/>
      <c r="G47" s="1"/>
    </row>
    <row r="48" spans="1:8" x14ac:dyDescent="0.35">
      <c r="A48" s="8" t="s">
        <v>27</v>
      </c>
      <c r="B48" s="1" t="s">
        <v>77</v>
      </c>
      <c r="D48" s="1">
        <f>SUM(D2:D47)</f>
        <v>100764200</v>
      </c>
      <c r="E48" s="1"/>
      <c r="F48" s="3"/>
      <c r="G48" s="1">
        <f>SUM(G2:G47)</f>
        <v>100145980</v>
      </c>
    </row>
    <row r="49" spans="1:7" x14ac:dyDescent="0.35">
      <c r="B49" s="1"/>
      <c r="D49" s="1"/>
      <c r="E49" s="1"/>
      <c r="F49" s="3"/>
      <c r="G49" s="1"/>
    </row>
    <row r="50" spans="1:7" x14ac:dyDescent="0.35">
      <c r="B50" s="1"/>
      <c r="D50" s="1"/>
      <c r="E50" s="1"/>
      <c r="F50" s="3"/>
      <c r="G50" s="1"/>
    </row>
    <row r="51" spans="1:7" ht="15.5" x14ac:dyDescent="0.35">
      <c r="A51" s="12"/>
      <c r="B51" s="15" t="s">
        <v>76</v>
      </c>
      <c r="C51">
        <v>13</v>
      </c>
      <c r="D51" s="1"/>
      <c r="E51" s="1"/>
      <c r="F51" s="3"/>
      <c r="G51" s="1"/>
    </row>
    <row r="52" spans="1:7" ht="15.5" x14ac:dyDescent="0.35">
      <c r="A52" s="9"/>
      <c r="B52" s="15" t="s">
        <v>35</v>
      </c>
      <c r="C52">
        <v>15</v>
      </c>
      <c r="D52" s="1"/>
      <c r="E52" s="1"/>
      <c r="F52" s="3"/>
      <c r="G52" s="1"/>
    </row>
    <row r="53" spans="1:7" x14ac:dyDescent="0.35">
      <c r="B53" s="18" t="s">
        <v>99</v>
      </c>
      <c r="C53">
        <v>15</v>
      </c>
      <c r="D53" s="1"/>
      <c r="E53" s="1"/>
      <c r="F53" s="3"/>
      <c r="G53" s="1"/>
    </row>
    <row r="54" spans="1:7" x14ac:dyDescent="0.35">
      <c r="B54" s="18" t="s">
        <v>27</v>
      </c>
      <c r="C54">
        <v>43</v>
      </c>
      <c r="D54" s="1"/>
      <c r="E54" s="1"/>
      <c r="F54" s="3"/>
      <c r="G54" s="1"/>
    </row>
    <row r="55" spans="1:7" x14ac:dyDescent="0.35">
      <c r="B55" s="1"/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5" workbookViewId="0">
      <selection activeCell="A2" sqref="A2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36.26953125" customWidth="1"/>
  </cols>
  <sheetData>
    <row r="1" spans="1:4" x14ac:dyDescent="0.35">
      <c r="A1" s="6" t="s">
        <v>0</v>
      </c>
      <c r="B1" s="6" t="s">
        <v>39</v>
      </c>
      <c r="C1" s="6" t="s">
        <v>40</v>
      </c>
      <c r="D1" s="6" t="s">
        <v>43</v>
      </c>
    </row>
    <row r="2" spans="1:4" x14ac:dyDescent="0.35">
      <c r="A2" t="s">
        <v>41</v>
      </c>
      <c r="B2" s="4">
        <v>43409</v>
      </c>
      <c r="C2" s="5">
        <v>2000000</v>
      </c>
      <c r="D2" t="s">
        <v>35</v>
      </c>
    </row>
    <row r="3" spans="1:4" x14ac:dyDescent="0.35">
      <c r="A3" t="s">
        <v>42</v>
      </c>
      <c r="B3" s="4">
        <v>43410</v>
      </c>
      <c r="C3" s="5">
        <v>1000000</v>
      </c>
      <c r="D3" t="s">
        <v>34</v>
      </c>
    </row>
    <row r="4" spans="1:4" x14ac:dyDescent="0.35">
      <c r="A4" t="s">
        <v>8</v>
      </c>
      <c r="B4" s="4">
        <v>43420</v>
      </c>
      <c r="C4" s="5">
        <v>1000000</v>
      </c>
      <c r="D4" t="s">
        <v>34</v>
      </c>
    </row>
    <row r="5" spans="1:4" x14ac:dyDescent="0.35">
      <c r="A5" t="s">
        <v>45</v>
      </c>
      <c r="B5" s="4">
        <v>43454</v>
      </c>
      <c r="C5" s="5">
        <v>5000000</v>
      </c>
      <c r="D5" t="s">
        <v>34</v>
      </c>
    </row>
    <row r="6" spans="1:4" x14ac:dyDescent="0.35">
      <c r="A6" t="s">
        <v>52</v>
      </c>
      <c r="B6" s="4">
        <v>43434</v>
      </c>
      <c r="C6" s="5">
        <v>250000</v>
      </c>
      <c r="D6" t="s">
        <v>34</v>
      </c>
    </row>
    <row r="7" spans="1:4" x14ac:dyDescent="0.35">
      <c r="A7" t="s">
        <v>64</v>
      </c>
      <c r="B7" s="4">
        <v>43455</v>
      </c>
      <c r="C7" s="5">
        <v>1551700</v>
      </c>
      <c r="D7" t="s">
        <v>70</v>
      </c>
    </row>
    <row r="8" spans="1:4" x14ac:dyDescent="0.35">
      <c r="A8" t="s">
        <v>67</v>
      </c>
      <c r="B8" s="4">
        <v>43439</v>
      </c>
      <c r="C8" s="5">
        <v>1277600</v>
      </c>
      <c r="D8" t="s">
        <v>69</v>
      </c>
    </row>
    <row r="9" spans="1:4" x14ac:dyDescent="0.35">
      <c r="A9" t="s">
        <v>65</v>
      </c>
      <c r="B9" s="4">
        <v>43453</v>
      </c>
      <c r="C9" s="5">
        <v>438000</v>
      </c>
      <c r="D9" t="s">
        <v>68</v>
      </c>
    </row>
    <row r="10" spans="1:4" x14ac:dyDescent="0.35">
      <c r="A10" t="s">
        <v>71</v>
      </c>
      <c r="B10" s="4">
        <v>43446</v>
      </c>
      <c r="C10" s="5">
        <v>128250</v>
      </c>
      <c r="D10" t="s">
        <v>72</v>
      </c>
    </row>
    <row r="11" spans="1:4" x14ac:dyDescent="0.35">
      <c r="A11" t="s">
        <v>74</v>
      </c>
      <c r="B11" s="4">
        <v>43827</v>
      </c>
      <c r="C11" s="5">
        <v>1000000</v>
      </c>
      <c r="D11" t="s">
        <v>75</v>
      </c>
    </row>
    <row r="12" spans="1:4" x14ac:dyDescent="0.35">
      <c r="A12" t="s">
        <v>89</v>
      </c>
      <c r="B12" s="4">
        <v>43488</v>
      </c>
      <c r="C12" s="5">
        <v>300000</v>
      </c>
      <c r="D12" t="s">
        <v>35</v>
      </c>
    </row>
    <row r="13" spans="1:4" x14ac:dyDescent="0.35">
      <c r="A13" t="s">
        <v>90</v>
      </c>
      <c r="B13" s="4">
        <v>43488</v>
      </c>
      <c r="C13" s="5">
        <v>130000</v>
      </c>
      <c r="D13" t="s">
        <v>35</v>
      </c>
    </row>
    <row r="14" spans="1:4" x14ac:dyDescent="0.35">
      <c r="A14" t="s">
        <v>14</v>
      </c>
      <c r="B14" s="4">
        <v>43491</v>
      </c>
      <c r="C14" s="5">
        <v>775000</v>
      </c>
      <c r="D14" t="s">
        <v>34</v>
      </c>
    </row>
    <row r="15" spans="1:4" x14ac:dyDescent="0.35">
      <c r="A15" t="s">
        <v>91</v>
      </c>
      <c r="B15" s="4">
        <v>43492</v>
      </c>
      <c r="C15" s="5">
        <v>224000</v>
      </c>
      <c r="D15" t="s">
        <v>35</v>
      </c>
    </row>
    <row r="16" spans="1:4" x14ac:dyDescent="0.35">
      <c r="A16" t="s">
        <v>92</v>
      </c>
      <c r="B16" s="4">
        <v>43497</v>
      </c>
      <c r="C16" s="5">
        <v>285000</v>
      </c>
      <c r="D16" t="s">
        <v>35</v>
      </c>
    </row>
    <row r="17" spans="1:4" x14ac:dyDescent="0.35">
      <c r="A17" t="s">
        <v>61</v>
      </c>
      <c r="B17" s="4">
        <v>43498</v>
      </c>
      <c r="C17" s="5">
        <v>824950</v>
      </c>
      <c r="D17" t="s">
        <v>35</v>
      </c>
    </row>
    <row r="18" spans="1:4" x14ac:dyDescent="0.35">
      <c r="A18" t="s">
        <v>62</v>
      </c>
      <c r="B18" s="4">
        <v>43498</v>
      </c>
      <c r="C18" s="5">
        <v>259900</v>
      </c>
      <c r="D18" t="s">
        <v>35</v>
      </c>
    </row>
    <row r="19" spans="1:4" x14ac:dyDescent="0.35">
      <c r="A19" t="s">
        <v>93</v>
      </c>
      <c r="B19" s="4">
        <v>43500</v>
      </c>
      <c r="C19" s="5">
        <v>100000</v>
      </c>
      <c r="D19" t="s">
        <v>35</v>
      </c>
    </row>
    <row r="20" spans="1:4" x14ac:dyDescent="0.35">
      <c r="A20" t="s">
        <v>94</v>
      </c>
      <c r="B20" s="4">
        <v>43503</v>
      </c>
      <c r="C20" s="5">
        <v>559930</v>
      </c>
      <c r="D20" t="s">
        <v>95</v>
      </c>
    </row>
    <row r="21" spans="1:4" x14ac:dyDescent="0.35">
      <c r="A21" t="s">
        <v>96</v>
      </c>
      <c r="B21" s="4">
        <v>43503</v>
      </c>
      <c r="C21" s="5">
        <v>500000</v>
      </c>
      <c r="D21" t="s">
        <v>97</v>
      </c>
    </row>
    <row r="22" spans="1:4" x14ac:dyDescent="0.35">
      <c r="A22" t="s">
        <v>98</v>
      </c>
      <c r="B22" s="4">
        <v>43503</v>
      </c>
      <c r="C22" s="5">
        <v>33900</v>
      </c>
      <c r="D22" t="s">
        <v>95</v>
      </c>
    </row>
    <row r="23" spans="1:4" x14ac:dyDescent="0.35">
      <c r="B23" s="4"/>
      <c r="C23" s="5"/>
    </row>
    <row r="24" spans="1:4" x14ac:dyDescent="0.35">
      <c r="B24" s="4"/>
      <c r="C24" s="5"/>
    </row>
    <row r="25" spans="1:4" x14ac:dyDescent="0.35">
      <c r="B25" s="4"/>
      <c r="C25" s="5"/>
    </row>
    <row r="26" spans="1:4" x14ac:dyDescent="0.35">
      <c r="B26" s="4"/>
      <c r="C26" s="5"/>
    </row>
    <row r="27" spans="1:4" x14ac:dyDescent="0.35">
      <c r="B27" s="4"/>
      <c r="C27" s="5"/>
    </row>
    <row r="28" spans="1:4" x14ac:dyDescent="0.35">
      <c r="B28" s="4"/>
      <c r="C28" s="5"/>
    </row>
    <row r="29" spans="1:4" x14ac:dyDescent="0.35">
      <c r="B29" s="4"/>
      <c r="C29" s="5"/>
    </row>
    <row r="30" spans="1:4" x14ac:dyDescent="0.35">
      <c r="B30" s="4"/>
      <c r="C30" s="5"/>
    </row>
    <row r="31" spans="1:4" x14ac:dyDescent="0.35">
      <c r="B31" s="4"/>
      <c r="C31" s="5"/>
    </row>
    <row r="32" spans="1:4" x14ac:dyDescent="0.35">
      <c r="B32" s="4"/>
      <c r="C32" s="5"/>
    </row>
    <row r="33" spans="2:3" x14ac:dyDescent="0.35">
      <c r="B33" s="4"/>
      <c r="C33" s="5"/>
    </row>
    <row r="34" spans="2:3" x14ac:dyDescent="0.35">
      <c r="B34" s="4"/>
      <c r="C34" s="5"/>
    </row>
    <row r="35" spans="2:3" x14ac:dyDescent="0.35">
      <c r="B35" s="4"/>
      <c r="C35" s="5"/>
    </row>
    <row r="36" spans="2:3" x14ac:dyDescent="0.35">
      <c r="B36" s="4"/>
      <c r="C36" s="5"/>
    </row>
    <row r="37" spans="2:3" x14ac:dyDescent="0.35">
      <c r="B37" s="4"/>
      <c r="C37" s="5"/>
    </row>
    <row r="38" spans="2:3" x14ac:dyDescent="0.35">
      <c r="B38" s="4"/>
      <c r="C38" s="5"/>
    </row>
    <row r="39" spans="2:3" x14ac:dyDescent="0.35">
      <c r="B39" s="4"/>
      <c r="C39" s="5"/>
    </row>
    <row r="40" spans="2:3" x14ac:dyDescent="0.35">
      <c r="B40" s="4"/>
      <c r="C40" s="5"/>
    </row>
    <row r="41" spans="2:3" x14ac:dyDescent="0.35">
      <c r="B41" s="4"/>
      <c r="C41" s="5"/>
    </row>
    <row r="42" spans="2:3" x14ac:dyDescent="0.35">
      <c r="B42" s="4"/>
      <c r="C42" s="5"/>
    </row>
    <row r="43" spans="2:3" x14ac:dyDescent="0.35">
      <c r="B43" s="4"/>
      <c r="C43" s="5"/>
    </row>
    <row r="44" spans="2:3" x14ac:dyDescent="0.35">
      <c r="B44" s="4"/>
      <c r="C44" s="5"/>
    </row>
    <row r="45" spans="2:3" x14ac:dyDescent="0.35">
      <c r="B45" s="4"/>
      <c r="C45" s="5"/>
    </row>
    <row r="46" spans="2:3" x14ac:dyDescent="0.35">
      <c r="B46" s="4"/>
      <c r="C46" s="5"/>
    </row>
    <row r="47" spans="2:3" x14ac:dyDescent="0.35">
      <c r="B47" s="4"/>
      <c r="C47" s="5"/>
    </row>
    <row r="48" spans="2:3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27</v>
      </c>
      <c r="B50" s="4"/>
      <c r="C50" s="5">
        <f>SUM(C2:C49)</f>
        <v>17638230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7" sqref="A27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26</v>
      </c>
      <c r="C1" s="2" t="s">
        <v>8</v>
      </c>
      <c r="D1" s="2" t="s">
        <v>27</v>
      </c>
    </row>
    <row r="2" spans="1:4" x14ac:dyDescent="0.35">
      <c r="A2" t="s">
        <v>28</v>
      </c>
      <c r="D2">
        <f t="shared" ref="D2:D5" si="0">C2+B2</f>
        <v>0</v>
      </c>
    </row>
    <row r="3" spans="1:4" x14ac:dyDescent="0.35">
      <c r="A3" t="s">
        <v>29</v>
      </c>
      <c r="C3">
        <v>250000</v>
      </c>
      <c r="D3">
        <f t="shared" si="0"/>
        <v>250000</v>
      </c>
    </row>
    <row r="4" spans="1:4" x14ac:dyDescent="0.35">
      <c r="A4" t="s">
        <v>30</v>
      </c>
      <c r="C4">
        <v>250000</v>
      </c>
      <c r="D4">
        <f t="shared" si="0"/>
        <v>250000</v>
      </c>
    </row>
    <row r="5" spans="1:4" x14ac:dyDescent="0.35">
      <c r="A5" t="s">
        <v>31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28" sqref="C28"/>
    </sheetView>
  </sheetViews>
  <sheetFormatPr defaultRowHeight="14.5" x14ac:dyDescent="0.35"/>
  <cols>
    <col min="1" max="1" width="24.453125" customWidth="1"/>
    <col min="2" max="2" width="24" customWidth="1"/>
  </cols>
  <sheetData>
    <row r="1" spans="1:2" x14ac:dyDescent="0.35">
      <c r="A1" s="17" t="s">
        <v>0</v>
      </c>
      <c r="B1" s="17" t="s">
        <v>80</v>
      </c>
    </row>
    <row r="2" spans="1:2" x14ac:dyDescent="0.35">
      <c r="A2" t="s">
        <v>86</v>
      </c>
      <c r="B2" s="16">
        <v>5600000</v>
      </c>
    </row>
    <row r="3" spans="1:2" x14ac:dyDescent="0.35">
      <c r="A3" t="s">
        <v>81</v>
      </c>
      <c r="B3" s="16">
        <v>3000000</v>
      </c>
    </row>
    <row r="4" spans="1:2" x14ac:dyDescent="0.35">
      <c r="A4" t="s">
        <v>82</v>
      </c>
      <c r="B4" s="16">
        <v>3000000</v>
      </c>
    </row>
    <row r="5" spans="1:2" x14ac:dyDescent="0.35">
      <c r="A5" t="s">
        <v>84</v>
      </c>
      <c r="B5" s="16">
        <v>15000000</v>
      </c>
    </row>
    <row r="6" spans="1:2" x14ac:dyDescent="0.35">
      <c r="A6" t="s">
        <v>83</v>
      </c>
      <c r="B6" s="16">
        <v>5000000</v>
      </c>
    </row>
    <row r="7" spans="1:2" x14ac:dyDescent="0.35">
      <c r="A7" t="s">
        <v>85</v>
      </c>
      <c r="B7" s="16">
        <v>4000000</v>
      </c>
    </row>
    <row r="8" spans="1:2" x14ac:dyDescent="0.35">
      <c r="A8" t="s">
        <v>87</v>
      </c>
      <c r="B8" s="16"/>
    </row>
    <row r="9" spans="1:2" x14ac:dyDescent="0.35">
      <c r="A9" t="s">
        <v>88</v>
      </c>
      <c r="B9" s="16"/>
    </row>
    <row r="10" spans="1:2" x14ac:dyDescent="0.35">
      <c r="B10" s="16"/>
    </row>
    <row r="11" spans="1:2" x14ac:dyDescent="0.35">
      <c r="B11" s="16"/>
    </row>
    <row r="12" spans="1:2" x14ac:dyDescent="0.35">
      <c r="B12" s="16"/>
    </row>
    <row r="13" spans="1:2" x14ac:dyDescent="0.35">
      <c r="B13" s="16"/>
    </row>
    <row r="14" spans="1:2" x14ac:dyDescent="0.35">
      <c r="B14" s="16"/>
    </row>
    <row r="15" spans="1:2" x14ac:dyDescent="0.35">
      <c r="B15" s="16"/>
    </row>
    <row r="16" spans="1:2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B20" s="16"/>
    </row>
    <row r="21" spans="1:2" x14ac:dyDescent="0.35">
      <c r="A21" t="s">
        <v>27</v>
      </c>
      <c r="B21" s="16">
        <f>SUM(B2:B20)</f>
        <v>35600000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2019-02-07T16:35:54Z</dcterms:modified>
</cp:coreProperties>
</file>