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60" windowHeight="7995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44525"/>
</workbook>
</file>

<file path=xl/calcChain.xml><?xml version="1.0" encoding="utf-8"?>
<calcChain xmlns="http://schemas.openxmlformats.org/spreadsheetml/2006/main"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<sst xmlns="http://schemas.openxmlformats.org/spreadsheetml/2006/main" count="164" uniqueCount="129">
  <si>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</si>
  <si>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</si>
  <si>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</si>
  <si>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</si>
  <si>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</si>
  <si>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</si>
  <si>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</si>
  <si>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</si>
  <si>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</si>
  <si>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</si>
  <si>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</si>
  <si>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</si>
  <si>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</si>
  <si>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</si>
  <si>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</si>
  <si>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</si>
  <si>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</si>
  <si>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</si>
  <si>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</si>
  <si>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</si>
  <si>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</si>
  <si>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</si>
  <si>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</si>
  <si>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</si>
  <si>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</si>
  <si>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</si>
  <si>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</si>
  <si>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</si>
  <si>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</si>
  <si>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</si>
  <si>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</si>
  <si>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</si>
  <si>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</si>
  <si>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</si>
  <si>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</si>
  <si>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</si>
  <si>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</si>
  <si>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</si>
  <si>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</si>
  <si>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</si>
  <si>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</si>
  <si>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</si>
  <si>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</si>
  <si>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</si>
  <si>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</si>
  <si>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</si>
  <si>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</si>
  <si>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</si>
  <si>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</si>
  <si>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</si>
  <si>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</si>
  <si>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</si>
  <si>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</si>
  <si>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</si>
  <si>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</si>
  <si>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</si>
  <si>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</si>
  <si>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</si>
  <si>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</si>
  <si>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</si>
  <si>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</si>
  <si>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</si>
  <si>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</si>
  <si>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</si>
  <si>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</si>
  <si>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</si>
  <si>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</si>
  <si>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</si>
  <si>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</si>
  <si>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</si>
  <si>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</si>
  <si>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</si>
  <si>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</si>
  <si>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</si>
  <si>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</si>
  <si>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</si>
  <si>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</si>
  <si>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</si>
  <si>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</si>
  <si>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</si>
  <si>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</si>
  <si>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</si>
  <si>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</si>
  <si>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</si>
  <si>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</si>
  <si>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</si>
  <si>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</si>
  <si>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</si>
  <si>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</si>
  <si>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</si>
  <si>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</si>
  <si>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</si>
  <si>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</si>
  <si>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</si>
  <si>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</si>
  <si>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</si>
  <si>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</si>
  <si>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</si>
  <si>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</si>
  <si>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</si>
  <si>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</si>
  <si>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</si>
  <si>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CI VE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</si>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</sst>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4" fontId="0" fillId="0" borderId="0" xfId="0" applyNumberFormat="1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4" fillId="0" borderId="0" xfId="0" applyNumberFormat="1" applyFont="1"/>
    <xf numFmtId="165" fontId="0" fillId="0" borderId="0" xfId="0" applyNumberFormat="1"/>
    <xf numFmtId="0" fontId="5" fillId="5" borderId="0" xfId="0" applyFont="1" applyFill="1"/>
    <xf numFmtId="44" fontId="3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0" zoomScaleNormal="80" workbookViewId="0">
      <selection activeCell="A14" sqref="A14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52</v>
      </c>
    </row>
    <row r="2" spans="1:8" ht="14.45" x14ac:dyDescent="0.35">
      <c r="A2" s="12" t="s">
        <v>42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12" t="s">
        <v>9</v>
      </c>
      <c r="B3" s="13">
        <v>2500000</v>
      </c>
      <c r="C3" s="12">
        <v>1</v>
      </c>
      <c r="D3" s="13">
        <f t="shared" si="0"/>
        <v>2500000</v>
      </c>
      <c r="E3" s="13">
        <v>3000000</v>
      </c>
      <c r="F3" s="14">
        <v>1</v>
      </c>
      <c r="G3" s="13">
        <f t="shared" ref="G3:G24" si="1">E3*F3</f>
        <v>3000000</v>
      </c>
      <c r="H3" t="s">
        <v>100</v>
      </c>
    </row>
    <row r="4" spans="1:8" ht="14.45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76</v>
      </c>
    </row>
    <row r="5" spans="1:8" ht="14.45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105</v>
      </c>
    </row>
    <row r="6" spans="1:8" ht="14.45" x14ac:dyDescent="0.35">
      <c r="A6" s="12" t="s">
        <v>58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9" t="s">
        <v>35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125</v>
      </c>
    </row>
    <row r="10" spans="1:8" ht="14.45" x14ac:dyDescent="0.35">
      <c r="A10" s="12" t="s">
        <v>36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51</v>
      </c>
    </row>
    <row r="11" spans="1:8" ht="14.45" x14ac:dyDescent="0.35">
      <c r="A11" t="s">
        <v>55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ht="14.45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ht="14.45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ht="14.45" x14ac:dyDescent="0.35">
      <c r="A14" s="12" t="s">
        <v>34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ht="14.45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53</v>
      </c>
    </row>
    <row r="16" spans="1:8" ht="14.45" x14ac:dyDescent="0.35">
      <c r="A16" t="s">
        <v>98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99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54</v>
      </c>
    </row>
    <row r="20" spans="1:8" ht="14.45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12" t="s">
        <v>21</v>
      </c>
      <c r="B21" s="13">
        <v>500000</v>
      </c>
      <c r="C21" s="12">
        <v>1</v>
      </c>
      <c r="D21" s="13">
        <f t="shared" si="0"/>
        <v>500000</v>
      </c>
      <c r="E21" s="13">
        <v>500000</v>
      </c>
      <c r="F21" s="14">
        <v>1</v>
      </c>
      <c r="G21" s="13">
        <f t="shared" si="1"/>
        <v>500000</v>
      </c>
    </row>
    <row r="22" spans="1:8" ht="14.45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ht="14.45" x14ac:dyDescent="0.35">
      <c r="A23" s="9" t="s">
        <v>85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ht="14.45" x14ac:dyDescent="0.35">
      <c r="A24" s="9" t="s">
        <v>86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ht="14.45" x14ac:dyDescent="0.35">
      <c r="A25" s="9" t="s">
        <v>18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ht="14.45" x14ac:dyDescent="0.35">
      <c r="A26" s="12" t="s">
        <v>31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ht="14.45" x14ac:dyDescent="0.3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ht="14.45" x14ac:dyDescent="0.35">
      <c r="A28" s="12" t="s">
        <v>126</v>
      </c>
      <c r="B28" s="13">
        <v>422000</v>
      </c>
      <c r="C28" s="12">
        <v>1</v>
      </c>
      <c r="D28" s="13">
        <f t="shared" si="3"/>
        <v>422000</v>
      </c>
      <c r="E28" s="13">
        <v>422000</v>
      </c>
      <c r="F28" s="14">
        <v>1</v>
      </c>
      <c r="G28" s="13">
        <f t="shared" si="5"/>
        <v>422000</v>
      </c>
    </row>
    <row r="29" spans="1:8" ht="14.45" x14ac:dyDescent="0.35">
      <c r="A29" s="9" t="s">
        <v>124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ht="14.45" x14ac:dyDescent="0.35">
      <c r="A30" s="9" t="s">
        <v>59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ht="14.45" x14ac:dyDescent="0.35">
      <c r="A31" s="9" t="s">
        <v>60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ht="14.45" x14ac:dyDescent="0.35">
      <c r="A32" s="9" t="s">
        <v>20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ht="14.45" x14ac:dyDescent="0.35">
      <c r="A33" s="9" t="s">
        <v>61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ht="14.45" x14ac:dyDescent="0.35">
      <c r="A34" s="9" t="s">
        <v>62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ht="14.45" x14ac:dyDescent="0.35">
      <c r="A35" s="9" t="s">
        <v>63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64</v>
      </c>
    </row>
    <row r="36" spans="1:8" x14ac:dyDescent="0.25">
      <c r="A36" s="12" t="s">
        <v>44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x14ac:dyDescent="0.25">
      <c r="A37" s="12" t="s">
        <v>71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x14ac:dyDescent="0.25">
      <c r="A38" s="12" t="s">
        <v>57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x14ac:dyDescent="0.25">
      <c r="A39" s="12" t="s">
        <v>45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104</v>
      </c>
    </row>
    <row r="40" spans="1:8" x14ac:dyDescent="0.25">
      <c r="A40" s="9" t="s">
        <v>94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x14ac:dyDescent="0.25">
      <c r="A41" s="9" t="s">
        <v>46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x14ac:dyDescent="0.25">
      <c r="A42" s="9" t="s">
        <v>47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25">
      <c r="A43" s="9" t="s">
        <v>48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25">
      <c r="A44" s="9" t="s">
        <v>49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x14ac:dyDescent="0.25">
      <c r="A45" s="12" t="s">
        <v>56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x14ac:dyDescent="0.25">
      <c r="A46" s="9" t="s">
        <v>87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25">
      <c r="A47" s="9" t="s">
        <v>96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x14ac:dyDescent="0.25">
      <c r="A48" s="9" t="s">
        <v>115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x14ac:dyDescent="0.25">
      <c r="A49" s="8" t="s">
        <v>26</v>
      </c>
      <c r="B49" s="1" t="s">
        <v>75</v>
      </c>
      <c r="D49" s="1">
        <f>SUM(D2:D48)</f>
        <v>101762100</v>
      </c>
      <c r="E49" s="1"/>
      <c r="F49" s="3"/>
      <c r="G49" s="1">
        <f>SUM(G2:G48)</f>
        <v>106354420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2"/>
      <c r="B52" s="15" t="s">
        <v>74</v>
      </c>
      <c r="C52">
        <v>22</v>
      </c>
      <c r="D52" s="1"/>
      <c r="E52" s="1"/>
      <c r="F52" s="3"/>
      <c r="G52" s="1"/>
    </row>
    <row r="53" spans="1:7" ht="15.75" x14ac:dyDescent="0.25">
      <c r="A53" s="9"/>
      <c r="B53" s="15" t="s">
        <v>33</v>
      </c>
      <c r="C53">
        <v>17</v>
      </c>
      <c r="D53" s="1"/>
      <c r="E53" s="1"/>
      <c r="F53" s="3"/>
      <c r="G53" s="1"/>
    </row>
    <row r="54" spans="1:7" x14ac:dyDescent="0.25">
      <c r="B54" s="18" t="s">
        <v>95</v>
      </c>
      <c r="C54">
        <v>6</v>
      </c>
      <c r="D54" s="1"/>
      <c r="E54" s="1"/>
      <c r="F54" s="3"/>
      <c r="G54" s="1"/>
    </row>
    <row r="55" spans="1:7" x14ac:dyDescent="0.25">
      <c r="B55" s="18" t="s">
        <v>26</v>
      </c>
      <c r="C55">
        <v>45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6" zoomScaleNormal="100" workbookViewId="0">
      <selection activeCell="C31" sqref="C31:C40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</cols>
  <sheetData>
    <row r="1" spans="1:4" ht="14.45" x14ac:dyDescent="0.35">
      <c r="A1" s="6" t="s">
        <v>0</v>
      </c>
      <c r="B1" s="6" t="s">
        <v>37</v>
      </c>
      <c r="C1" s="6" t="s">
        <v>38</v>
      </c>
      <c r="D1" s="6" t="s">
        <v>41</v>
      </c>
    </row>
    <row r="2" spans="1:4" ht="14.45" x14ac:dyDescent="0.35">
      <c r="A2" t="s">
        <v>39</v>
      </c>
      <c r="B2" s="4">
        <v>43409</v>
      </c>
      <c r="C2" s="5">
        <v>2000000</v>
      </c>
      <c r="D2" t="s">
        <v>33</v>
      </c>
    </row>
    <row r="3" spans="1:4" ht="14.45" x14ac:dyDescent="0.35">
      <c r="A3" t="s">
        <v>40</v>
      </c>
      <c r="B3" s="4">
        <v>43410</v>
      </c>
      <c r="C3" s="5">
        <v>1000000</v>
      </c>
      <c r="D3" t="s">
        <v>32</v>
      </c>
    </row>
    <row r="4" spans="1:4" ht="14.45" x14ac:dyDescent="0.35">
      <c r="A4" t="s">
        <v>8</v>
      </c>
      <c r="B4" s="4">
        <v>43420</v>
      </c>
      <c r="C4" s="5">
        <v>1000000</v>
      </c>
      <c r="D4" t="s">
        <v>32</v>
      </c>
    </row>
    <row r="5" spans="1:4" ht="14.45" x14ac:dyDescent="0.35">
      <c r="A5" t="s">
        <v>43</v>
      </c>
      <c r="B5" s="4">
        <v>43454</v>
      </c>
      <c r="C5" s="5">
        <v>5000000</v>
      </c>
      <c r="D5" t="s">
        <v>32</v>
      </c>
    </row>
    <row r="6" spans="1:4" ht="14.45" x14ac:dyDescent="0.35">
      <c r="A6" t="s">
        <v>50</v>
      </c>
      <c r="B6" s="4">
        <v>43434</v>
      </c>
      <c r="C6" s="5">
        <v>250000</v>
      </c>
      <c r="D6" t="s">
        <v>32</v>
      </c>
    </row>
    <row r="7" spans="1:4" ht="14.45" x14ac:dyDescent="0.35">
      <c r="A7" t="s">
        <v>62</v>
      </c>
      <c r="B7" s="4">
        <v>43455</v>
      </c>
      <c r="C7" s="5">
        <v>1551700</v>
      </c>
      <c r="D7" t="s">
        <v>68</v>
      </c>
    </row>
    <row r="8" spans="1:4" ht="14.45" x14ac:dyDescent="0.35">
      <c r="A8" t="s">
        <v>65</v>
      </c>
      <c r="B8" s="4">
        <v>43439</v>
      </c>
      <c r="C8" s="5">
        <v>1277600</v>
      </c>
      <c r="D8" t="s">
        <v>67</v>
      </c>
    </row>
    <row r="9" spans="1:4" ht="14.45" x14ac:dyDescent="0.35">
      <c r="A9" t="s">
        <v>63</v>
      </c>
      <c r="B9" s="4">
        <v>43453</v>
      </c>
      <c r="C9" s="5">
        <v>438000</v>
      </c>
      <c r="D9" t="s">
        <v>66</v>
      </c>
    </row>
    <row r="10" spans="1:4" ht="14.45" x14ac:dyDescent="0.35">
      <c r="A10" t="s">
        <v>69</v>
      </c>
      <c r="B10" s="4">
        <v>43446</v>
      </c>
      <c r="C10" s="5">
        <v>128250</v>
      </c>
      <c r="D10" t="s">
        <v>70</v>
      </c>
    </row>
    <row r="11" spans="1:4" ht="14.45" x14ac:dyDescent="0.35">
      <c r="A11" t="s">
        <v>72</v>
      </c>
      <c r="B11" s="4">
        <v>43827</v>
      </c>
      <c r="C11" s="5">
        <v>1000000</v>
      </c>
      <c r="D11" t="s">
        <v>73</v>
      </c>
    </row>
    <row r="12" spans="1:4" ht="14.45" x14ac:dyDescent="0.35">
      <c r="A12" t="s">
        <v>85</v>
      </c>
      <c r="B12" s="4">
        <v>43488</v>
      </c>
      <c r="C12" s="5">
        <v>300000</v>
      </c>
      <c r="D12" t="s">
        <v>33</v>
      </c>
    </row>
    <row r="13" spans="1:4" ht="14.45" x14ac:dyDescent="0.35">
      <c r="A13" t="s">
        <v>86</v>
      </c>
      <c r="B13" s="4">
        <v>43488</v>
      </c>
      <c r="C13" s="5">
        <v>130000</v>
      </c>
      <c r="D13" t="s">
        <v>33</v>
      </c>
    </row>
    <row r="14" spans="1:4" ht="14.45" x14ac:dyDescent="0.35">
      <c r="A14" t="s">
        <v>14</v>
      </c>
      <c r="B14" s="4">
        <v>43491</v>
      </c>
      <c r="C14" s="5">
        <v>775000</v>
      </c>
      <c r="D14" t="s">
        <v>32</v>
      </c>
    </row>
    <row r="15" spans="1:4" ht="14.45" x14ac:dyDescent="0.35">
      <c r="A15" t="s">
        <v>87</v>
      </c>
      <c r="B15" s="4">
        <v>43492</v>
      </c>
      <c r="C15" s="5">
        <v>224000</v>
      </c>
      <c r="D15" t="s">
        <v>33</v>
      </c>
    </row>
    <row r="16" spans="1:4" ht="14.45" x14ac:dyDescent="0.35">
      <c r="A16" t="s">
        <v>88</v>
      </c>
      <c r="B16" s="4">
        <v>43497</v>
      </c>
      <c r="C16" s="5">
        <v>285000</v>
      </c>
      <c r="D16" t="s">
        <v>33</v>
      </c>
    </row>
    <row r="17" spans="1:4" ht="14.45" x14ac:dyDescent="0.35">
      <c r="A17" t="s">
        <v>59</v>
      </c>
      <c r="B17" s="4">
        <v>43498</v>
      </c>
      <c r="C17" s="5">
        <v>824950</v>
      </c>
      <c r="D17" t="s">
        <v>33</v>
      </c>
    </row>
    <row r="18" spans="1:4" ht="14.45" x14ac:dyDescent="0.35">
      <c r="A18" t="s">
        <v>60</v>
      </c>
      <c r="B18" s="4">
        <v>43498</v>
      </c>
      <c r="C18" s="5">
        <v>259900</v>
      </c>
      <c r="D18" t="s">
        <v>33</v>
      </c>
    </row>
    <row r="19" spans="1:4" ht="14.45" x14ac:dyDescent="0.35">
      <c r="A19" t="s">
        <v>89</v>
      </c>
      <c r="B19" s="4">
        <v>43500</v>
      </c>
      <c r="C19" s="5">
        <v>100000</v>
      </c>
      <c r="D19" t="s">
        <v>33</v>
      </c>
    </row>
    <row r="20" spans="1:4" ht="14.45" x14ac:dyDescent="0.35">
      <c r="A20" t="s">
        <v>90</v>
      </c>
      <c r="B20" s="4">
        <v>43503</v>
      </c>
      <c r="C20" s="5">
        <v>559930</v>
      </c>
      <c r="D20" t="s">
        <v>91</v>
      </c>
    </row>
    <row r="21" spans="1:4" ht="14.45" x14ac:dyDescent="0.35">
      <c r="A21" t="s">
        <v>92</v>
      </c>
      <c r="B21" s="4">
        <v>43503</v>
      </c>
      <c r="C21" s="5">
        <v>500000</v>
      </c>
      <c r="D21" t="s">
        <v>93</v>
      </c>
    </row>
    <row r="22" spans="1:4" ht="14.45" x14ac:dyDescent="0.35">
      <c r="A22" t="s">
        <v>94</v>
      </c>
      <c r="B22" s="4">
        <v>43503</v>
      </c>
      <c r="C22" s="5">
        <v>33900</v>
      </c>
      <c r="D22" t="s">
        <v>91</v>
      </c>
    </row>
    <row r="23" spans="1:4" ht="14.45" x14ac:dyDescent="0.35">
      <c r="A23" t="s">
        <v>97</v>
      </c>
      <c r="B23" s="4">
        <v>43504</v>
      </c>
      <c r="C23" s="5">
        <v>157000</v>
      </c>
      <c r="D23" t="s">
        <v>33</v>
      </c>
    </row>
    <row r="24" spans="1:4" ht="14.45" x14ac:dyDescent="0.35">
      <c r="A24" t="s">
        <v>9</v>
      </c>
      <c r="B24" s="4">
        <v>43511</v>
      </c>
      <c r="C24" s="5">
        <v>500000</v>
      </c>
      <c r="D24" t="s">
        <v>32</v>
      </c>
    </row>
    <row r="25" spans="1:4" ht="14.45" x14ac:dyDescent="0.35">
      <c r="A25" t="s">
        <v>101</v>
      </c>
      <c r="B25" s="4">
        <v>43512</v>
      </c>
      <c r="C25" s="5">
        <v>50000</v>
      </c>
    </row>
    <row r="26" spans="1:4" ht="14.45" x14ac:dyDescent="0.35">
      <c r="A26" t="s">
        <v>107</v>
      </c>
      <c r="B26" s="4">
        <v>43516</v>
      </c>
      <c r="C26" s="5">
        <v>5000000</v>
      </c>
      <c r="D26" t="s">
        <v>102</v>
      </c>
    </row>
    <row r="27" spans="1:4" ht="14.45" x14ac:dyDescent="0.35">
      <c r="A27" t="s">
        <v>103</v>
      </c>
      <c r="B27" s="4">
        <v>43514</v>
      </c>
      <c r="C27" s="5">
        <v>350000</v>
      </c>
      <c r="D27" t="s">
        <v>33</v>
      </c>
    </row>
    <row r="28" spans="1:4" ht="14.45" x14ac:dyDescent="0.35">
      <c r="A28" t="s">
        <v>108</v>
      </c>
      <c r="B28" s="4">
        <v>43521</v>
      </c>
      <c r="C28" s="5">
        <v>39000</v>
      </c>
      <c r="D28" t="s">
        <v>109</v>
      </c>
    </row>
    <row r="29" spans="1:4" ht="14.45" x14ac:dyDescent="0.35">
      <c r="A29" t="s">
        <v>110</v>
      </c>
      <c r="B29" s="4">
        <v>43530</v>
      </c>
      <c r="C29" s="5">
        <v>16250000</v>
      </c>
      <c r="D29" t="s">
        <v>116</v>
      </c>
    </row>
    <row r="30" spans="1:4" ht="14.45" x14ac:dyDescent="0.35">
      <c r="A30" t="s">
        <v>111</v>
      </c>
      <c r="B30" s="4">
        <v>43530</v>
      </c>
      <c r="C30" s="5">
        <v>2500000</v>
      </c>
      <c r="D30" t="s">
        <v>32</v>
      </c>
    </row>
    <row r="31" spans="1:4" ht="14.45" x14ac:dyDescent="0.35">
      <c r="A31" t="s">
        <v>112</v>
      </c>
      <c r="B31" s="4">
        <v>43559</v>
      </c>
      <c r="C31" s="5">
        <v>848000</v>
      </c>
    </row>
    <row r="32" spans="1:4" ht="14.45" x14ac:dyDescent="0.35">
      <c r="A32" t="s">
        <v>113</v>
      </c>
      <c r="B32" s="4">
        <v>43559</v>
      </c>
      <c r="C32" s="5">
        <v>1500000</v>
      </c>
    </row>
    <row r="33" spans="1:4" ht="14.45" x14ac:dyDescent="0.35">
      <c r="A33" t="s">
        <v>114</v>
      </c>
      <c r="B33" s="4">
        <v>43559</v>
      </c>
      <c r="C33" s="5">
        <v>600000</v>
      </c>
    </row>
    <row r="34" spans="1:4" ht="14.45" x14ac:dyDescent="0.35">
      <c r="A34" t="s">
        <v>106</v>
      </c>
      <c r="B34" s="4">
        <v>43559</v>
      </c>
      <c r="C34" s="5">
        <v>2000000</v>
      </c>
      <c r="D34" t="s">
        <v>32</v>
      </c>
    </row>
    <row r="35" spans="1:4" ht="14.45" x14ac:dyDescent="0.35">
      <c r="A35" t="s">
        <v>118</v>
      </c>
      <c r="B35" s="4">
        <v>43560</v>
      </c>
      <c r="C35" s="5">
        <v>146750</v>
      </c>
    </row>
    <row r="36" spans="1:4" ht="14.45" x14ac:dyDescent="0.35">
      <c r="A36" t="s">
        <v>119</v>
      </c>
      <c r="B36" s="4">
        <v>43560</v>
      </c>
      <c r="C36" s="5">
        <v>127500</v>
      </c>
    </row>
    <row r="37" spans="1:4" ht="14.45" x14ac:dyDescent="0.35">
      <c r="A37" t="s">
        <v>120</v>
      </c>
      <c r="B37" s="4">
        <v>43560</v>
      </c>
      <c r="C37" s="5">
        <v>224250</v>
      </c>
    </row>
    <row r="38" spans="1:4" ht="14.45" x14ac:dyDescent="0.35">
      <c r="A38" t="s">
        <v>121</v>
      </c>
      <c r="B38" s="4">
        <v>43560</v>
      </c>
      <c r="C38" s="5">
        <v>550440</v>
      </c>
      <c r="D38" t="s">
        <v>122</v>
      </c>
    </row>
    <row r="39" spans="1:4" ht="14.45" x14ac:dyDescent="0.35">
      <c r="A39" t="s">
        <v>123</v>
      </c>
      <c r="B39" s="4">
        <v>43558</v>
      </c>
      <c r="C39" s="5">
        <v>422000</v>
      </c>
    </row>
    <row r="40" spans="1:4" ht="14.45" x14ac:dyDescent="0.35">
      <c r="A40" t="s">
        <v>127</v>
      </c>
      <c r="B40" s="4">
        <v>43560</v>
      </c>
      <c r="C40" s="5">
        <v>32000</v>
      </c>
      <c r="D40" t="s">
        <v>128</v>
      </c>
    </row>
    <row r="41" spans="1:4" ht="14.45" x14ac:dyDescent="0.35">
      <c r="B41" s="4"/>
      <c r="C41" s="5"/>
    </row>
    <row r="42" spans="1:4" ht="14.45" x14ac:dyDescent="0.35">
      <c r="B42" s="4"/>
      <c r="C42" s="5"/>
    </row>
    <row r="43" spans="1:4" ht="14.45" x14ac:dyDescent="0.35">
      <c r="B43" s="4"/>
      <c r="C43" s="5"/>
    </row>
    <row r="44" spans="1:4" ht="14.45" x14ac:dyDescent="0.35">
      <c r="B44" s="4"/>
      <c r="C44" s="5"/>
    </row>
    <row r="45" spans="1:4" ht="14.45" x14ac:dyDescent="0.35">
      <c r="B45" s="4"/>
      <c r="C45" s="5"/>
    </row>
    <row r="46" spans="1:4" ht="14.45" x14ac:dyDescent="0.35">
      <c r="B46" s="4"/>
      <c r="C46" s="5"/>
    </row>
    <row r="47" spans="1:4" ht="14.45" x14ac:dyDescent="0.35">
      <c r="B47" s="4"/>
      <c r="C47" s="5"/>
    </row>
    <row r="48" spans="1:4" ht="14.45" x14ac:dyDescent="0.35">
      <c r="B48" s="4"/>
      <c r="C48" s="5"/>
    </row>
    <row r="49" spans="1:3" ht="14.45" x14ac:dyDescent="0.35">
      <c r="B49" s="4"/>
      <c r="C49" s="5"/>
    </row>
    <row r="50" spans="1:3" ht="14.45" x14ac:dyDescent="0.35">
      <c r="A50" s="8" t="s">
        <v>26</v>
      </c>
      <c r="B50" s="4"/>
      <c r="C50" s="5">
        <f>SUM(C2:C49)</f>
        <v>48935170</v>
      </c>
    </row>
    <row r="51" spans="1:3" ht="14.45" x14ac:dyDescent="0.35">
      <c r="B51" s="4"/>
      <c r="C51" s="5"/>
    </row>
    <row r="52" spans="1:3" x14ac:dyDescent="0.25">
      <c r="B52" s="4"/>
      <c r="C52" s="5"/>
    </row>
    <row r="53" spans="1:3" x14ac:dyDescent="0.25">
      <c r="B53" s="4"/>
      <c r="C53" s="5"/>
    </row>
    <row r="54" spans="1:3" x14ac:dyDescent="0.25">
      <c r="B54" s="4"/>
      <c r="C54" s="5"/>
    </row>
    <row r="55" spans="1:3" x14ac:dyDescent="0.25">
      <c r="B55" s="4"/>
      <c r="C55" s="5"/>
    </row>
    <row r="56" spans="1:3" x14ac:dyDescent="0.25">
      <c r="B56" s="4"/>
      <c r="C56" s="5"/>
    </row>
    <row r="57" spans="1:3" x14ac:dyDescent="0.25">
      <c r="B57" s="4"/>
      <c r="C57" s="5"/>
    </row>
    <row r="58" spans="1:3" x14ac:dyDescent="0.25">
      <c r="B58" s="4"/>
      <c r="C58" s="5"/>
    </row>
    <row r="59" spans="1:3" x14ac:dyDescent="0.2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8" sqref="B28"/>
    </sheetView>
  </sheetViews>
  <sheetFormatPr defaultRowHeight="15" x14ac:dyDescent="0.2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6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ht="14.45" x14ac:dyDescent="0.35">
      <c r="A2" t="s">
        <v>27</v>
      </c>
      <c r="D2">
        <f t="shared" ref="D2:D5" si="0">C2+B2</f>
        <v>0</v>
      </c>
    </row>
    <row r="3" spans="1:4" ht="14.45" x14ac:dyDescent="0.35">
      <c r="A3" t="s">
        <v>28</v>
      </c>
      <c r="C3">
        <v>250000</v>
      </c>
      <c r="D3">
        <f t="shared" si="0"/>
        <v>250000</v>
      </c>
    </row>
    <row r="4" spans="1:4" ht="14.45" x14ac:dyDescent="0.35">
      <c r="A4" t="s">
        <v>29</v>
      </c>
      <c r="C4">
        <v>250000</v>
      </c>
      <c r="D4">
        <f t="shared" si="0"/>
        <v>250000</v>
      </c>
    </row>
    <row r="5" spans="1:4" ht="14.45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/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7" t="s">
        <v>0</v>
      </c>
      <c r="B1" s="17" t="s">
        <v>77</v>
      </c>
    </row>
    <row r="2" spans="1:4" x14ac:dyDescent="0.35">
      <c r="C2" t="s">
        <v>82</v>
      </c>
      <c r="D2" s="16">
        <v>5600000</v>
      </c>
    </row>
    <row r="3" spans="1:4" x14ac:dyDescent="0.35">
      <c r="A3" t="s">
        <v>78</v>
      </c>
      <c r="B3" s="16">
        <v>3000000</v>
      </c>
    </row>
    <row r="4" spans="1:4" x14ac:dyDescent="0.35">
      <c r="A4" t="s">
        <v>79</v>
      </c>
      <c r="B4" s="16">
        <v>3000000</v>
      </c>
    </row>
    <row r="5" spans="1:4" x14ac:dyDescent="0.35">
      <c r="A5" t="s">
        <v>117</v>
      </c>
      <c r="B5">
        <v>6000000</v>
      </c>
      <c r="C5" t="s">
        <v>81</v>
      </c>
      <c r="D5" s="16">
        <v>17000000</v>
      </c>
    </row>
    <row r="6" spans="1:4" x14ac:dyDescent="0.35">
      <c r="C6" t="s">
        <v>80</v>
      </c>
      <c r="D6" s="16">
        <v>4000000</v>
      </c>
    </row>
    <row r="7" spans="1:4" x14ac:dyDescent="0.35">
      <c r="A7" t="s">
        <v>83</v>
      </c>
      <c r="B7" s="16"/>
    </row>
    <row r="8" spans="1:4" x14ac:dyDescent="0.35">
      <c r="A8" t="s">
        <v>84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26</v>
      </c>
      <c r="B20" s="16">
        <f>SUM(B2:B19)</f>
        <v>12000000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2019-04-05T19:29:02Z</dcterms:modified>
</cp:coreProperties>
</file>